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<sst xmlns="http://schemas.openxmlformats.org/spreadsheetml/2006/main" count="606" uniqueCount="606">
  <si>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</si>
  <si>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</si>
  <si>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</si>
  <si>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</si>
  <si>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</si>
  <si>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</si>
  <si>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</si>
  <si>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</si>
  <si>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</si>
  <si>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</si>
  <si>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</si>
  <si>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</si>
  <si>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</si>
  <si>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</si>
  <si>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</si>
  <si>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</si>
  <si>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</si>
  <si>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</si>
  <si>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</si>
  <si>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</si>
  <si>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</si>
  <si>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</si>
  <si>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</si>
  <si>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</si>
  <si>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</si>
  <si>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</si>
  <si>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</si>
  <si>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</si>
  <si>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</si>
  <si>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</si>
  <si>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</si>
  <si>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</si>
  <si>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</si>
  <si>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</si>
  <si>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</si>
  <si>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</si>
  <si>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</si>
  <si>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</si>
  <si>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</si>
  <si>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</si>
  <si>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</si>
  <si>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</si>
  <si>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</si>
  <si>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</si>
  <si>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</si>
  <si>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</si>
  <si>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</si>
  <si>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</si>
  <si>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</si>
  <si>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</si>
  <si>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</si>
  <si>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</si>
  <si>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</si>
  <si>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</si>
  <si>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</si>
  <si>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</si>
  <si>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</si>
  <si>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</si>
  <si>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</si>
  <si>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</si>
  <si>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</si>
  <si>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</si>
  <si>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</si>
  <si>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</si>
  <si>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</si>
  <si>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</si>
  <si>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</si>
  <si>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</si>
  <si>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</si>
  <si>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</si>
  <si>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</si>
  <si>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</si>
  <si>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</si>
  <si>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</si>
  <si>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</si>
  <si>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</si>
  <si>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</si>
  <si>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</si>
  <si>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</si>
  <si>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</si>
  <si>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</si>
  <si>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</si>
  <si>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</si>
  <si>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</si>
  <si>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</si>
  <si>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</si>
  <si>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</si>
  <si>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</si>
  <si>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</si>
  <si>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</si>
  <si>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</si>
  <si>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</si>
  <si>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</si>
  <si>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</si>
  <si>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</si>
  <si>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</si>
  <si>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</si>
  <si>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</si>
  <si>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</si>
  <si>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</si>
  <si>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</si>
  <si>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</si>
  <si>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</si>
  <si>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</si>
  <si>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</si>
  <si>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</si>
  <si>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</si>
  <si>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</si>
  <si>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</si>
  <si>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</si>
  <si>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</si>
  <si>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</si>
  <si>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</si>
  <si>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</si>
  <si>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</si>
  <si>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</si>
  <si>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</si>
  <si>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</si>
  <si>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</si>
  <si>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</si>
  <si>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</si>
  <si>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</si>
  <si>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</si>
  <si>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</si>
  <si>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</si>
  <si>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</si>
  <si>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</si>
  <si>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</si>
  <si>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</si>
  <si>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</si>
  <si>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</si>
  <si>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</si>
  <si>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</si>
  <si>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</si>
  <si>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</si>
  <si>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</si>
  <si>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</si>
  <si>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</si>
  <si>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</si>
  <si>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</si>
  <si>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</si>
  <si>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</si>
  <si>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</si>
  <si>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</si>
  <si>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</si>
  <si>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</si>
  <si>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</si>
  <si>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</si>
  <si>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</si>
  <si>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</si>
  <si>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</si>
  <si>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</si>
  <si>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</si>
  <si>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</si>
  <si>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</si>
  <si>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</si>
  <si>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</si>
  <si>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</si>
  <si>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</si>
  <si>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</si>
  <si>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</si>
  <si>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</si>
  <si>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</si>
  <si>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</si>
  <si>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</si>
  <si>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</si>
  <si>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</si>
  <si>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</si>
  <si>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</si>
  <si>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</si>
  <si>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</si>
  <si>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</si>
  <si>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</si>
  <si>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</si>
  <si>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</si>
  <si>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</si>
  <si>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</si>
  <si>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</si>
  <si>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</si>
  <si>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</si>
  <si>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</si>
  <si>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</si>
  <si>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</si>
  <si>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</si>
  <si>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</si>
  <si>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</si>
  <si>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</si>
  <si>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</si>
  <si>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</si>
  <si>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</si>
  <si>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</si>
  <si>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</si>
  <si>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</si>
  <si>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</si>
  <si>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</si>
  <si>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</si>
  <si>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</si>
  <si>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</si>
  <si>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</si>
  <si>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</si>
  <si>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</si>
  <si>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</si>
  <si>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</si>
  <si>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</si>
  <si>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</si>
  <si>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</si>
  <si>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</si>
  <si>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</si>
  <si>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</si>
  <si>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</si>
  <si>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</si>
  <si>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</si>
  <si>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</si>
  <si>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</si>
  <si>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</si>
  <si>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</si>
  <si>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</si>
  <si>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</si>
  <si>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</si>
  <si>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</si>
  <si>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</si>
  <si>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</si>
  <si>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</si>
  <si>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</si>
  <si>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</si>
  <si>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</si>
  <si>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</si>
  <si>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</si>
  <si>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</si>
  <si>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</si>
  <si>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</si>
  <si>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</si>
  <si>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</si>
  <si>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</si>
  <si>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</si>
  <si>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</si>
  <si>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</si>
  <si>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</si>
  <si>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</si>
  <si>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</si>
  <si>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</si>
  <si>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</si>
  <si>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</si>
  <si>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</si>
  <si>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</si>
  <si>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</si>
  <si>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</si>
  <si>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</si>
  <si>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</si>
  <si>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</si>
  <si>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</si>
  <si>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</si>
  <si>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</si>
  <si>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</si>
  <si>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</si>
  <si>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</si>
  <si>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</si>
  <si>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</si>
  <si>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</si>
  <si>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</si>
  <si>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</si>
  <si>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</si>
  <si>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</si>
  <si>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</si>
  <si>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</si>
  <si>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</si>
  <si>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</si>
  <si>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</si>
  <si>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</si>
  <si>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</si>
  <si>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</si>
  <si>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</si>
  <si>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</si>
  <si>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</si>
  <si>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</si>
  <si>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</si>
  <si>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</si>
  <si>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</si>
  <si>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</si>
  <si>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</si>
  <si>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</si>
  <si>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</si>
  <si>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</si>
  <si>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</si>
  <si>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</si>
  <si>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</si>
  <si>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</si>
  <si>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</si>
  <si>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</si>
  <si>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</si>
  <si>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</si>
  <si>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</si>
  <si>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</si>
  <si>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</si>
  <si>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</si>
  <si>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</si>
  <si>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</si>
  <si>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</si>
  <si>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</si>
  <si>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</si>
  <si>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</si>
  <si>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</si>
  <si>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</si>
  <si>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</si>
  <si>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</si>
  <si>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</si>
  <si>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</si>
  <si>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</si>
  <si>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</si>
  <si>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</si>
  <si>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</si>
  <si>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</si>
  <si>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</si>
  <si>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</si>
  <si>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</si>
  <si>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</si>
  <si>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</si>
  <si>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</si>
  <si>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</si>
  <si>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</si>
  <si>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</si>
  <si>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</si>
  <si>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</si>
  <si>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</si>
  <si>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</si>
  <si>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</si>
  <si>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</si>
  <si>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</si>
  <si>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</si>
  <si>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</si>
  <si>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</si>
  <si>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</si>
  <si>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</si>
  <si>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</si>
  <si>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</si>
  <si>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</si>
  <si>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</si>
  <si>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</si>
  <si>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</si>
  <si>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</si>
  <si>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</si>
  <si>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</si>
  <si>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</si>
  <si>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</si>
  <si>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</si>
  <si>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</si>
  <si>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</si>
  <si>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</si>
  <si>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</si>
  <si>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</si>
  <si>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</si>
  <si>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</si>
  <si>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</si>
  <si>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</si>
  <si>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</si>
  <si>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</si>
  <si>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</si>
  <si>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</si>
  <si>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</si>
  <si>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</si>
  <si>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</si>
  <si>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</si>
  <si>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</si>
  <si>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</si>
  <si>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</si>
  <si>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</si>
  <si>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</si>
  <si>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</si>
  <si>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</si>
  <si>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</si>
  <si>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</si>
  <si>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</si>
  <si>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</si>
  <si>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</si>
  <si>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</si>
  <si>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</si>
  <si>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</si>
  <si>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</si>
  <si>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</si>
  <si>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</si>
  <si>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</si>
  <si>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</si>
  <si>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</si>
  <si>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</si>
  <si>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</si>
  <si>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</si>
  <si>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</si>
  <si>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</si>
  <si>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</si>
  <si>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</si>
  <si>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</si>
  <si>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</si>
  <si>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</si>
  <si>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</si>
  <si>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</si>
  <si>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</si>
  <si>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</si>
  <si>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</si>
  <si>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</si>
  <si>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</si>
  <si>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</si>
  <si>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</si>
  <si>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</si>
  <si>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</si>
  <si>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</si>
  <si>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</si>
  <si>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</si>
  <si>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</si>
  <si>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</si>
  <si>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</si>
  <si>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</si>
  <si>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</si>
  <si>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</si>
  <si>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</si>
  <si>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</si>
  <si>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</si>
  <si>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</si>
  <si>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</si>
  <si>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</si>
  <si>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</si>
  <si>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</si>
  <si>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</si>
  <si>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</si>
  <si>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</si>
  <si>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</si>
  <si>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</si>
  <si>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</si>
  <si>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</si>
  <si>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</si>
  <si>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</si>
  <si>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</si>
  <si>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</si>
  <si>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</si>
  <si>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</si>
  <si>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</si>
  <si>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</si>
  <si>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</si>
  <si>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</si>
  <si>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</si>
  <si>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</si>
  <si>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</si>
  <si>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</si>
  <si>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</si>
  <si>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</si>
  <si>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</si>
  <si>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</si>
  <si>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</si>
  <si>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</si>
  <si>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</si>
  <si>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</si>
  <si>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</si>
  <si>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</si>
  <si>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</si>
  <si>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</si>
  <si>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</si>
  <si>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</si>
  <si>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</si>
  <si>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</si>
  <si>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</si>
  <si>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</si>
  <si>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</si>
  <si>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</si>
  <si>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</si>
  <si>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</si>
  <si>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</si>
  <si>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</si>
  <si>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</si>
  <si>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</si>
  <si>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</si>
  <si>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</si>
  <si>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</si>
  <si>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</si>
  <si>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</si>
  <si>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</si>
  <si>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</si>
  <si>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</si>
  <si>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</si>
  <si>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</si>
  <si>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</si>
  <si>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</si>
  <si>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</si>
  <si>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</si>
  <si>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</si>
  <si>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</si>
  <si>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</si>
  <si>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</si>
  <si>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</si>
  <si>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</si>
  <si>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</si>
  <si>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</si>
  <si>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</si>
  <si>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</si>
  <si>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</si>
  <si>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</si>
  <si>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</si>
  <si>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</si>
  <si>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</si>
  <si>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</si>
  <si>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</si>
  <si>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</si>
  <si>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</si>
  <si>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</si>
  <si>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</si>
  <si>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</si>
  <si>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</si>
  <si>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</si>
  <si>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</si>
  <si>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</si>
  <si>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</si>
  <si>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</si>
  <si>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</si>
  <si>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</si>
  <si>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</si>
  <si>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</si>
  <si>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</si>
  <si>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</si>
  <si>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</si>
  <si>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</si>
  <si>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</si>
  <si>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</si>
  <si>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</si>
  <si>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</si>
  <si>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</si>
  <si>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</si>
  <si>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</si>
  <si>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</si>
  <si>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</si>
  <si>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</si>
  <si>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</si>
  <si>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</si>
  <si>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</si>
  <si>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</si>
  <si>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</si>
  <si>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</si>
  <si>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</si>
  <si>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</si>
  <si>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</si>
  <si>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</si>
  <si>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</si>
  <si>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</si>
  <si>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</si>
  <si>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</si>
  <si>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</si>
  <si>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</si>
  <si>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</si>
  <si>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</si>
  <si>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</si>
  <si>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</si>
  <si>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</si>
  <si>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</si>
  <si>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</si>
  <si>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</si>
  <si>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</si>
  <si>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</si>
  <si>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</si>
  <si>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</si>
  <si>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</si>
  <si>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</si>
  <si>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</si>
  <si>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</si>
  <si>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</si>
  <si>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</si>
  <si>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</si>
  <si>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</si>
  <si>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</si>
  <si>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</si>
  <si>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</si>
  <si>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</si>
  <si>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</si>
  <si>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</si>
  <si>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</si>
  <si>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</si>
  <si>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</si>
  <si>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</si>
  <si>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</si>
  <si>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</si>
  <si>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</si>
  <si>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</si>
  <si>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</si>
  <si>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</si>
  <si>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</si>
  <si>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</si>
  <si>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</si>
  <si>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</si>
  <si>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</si>
  <si>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</si>
  <si>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</si>
  <si>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</si>
  <si>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</si>
  <si>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</si>
  <si>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</si>
  <si>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</si>
  <si>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</si>
  <si>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</si>
  <si>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</si>
  <si>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</si>
  <si>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</si>
  <si>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</si>
  <si>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BERY20151119</t>
  </si>
  <si>
    <t>Beryl (Pernis RDCC of C2631)</t>
  </si>
  <si>
    <t>Beryl</t>
  </si>
  <si>
    <t>United Kingdom</t>
  </si>
  <si>
    <t>05 October 2015</t>
  </si>
  <si>
    <t>14 October 2015</t>
  </si>
  <si>
    <t>19 November 2015</t>
  </si>
  <si>
    <t>Water 0.05%vol, Salt 35ppm, Org. Cl. &lt;0.4ppm, Hg &lt;1ppb, Ext. H2S &lt;2ppm, Fe &lt;2ppm, Mg 1.7ppm, Ca 1.8ppm, Mo &lt;0.2ppm, Filterable Solids 0.016%m.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</si>
</sst>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0.0350363213895805</v>
      </c>
      <c r="L15" s="15" t="s">
        <v>138</v>
      </c>
      <c r="M15" s="16"/>
      <c r="N15" s="16"/>
      <c r="O15" s="16"/>
      <c r="P15" s="76">
        <v>0.817799934527316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0.501174438821699</v>
      </c>
      <c r="L16" s="15" t="s">
        <v>141</v>
      </c>
      <c r="M16" s="16"/>
      <c r="N16" s="16"/>
      <c r="O16" s="16"/>
      <c r="P16" s="25">
        <v>41.4541927840543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0.312788710695178</v>
      </c>
      <c r="L17" s="15" t="s">
        <v>144</v>
      </c>
      <c r="M17" s="16"/>
      <c r="N17" s="16"/>
      <c r="O17" s="16"/>
      <c r="P17" s="25">
        <v>0.334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1.5067163659232</v>
      </c>
      <c r="L18" s="15" t="s">
        <v>147</v>
      </c>
      <c r="M18" s="16"/>
      <c r="N18" s="16"/>
      <c r="O18" s="16"/>
      <c r="P18" s="25">
        <v>-6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1.32196057095532</v>
      </c>
      <c r="L19" s="15" t="s">
        <v>149</v>
      </c>
      <c r="M19" s="16"/>
      <c r="N19" s="16"/>
      <c r="O19" s="16"/>
      <c r="P19" s="25">
        <v>3.26591504094934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2.42711071870134</v>
      </c>
      <c r="L20" s="15" t="s">
        <v>152</v>
      </c>
      <c r="M20" s="16"/>
      <c r="N20" s="16"/>
      <c r="O20" s="16"/>
      <c r="P20" s="42">
        <v>2.27609102519794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0.276733472158779</v>
      </c>
      <c r="L21" s="15" t="s">
        <v>154</v>
      </c>
      <c r="M21" s="16"/>
      <c r="N21" s="16"/>
      <c r="O21" s="16"/>
      <c r="P21" s="43">
        <v>1.08560254305167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4.74234688754369</v>
      </c>
      <c r="L22" s="15" t="s">
        <v>156</v>
      </c>
      <c r="M22" s="16"/>
      <c r="N22" s="16"/>
      <c r="O22" s="16"/>
      <c r="P22" s="43">
        <v>4.31139293280742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2.58818953698859</v>
      </c>
      <c r="L23" s="15" t="s">
        <v>158</v>
      </c>
      <c r="M23" s="16"/>
      <c r="N23" s="16"/>
      <c r="O23" s="16"/>
      <c r="P23" s="41">
        <v>1063.95759549583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0.816013864754331</v>
      </c>
      <c r="L24" s="15" t="s">
        <v>160</v>
      </c>
      <c r="M24" s="16"/>
      <c r="N24" s="16"/>
      <c r="O24" s="16"/>
      <c r="P24" s="42">
        <v>0.13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3.82358975853557</v>
      </c>
      <c r="L25" s="15" t="s">
        <v>162</v>
      </c>
      <c r="M25" s="16"/>
      <c r="N25" s="16"/>
      <c r="O25" s="16"/>
      <c r="P25" s="43">
        <v>1.6669422969138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3.26644898760368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1.73499641961648</v>
      </c>
      <c r="L27" s="15" t="s">
        <v>166</v>
      </c>
      <c r="M27" s="16"/>
      <c r="N27" s="16"/>
      <c r="O27" s="16"/>
      <c r="P27" s="43">
        <v>7.12297612604336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6.23513958889512</v>
      </c>
      <c r="E39" s="45">
        <v>10.7517693371959</v>
      </c>
      <c r="F39" s="45">
        <v>14.5390351784183</v>
      </c>
      <c r="G39" s="45">
        <v>8.3112492807249</v>
      </c>
      <c r="H39" s="45">
        <v>7.97557676296617</v>
      </c>
      <c r="I39" s="45">
        <v>8.32712982094452</v>
      </c>
      <c r="J39" s="45">
        <v>7.66878721946576</v>
      </c>
      <c r="K39" s="45">
        <v>2.84642436866965</v>
      </c>
      <c r="L39" s="45">
        <v>30.9839846794204</v>
      </c>
      <c r="M39" s="46">
        <v>10.9636000676503</v>
      </c>
      <c r="N39" s="45">
        <v>5.62704533300943</v>
      </c>
      <c r="O39" s="45">
        <v>3.96978840315351</v>
      </c>
      <c r="P39" s="43">
        <v>10.4235508756072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7.87019640661356</v>
      </c>
      <c r="E40" s="45">
        <v>12.1756772343597</v>
      </c>
      <c r="F40" s="45">
        <v>15.2703239135614</v>
      </c>
      <c r="G40" s="45">
        <v>8.57569922280876</v>
      </c>
      <c r="H40" s="45">
        <v>7.88998611840255</v>
      </c>
      <c r="I40" s="45">
        <v>8.01354085612549</v>
      </c>
      <c r="J40" s="45">
        <v>7.19767555998465</v>
      </c>
      <c r="K40" s="45">
        <v>2.62787430744766</v>
      </c>
      <c r="L40" s="45">
        <v>26.9410125468321</v>
      </c>
      <c r="M40" s="46">
        <v>9.91335094170904</v>
      </c>
      <c r="N40" s="45">
        <v>4.96719539956322</v>
      </c>
      <c r="O40" s="45">
        <v>3.45470889866528</v>
      </c>
      <c r="P40" s="43">
        <v>8.60575730689455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2.36090376329931</v>
      </c>
      <c r="E41" s="45">
        <v>8.59604335219443</v>
      </c>
      <c r="F41" s="45">
        <v>19.3478126893904</v>
      </c>
      <c r="G41" s="45">
        <v>33.8868478678086</v>
      </c>
      <c r="H41" s="45">
        <v>42.1980971485335</v>
      </c>
      <c r="I41" s="45">
        <v>50.1736739114997</v>
      </c>
      <c r="J41" s="45">
        <v>58.5008037324442</v>
      </c>
      <c r="K41" s="45">
        <v>66.16959095191</v>
      </c>
      <c r="L41" s="45">
        <v>69.0160153205797</v>
      </c>
      <c r="M41" s="46">
        <v>69.0160153205797</v>
      </c>
      <c r="N41" s="45">
        <v>79.97961538823</v>
      </c>
      <c r="O41" s="45">
        <v>85.6066607212395</v>
      </c>
      <c r="P41" s="43">
        <v>89.576449124393</v>
      </c>
      <c r="Q41" s="7" t="s">
        <v>135</v>
      </c>
    </row>
    <row r="42" ht="9.95" customHeight="true">
      <c r="A42" s="4"/>
      <c r="B42" s="15" t="s">
        <v>183</v>
      </c>
      <c r="C42" s="47">
        <v>261.354476790907</v>
      </c>
      <c r="D42" s="48">
        <v>42.9457424898962</v>
      </c>
      <c r="E42" s="48">
        <v>82.9093770629955</v>
      </c>
      <c r="F42" s="48">
        <v>125.187825900482</v>
      </c>
      <c r="G42" s="48">
        <v>171.680684004781</v>
      </c>
      <c r="H42" s="48">
        <v>225.294737018795</v>
      </c>
      <c r="I42" s="48">
        <v>274.799994568833</v>
      </c>
      <c r="J42" s="48">
        <v>324.392580211327</v>
      </c>
      <c r="K42" s="48">
        <v>359.944921019857</v>
      </c>
      <c r="L42" s="48">
        <v>526.741393559214</v>
      </c>
      <c r="M42" s="49">
        <v>409.255096431902</v>
      </c>
      <c r="N42" s="48">
        <v>473.751598117582</v>
      </c>
      <c r="O42" s="48">
        <v>523.324169775183</v>
      </c>
      <c r="P42" s="41">
        <v>694.036266570381</v>
      </c>
      <c r="Q42" s="7" t="s">
        <v>135</v>
      </c>
    </row>
    <row r="43" ht="9.95" customHeight="true">
      <c r="A43" s="4"/>
      <c r="B43" s="15" t="s">
        <v>138</v>
      </c>
      <c r="C43" s="50">
        <v>0.817799934527316</v>
      </c>
      <c r="D43" s="51">
        <v>0.644454152625686</v>
      </c>
      <c r="E43" s="51">
        <v>0.718320446118403</v>
      </c>
      <c r="F43" s="51">
        <v>0.774495242581536</v>
      </c>
      <c r="G43" s="51">
        <v>0.788366541267329</v>
      </c>
      <c r="H43" s="51">
        <v>0.822275360267257</v>
      </c>
      <c r="I43" s="51">
        <v>0.845283314671786</v>
      </c>
      <c r="J43" s="51">
        <v>0.866694095076572</v>
      </c>
      <c r="K43" s="51">
        <v>0.881102587033454</v>
      </c>
      <c r="L43" s="51">
        <v>0.93552365128383</v>
      </c>
      <c r="M43" s="52">
        <v>0.899630395644932</v>
      </c>
      <c r="N43" s="51">
        <v>0.921511131690243</v>
      </c>
      <c r="O43" s="51">
        <v>0.934732442794147</v>
      </c>
      <c r="P43" s="53">
        <v>0.985276246225985</v>
      </c>
      <c r="Q43" s="7" t="s">
        <v>135</v>
      </c>
    </row>
    <row r="44" ht="9.95" customHeight="true">
      <c r="A44" s="4"/>
      <c r="B44" s="15" t="s">
        <v>141</v>
      </c>
      <c r="C44" s="54">
        <v>41.4541927840543</v>
      </c>
      <c r="D44" s="45">
        <v>88.0484341659512</v>
      </c>
      <c r="E44" s="45">
        <v>65.4463407078627</v>
      </c>
      <c r="F44" s="45">
        <v>51.1392870147164</v>
      </c>
      <c r="G44" s="45">
        <v>47.9152251496532</v>
      </c>
      <c r="H44" s="45">
        <v>40.5091476693629</v>
      </c>
      <c r="I44" s="45">
        <v>35.8232409182643</v>
      </c>
      <c r="J44" s="45">
        <v>31.6872458280165</v>
      </c>
      <c r="K44" s="45">
        <v>29.0171387255197</v>
      </c>
      <c r="L44" s="45">
        <v>19.6745890008944</v>
      </c>
      <c r="M44" s="46">
        <v>25.7094511373453</v>
      </c>
      <c r="N44" s="45">
        <v>21.9745860538779</v>
      </c>
      <c r="O44" s="45">
        <v>19.8026188456789</v>
      </c>
      <c r="P44" s="43">
        <v>12.0370917577648</v>
      </c>
      <c r="Q44" s="7" t="s">
        <v>135</v>
      </c>
    </row>
    <row r="45" ht="9.95" customHeight="true">
      <c r="A45" s="4"/>
      <c r="B45" s="15" t="s">
        <v>184</v>
      </c>
      <c r="C45" s="54">
        <v>12.0665357954799</v>
      </c>
      <c r="D45" s="46"/>
      <c r="E45" s="45"/>
      <c r="F45" s="45">
        <v>11.5525834545685</v>
      </c>
      <c r="G45" s="45">
        <v>11.7740335381341</v>
      </c>
      <c r="H45" s="45">
        <v>11.7244265597249</v>
      </c>
      <c r="I45" s="45">
        <v>11.7707545978834</v>
      </c>
      <c r="J45" s="45">
        <v>11.8161744445563</v>
      </c>
      <c r="K45" s="45">
        <v>11.84891947405</v>
      </c>
      <c r="L45" s="45">
        <v>12.0639686442486</v>
      </c>
      <c r="M45" s="46">
        <v>11.8985434404192</v>
      </c>
      <c r="N45" s="45">
        <v>11.9708593668749</v>
      </c>
      <c r="O45" s="45">
        <v>12.0569670009678</v>
      </c>
      <c r="P45" s="43">
        <v>12.2030552678833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109.844504639867</v>
      </c>
      <c r="G46" s="48">
        <v>140.466317756026</v>
      </c>
      <c r="H46" s="48">
        <v>178.916684510965</v>
      </c>
      <c r="I46" s="48">
        <v>221.630845867044</v>
      </c>
      <c r="J46" s="48">
        <v>270.59821236149</v>
      </c>
      <c r="K46" s="48">
        <v>310.024541170013</v>
      </c>
      <c r="L46" s="48">
        <v>497.874965772766</v>
      </c>
      <c r="M46" s="49">
        <v>368.465882500775</v>
      </c>
      <c r="N46" s="48">
        <v>457.784092980017</v>
      </c>
      <c r="O46" s="48">
        <v>535.665908131837</v>
      </c>
      <c r="P46" s="41">
        <v>815.941295853102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0.334</v>
      </c>
      <c r="D49" s="65">
        <v>0.00041768585855276</v>
      </c>
      <c r="E49" s="65">
        <v>0.00102568243115</v>
      </c>
      <c r="F49" s="65">
        <v>0.00259243638266487</v>
      </c>
      <c r="G49" s="65">
        <v>0.0083192563661701</v>
      </c>
      <c r="H49" s="65">
        <v>0.0411032409493363</v>
      </c>
      <c r="I49" s="65">
        <v>0.152537878554057</v>
      </c>
      <c r="J49" s="65">
        <v>0.349308704928187</v>
      </c>
      <c r="K49" s="65">
        <v>0.473481540560285</v>
      </c>
      <c r="L49" s="65">
        <v>0.877654994079318</v>
      </c>
      <c r="M49" s="66">
        <v>0.583217895567215</v>
      </c>
      <c r="N49" s="65">
        <v>0.715650306824886</v>
      </c>
      <c r="O49" s="65">
        <v>0.825516023952196</v>
      </c>
      <c r="P49" s="67">
        <v>1.29466058491322</v>
      </c>
      <c r="Q49" s="7" t="s">
        <v>135</v>
      </c>
    </row>
    <row r="50" ht="9.95" customHeight="true">
      <c r="A50" s="4"/>
      <c r="B50" s="15" t="s">
        <v>162</v>
      </c>
      <c r="C50" s="54">
        <v>1.6669422969138</v>
      </c>
      <c r="D50" s="45">
        <v>0.400371122328621</v>
      </c>
      <c r="E50" s="45">
        <v>0.874753443101252</v>
      </c>
      <c r="F50" s="45">
        <v>1.50009433053669</v>
      </c>
      <c r="G50" s="45">
        <v>2.18226804331939</v>
      </c>
      <c r="H50" s="45">
        <v>2.75067371544826</v>
      </c>
      <c r="I50" s="45">
        <v>3.0094670398914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1063.95759549583</v>
      </c>
      <c r="D51" s="49"/>
      <c r="E51" s="48"/>
      <c r="F51" s="48"/>
      <c r="G51" s="48"/>
      <c r="H51" s="48">
        <v>8.86307795600043</v>
      </c>
      <c r="I51" s="48">
        <v>72.8856217039159</v>
      </c>
      <c r="J51" s="48">
        <v>300.687583071549</v>
      </c>
      <c r="K51" s="48">
        <v>575.551197191783</v>
      </c>
      <c r="L51" s="48">
        <v>3284.51112823684</v>
      </c>
      <c r="M51" s="49">
        <v>1105.91977012679</v>
      </c>
      <c r="N51" s="48">
        <v>2042.63358001935</v>
      </c>
      <c r="O51" s="48">
        <v>2937.61958016892</v>
      </c>
      <c r="P51" s="41">
        <v>6378.50395779814</v>
      </c>
      <c r="Q51" s="7" t="s">
        <v>135</v>
      </c>
    </row>
    <row r="52" ht="9.95" customHeight="true">
      <c r="A52" s="4"/>
      <c r="B52" s="15" t="s">
        <v>187</v>
      </c>
      <c r="C52" s="28">
        <v>321.686513446618</v>
      </c>
      <c r="D52" s="55"/>
      <c r="E52" s="56"/>
      <c r="F52" s="56"/>
      <c r="G52" s="56"/>
      <c r="H52" s="56">
        <v>4.65806126164487</v>
      </c>
      <c r="I52" s="56">
        <v>24.347906502661</v>
      </c>
      <c r="J52" s="56">
        <v>91.7936355143202</v>
      </c>
      <c r="K52" s="56">
        <v>179.183458939744</v>
      </c>
      <c r="L52" s="68">
        <v>991.121853140278</v>
      </c>
      <c r="M52" s="56">
        <v>344.586424038744</v>
      </c>
      <c r="N52" s="56">
        <v>545.179560210484</v>
      </c>
      <c r="O52" s="56">
        <v>777.255448268117</v>
      </c>
      <c r="P52" s="68">
        <v>1993.34248515068</v>
      </c>
      <c r="Q52" s="7" t="s">
        <v>135</v>
      </c>
    </row>
    <row r="53" ht="9.95" customHeight="true">
      <c r="A53" s="4"/>
      <c r="B53" s="15" t="s">
        <v>160</v>
      </c>
      <c r="C53" s="69">
        <v>0.13</v>
      </c>
      <c r="D53" s="70">
        <v>0.000492420951834855</v>
      </c>
      <c r="E53" s="70">
        <v>0.00226441425838567</v>
      </c>
      <c r="F53" s="70">
        <v>0.00703474494787177</v>
      </c>
      <c r="G53" s="70">
        <v>0.0158367957098171</v>
      </c>
      <c r="H53" s="70">
        <v>0.0322216963879856</v>
      </c>
      <c r="I53" s="70">
        <v>0.0597636705404635</v>
      </c>
      <c r="J53" s="70">
        <v>0.105877425338013</v>
      </c>
      <c r="K53" s="70">
        <v>0.149053148708091</v>
      </c>
      <c r="L53" s="70">
        <v>0.236897504136438</v>
      </c>
      <c r="M53" s="71">
        <v>0.213166949343537</v>
      </c>
      <c r="N53" s="70">
        <v>0.283980710931579</v>
      </c>
      <c r="O53" s="70">
        <v>0.315100134495147</v>
      </c>
      <c r="P53" s="42">
        <v>0.206656857183907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3.26591504094934</v>
      </c>
      <c r="D56" s="73"/>
      <c r="E56" s="74"/>
      <c r="F56" s="74"/>
      <c r="G56" s="74">
        <v>1.04591098732126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2.27609102519794</v>
      </c>
      <c r="D57" s="73"/>
      <c r="E57" s="74"/>
      <c r="F57" s="74"/>
      <c r="G57" s="74">
        <v>0.774380417185592</v>
      </c>
      <c r="H57" s="74">
        <v>1.4699791259161</v>
      </c>
      <c r="I57" s="74">
        <v>3.03134767145081</v>
      </c>
      <c r="J57" s="74">
        <v>6.43590958040413</v>
      </c>
      <c r="K57" s="74">
        <v>10.9551355664291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1.9436995261404</v>
      </c>
      <c r="D58" s="73"/>
      <c r="E58" s="74"/>
      <c r="F58" s="74"/>
      <c r="G58" s="74"/>
      <c r="H58" s="74">
        <v>1.2572899741675</v>
      </c>
      <c r="I58" s="74">
        <v>2.48037315210871</v>
      </c>
      <c r="J58" s="74">
        <v>4.98475600619138</v>
      </c>
      <c r="K58" s="74">
        <v>8.0872177130331</v>
      </c>
      <c r="L58" s="74">
        <v>195.771878016628</v>
      </c>
      <c r="M58" s="73">
        <v>18.0233605268073</v>
      </c>
      <c r="N58" s="74">
        <v>75.8031456934874</v>
      </c>
      <c r="O58" s="74">
        <v>235.740871492131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111.580079188103</v>
      </c>
      <c r="M59" s="73">
        <v>12.9642644872231</v>
      </c>
      <c r="N59" s="74">
        <v>47.2833440566066</v>
      </c>
      <c r="O59" s="74">
        <v>131.670703144463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21.5685941119265</v>
      </c>
      <c r="M60" s="73">
        <v>4.62494569800521</v>
      </c>
      <c r="N60" s="74">
        <v>11.7089808789942</v>
      </c>
      <c r="O60" s="74">
        <v>24.0867881621018</v>
      </c>
      <c r="P60" s="75">
        <v>649.009359771106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138.279205094476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37.2665491949162</v>
      </c>
      <c r="D64" s="45">
        <v>77.2773100180065</v>
      </c>
      <c r="E64" s="45">
        <v>56.2324906905365</v>
      </c>
      <c r="F64" s="45">
        <v>58.2815355057405</v>
      </c>
      <c r="G64" s="45">
        <v>27.1631784172389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35.2431966010735</v>
      </c>
      <c r="D65" s="45">
        <v>76.7247403868108</v>
      </c>
      <c r="E65" s="45">
        <v>54.4489144619604</v>
      </c>
      <c r="F65" s="45">
        <v>55.7078651419062</v>
      </c>
      <c r="G65" s="45">
        <v>25.2811363195753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41.5428945747674</v>
      </c>
      <c r="D66" s="45">
        <v>95.5615872788821</v>
      </c>
      <c r="E66" s="45">
        <v>59.1215211656795</v>
      </c>
      <c r="F66" s="45">
        <v>35.5402035268966</v>
      </c>
      <c r="G66" s="45">
        <v>44.689627565734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28.4278899529286</v>
      </c>
      <c r="D67" s="45">
        <v>4.4382883207883</v>
      </c>
      <c r="E67" s="45">
        <v>33.2883779643373</v>
      </c>
      <c r="F67" s="45">
        <v>38.0588136539205</v>
      </c>
      <c r="G67" s="45">
        <v>34.0752573600657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30.0291512884088</v>
      </c>
      <c r="D68" s="45">
        <v>0</v>
      </c>
      <c r="E68" s="45">
        <v>7.5895774840641</v>
      </c>
      <c r="F68" s="45">
        <v>26.4009831552456</v>
      </c>
      <c r="G68" s="45">
        <v>21.2351143095231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-6</v>
      </c>
      <c r="D71" s="49"/>
      <c r="E71" s="48"/>
      <c r="F71" s="48"/>
      <c r="G71" s="48"/>
      <c r="H71" s="48">
        <v>-47.0611765988297</v>
      </c>
      <c r="I71" s="48">
        <v>-21.4659252208769</v>
      </c>
      <c r="J71" s="48">
        <v>1.46679802616603</v>
      </c>
      <c r="K71" s="48">
        <v>14.7529001843482</v>
      </c>
      <c r="L71" s="48">
        <v>34.4545703380993</v>
      </c>
      <c r="M71" s="49">
        <v>29.4613987868398</v>
      </c>
      <c r="N71" s="48">
        <v>43.388156143806</v>
      </c>
      <c r="O71" s="48">
        <v>52.3216714319754</v>
      </c>
      <c r="P71" s="41">
        <v>48.1714251618237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-44.9645259656486</v>
      </c>
      <c r="I72" s="48">
        <v>-20.6970309268976</v>
      </c>
      <c r="J72" s="48">
        <v>3.05724231835879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-68.1814368968777</v>
      </c>
      <c r="H73" s="48">
        <v>-41.1706129054383</v>
      </c>
      <c r="I73" s="48">
        <v>-15.0703792706089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21.2905725625662</v>
      </c>
      <c r="H74" s="48">
        <v>17.3676326876761</v>
      </c>
      <c r="I74" s="48">
        <v>13.7570377199668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37.3320656594286</v>
      </c>
      <c r="H75" s="48">
        <v>44.0417883343045</v>
      </c>
      <c r="I75" s="48">
        <v>51.2285388386529</v>
      </c>
      <c r="J75" s="48">
        <v>57.0912809936605</v>
      </c>
      <c r="K75" s="48">
        <v>61.4568770743236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0.339546595215998</v>
      </c>
      <c r="H76" s="56">
        <v>4.47863092786755</v>
      </c>
      <c r="I76" s="56">
        <v>9.33106119305154</v>
      </c>
      <c r="J76" s="56">
        <v>13.6977438316563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46.0724395245742</v>
      </c>
      <c r="G77" s="45">
        <v>49.2313549287189</v>
      </c>
      <c r="H77" s="45">
        <v>58.7241482267743</v>
      </c>
      <c r="I77" s="45">
        <v>66.9067172487729</v>
      </c>
      <c r="J77" s="45">
        <v>73.4903218881569</v>
      </c>
      <c r="K77" s="45">
        <v>77.0185432052057</v>
      </c>
      <c r="L77" s="43"/>
      <c r="M77" s="46">
        <v>81.5577283231693</v>
      </c>
      <c r="N77" s="45">
        <v>88.5266659921357</v>
      </c>
      <c r="O77" s="45">
        <v>92.6577946074216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16.5192888614771</v>
      </c>
      <c r="E78" s="45">
        <v>14.952396115993</v>
      </c>
      <c r="F78" s="45">
        <v>13.6020518093415</v>
      </c>
      <c r="G78" s="45">
        <v>14.2617423281798</v>
      </c>
      <c r="H78" s="45">
        <v>13.6587268438144</v>
      </c>
      <c r="I78" s="45">
        <v>13.2969906648571</v>
      </c>
      <c r="J78" s="45">
        <v>13.1150401071983</v>
      </c>
      <c r="K78" s="45">
        <v>12.9906609004863</v>
      </c>
      <c r="L78" s="45"/>
      <c r="M78" s="46">
        <v>12.7975902549408</v>
      </c>
      <c r="N78" s="45">
        <v>12.5475190721657</v>
      </c>
      <c r="O78" s="45">
        <v>12.3378672238178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4.94328072487132</v>
      </c>
      <c r="D79" s="45"/>
      <c r="E79" s="45"/>
      <c r="F79" s="45"/>
      <c r="G79" s="45"/>
      <c r="H79" s="45"/>
      <c r="I79" s="45"/>
      <c r="J79" s="45"/>
      <c r="K79" s="45"/>
      <c r="L79" s="45">
        <v>13.3705581904693</v>
      </c>
      <c r="M79" s="46">
        <v>15.3440303810403</v>
      </c>
      <c r="N79" s="45">
        <v>18.2914385729928</v>
      </c>
      <c r="O79" s="45">
        <v>17.2217066826946</v>
      </c>
      <c r="P79" s="43">
        <v>7.17165128943483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0.103490144289489</v>
      </c>
      <c r="D82" s="45"/>
      <c r="E82" s="45"/>
      <c r="F82" s="45"/>
      <c r="G82" s="45"/>
      <c r="H82" s="45"/>
      <c r="I82" s="45"/>
      <c r="J82" s="45"/>
      <c r="K82" s="45"/>
      <c r="L82" s="45">
        <v>0.334011733352772</v>
      </c>
      <c r="M82" s="46"/>
      <c r="N82" s="45">
        <v>0</v>
      </c>
      <c r="O82" s="45">
        <v>0.000330694609348271</v>
      </c>
      <c r="P82" s="43">
        <v>0.992723282575334</v>
      </c>
      <c r="Q82" s="7" t="s">
        <v>135</v>
      </c>
    </row>
    <row r="83" ht="9.95" customHeight="true">
      <c r="A83" s="4"/>
      <c r="B83" s="15" t="s">
        <v>206</v>
      </c>
      <c r="C83" s="54">
        <v>1.67538014720843</v>
      </c>
      <c r="D83" s="45"/>
      <c r="E83" s="45"/>
      <c r="F83" s="45"/>
      <c r="G83" s="45"/>
      <c r="H83" s="45"/>
      <c r="I83" s="45"/>
      <c r="J83" s="45"/>
      <c r="K83" s="45"/>
      <c r="L83" s="45">
        <v>5.40724559653302</v>
      </c>
      <c r="M83" s="46"/>
      <c r="N83" s="45">
        <v>0.0345125525454071</v>
      </c>
      <c r="O83" s="45">
        <v>0.679613311245821</v>
      </c>
      <c r="P83" s="43">
        <v>15.7955664001984</v>
      </c>
      <c r="Q83" s="7" t="s">
        <v>135</v>
      </c>
    </row>
    <row r="84" ht="9.95" customHeight="true">
      <c r="A84" s="4"/>
      <c r="B84" s="15" t="s">
        <v>207</v>
      </c>
      <c r="C84" s="54">
        <v>1.84019390875643</v>
      </c>
      <c r="D84" s="45"/>
      <c r="E84" s="45"/>
      <c r="F84" s="45"/>
      <c r="G84" s="45"/>
      <c r="H84" s="45"/>
      <c r="I84" s="45"/>
      <c r="J84" s="45"/>
      <c r="K84" s="45"/>
      <c r="L84" s="45">
        <v>5.9391777003385</v>
      </c>
      <c r="M84" s="46"/>
      <c r="N84" s="45">
        <v>0.0795935351826242</v>
      </c>
      <c r="O84" s="45">
        <v>0.909902152460904</v>
      </c>
      <c r="P84" s="43">
        <v>17.2646920017676</v>
      </c>
      <c r="Q84" s="7" t="s">
        <v>135</v>
      </c>
    </row>
    <row r="85" ht="9.95" customHeight="true">
      <c r="A85" s="4"/>
      <c r="B85" s="15" t="s">
        <v>156</v>
      </c>
      <c r="C85" s="54">
        <v>4.31139293280742</v>
      </c>
      <c r="D85" s="45"/>
      <c r="E85" s="45"/>
      <c r="F85" s="45"/>
      <c r="G85" s="45"/>
      <c r="H85" s="45"/>
      <c r="I85" s="45"/>
      <c r="J85" s="45"/>
      <c r="K85" s="45"/>
      <c r="L85" s="45">
        <v>13.9149079029562</v>
      </c>
      <c r="M85" s="46"/>
      <c r="N85" s="45">
        <v>0</v>
      </c>
      <c r="O85" s="45">
        <v>0</v>
      </c>
      <c r="P85" s="43">
        <v>41.3620366443146</v>
      </c>
      <c r="Q85" s="7" t="s">
        <v>135</v>
      </c>
    </row>
    <row r="86" ht="9.95" customHeight="true">
      <c r="A86" s="4"/>
      <c r="B86" s="15" t="s">
        <v>154</v>
      </c>
      <c r="C86" s="54">
        <v>1.08560254305167</v>
      </c>
      <c r="D86" s="45"/>
      <c r="E86" s="45"/>
      <c r="F86" s="45"/>
      <c r="G86" s="45"/>
      <c r="H86" s="45"/>
      <c r="I86" s="45"/>
      <c r="J86" s="45"/>
      <c r="K86" s="45"/>
      <c r="L86" s="45">
        <v>3.50375380792363</v>
      </c>
      <c r="M86" s="46"/>
      <c r="N86" s="45">
        <v>0</v>
      </c>
      <c r="O86" s="45">
        <v>0</v>
      </c>
      <c r="P86" s="43">
        <v>10.4149013710113</v>
      </c>
      <c r="Q86" s="7" t="s">
        <v>135</v>
      </c>
    </row>
    <row r="87" ht="9.95" customHeight="true">
      <c r="A87" s="4"/>
      <c r="B87" s="15" t="s">
        <v>208</v>
      </c>
      <c r="C87" s="54">
        <v>1.38543605618383</v>
      </c>
      <c r="D87" s="45"/>
      <c r="E87" s="45"/>
      <c r="F87" s="45"/>
      <c r="G87" s="45"/>
      <c r="H87" s="45"/>
      <c r="I87" s="45"/>
      <c r="J87" s="45"/>
      <c r="K87" s="45"/>
      <c r="L87" s="45">
        <v>4.4714586277989</v>
      </c>
      <c r="M87" s="46"/>
      <c r="N87" s="45">
        <v>0</v>
      </c>
      <c r="O87" s="45">
        <v>0</v>
      </c>
      <c r="P87" s="43">
        <v>13.2914020636286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0.0350363213895805</v>
      </c>
      <c r="D61" s="83">
        <v>0.0799091919985924</v>
      </c>
      <c r="T61" s="85"/>
      <c r="U61" s="86"/>
      <c r="V61" s="87"/>
    </row>
    <row r="62" s="83" customFormat="true">
      <c r="B62" s="85">
        <v>-45</v>
      </c>
      <c r="C62" s="83">
        <v>0.0350363213895805</v>
      </c>
      <c r="D62" s="83">
        <v>0.0799091919985924</v>
      </c>
      <c r="T62" s="85"/>
      <c r="U62" s="86"/>
      <c r="V62" s="87"/>
    </row>
    <row r="63" s="83" customFormat="true">
      <c r="B63" s="85">
        <v>-40</v>
      </c>
      <c r="C63" s="83">
        <v>0.53621076021128</v>
      </c>
      <c r="D63" s="83">
        <v>0.883062986951162</v>
      </c>
      <c r="T63" s="85"/>
      <c r="U63" s="86"/>
      <c r="V63" s="87"/>
    </row>
    <row r="64" s="83" customFormat="true">
      <c r="B64" s="85">
        <v>-35</v>
      </c>
      <c r="C64" s="83">
        <v>0.53621076021128</v>
      </c>
      <c r="D64" s="83">
        <v>0.883062986951162</v>
      </c>
      <c r="T64" s="85"/>
      <c r="U64" s="86"/>
      <c r="V64" s="87"/>
    </row>
    <row r="65" s="83" customFormat="true">
      <c r="B65" s="85">
        <v>-30</v>
      </c>
      <c r="C65" s="83">
        <v>0.53621076021128</v>
      </c>
      <c r="D65" s="83">
        <v>0.883062986951162</v>
      </c>
      <c r="T65" s="85"/>
      <c r="U65" s="86"/>
      <c r="V65" s="87"/>
    </row>
    <row r="66" s="83" customFormat="true">
      <c r="B66" s="85">
        <v>-25</v>
      </c>
      <c r="C66" s="83">
        <v>0.53621076021128</v>
      </c>
      <c r="D66" s="83">
        <v>0.883062986951162</v>
      </c>
      <c r="T66" s="85"/>
      <c r="U66" s="86"/>
      <c r="V66" s="87"/>
    </row>
    <row r="67" s="83" customFormat="true">
      <c r="B67" s="85">
        <v>-20</v>
      </c>
      <c r="C67" s="83">
        <v>0.53621076021128</v>
      </c>
      <c r="D67" s="83">
        <v>0.883062986951162</v>
      </c>
      <c r="T67" s="85"/>
      <c r="U67" s="86"/>
      <c r="V67" s="87"/>
    </row>
    <row r="68" s="83" customFormat="true">
      <c r="B68" s="85">
        <v>-15</v>
      </c>
      <c r="C68" s="83">
        <v>0.53621076021128</v>
      </c>
      <c r="D68" s="83">
        <v>0.883062986951162</v>
      </c>
      <c r="T68" s="85"/>
      <c r="U68" s="86"/>
      <c r="V68" s="87"/>
    </row>
    <row r="69" s="83" customFormat="true">
      <c r="B69" s="85">
        <v>-10</v>
      </c>
      <c r="C69" s="83">
        <v>0.848999470906457</v>
      </c>
      <c r="D69" s="83">
        <v>1.33475533679192</v>
      </c>
      <c r="T69" s="85"/>
      <c r="U69" s="86"/>
      <c r="V69" s="87"/>
    </row>
    <row r="70" s="83" customFormat="true">
      <c r="B70" s="85">
        <v>-5</v>
      </c>
      <c r="C70" s="83">
        <v>0.848999470906457</v>
      </c>
      <c r="D70" s="83">
        <v>1.33475533679192</v>
      </c>
      <c r="T70" s="85"/>
      <c r="U70" s="86"/>
      <c r="V70" s="87"/>
    </row>
    <row r="71" s="83" customFormat="true">
      <c r="B71" s="85">
        <v>0</v>
      </c>
      <c r="C71" s="83">
        <v>2.35571583682966</v>
      </c>
      <c r="D71" s="83">
        <v>3.43094139518504</v>
      </c>
      <c r="T71" s="85"/>
      <c r="U71" s="86"/>
      <c r="V71" s="87"/>
    </row>
    <row r="72" s="83" customFormat="true">
      <c r="B72" s="85">
        <v>5</v>
      </c>
      <c r="C72" s="83">
        <v>2.35571583682966</v>
      </c>
      <c r="D72" s="83">
        <v>3.43094139518504</v>
      </c>
      <c r="T72" s="85"/>
      <c r="U72" s="86"/>
      <c r="V72" s="87"/>
    </row>
    <row r="73" s="83" customFormat="true">
      <c r="B73" s="85">
        <v>10</v>
      </c>
      <c r="C73" s="83">
        <v>2.36090376329931</v>
      </c>
      <c r="D73" s="83">
        <v>3.4380138338641</v>
      </c>
      <c r="T73" s="85"/>
      <c r="U73" s="86"/>
      <c r="V73" s="87"/>
    </row>
    <row r="74" s="83" customFormat="true">
      <c r="B74" s="85">
        <v>15</v>
      </c>
      <c r="C74" s="83">
        <v>2.36090376329931</v>
      </c>
      <c r="D74" s="83">
        <v>3.4380138338641</v>
      </c>
      <c r="T74" s="85"/>
      <c r="U74" s="86"/>
      <c r="V74" s="87"/>
    </row>
    <row r="75" s="83" customFormat="true">
      <c r="B75" s="85">
        <v>20</v>
      </c>
      <c r="C75" s="83">
        <v>2.36090376329931</v>
      </c>
      <c r="D75" s="83">
        <v>3.4380138338641</v>
      </c>
      <c r="T75" s="85"/>
      <c r="U75" s="86"/>
      <c r="V75" s="87"/>
    </row>
    <row r="76" s="83" customFormat="true">
      <c r="B76" s="85">
        <v>25</v>
      </c>
      <c r="C76" s="83">
        <v>2.36090376329931</v>
      </c>
      <c r="D76" s="83">
        <v>3.4380138338641</v>
      </c>
      <c r="T76" s="85"/>
      <c r="U76" s="86"/>
      <c r="V76" s="87"/>
    </row>
    <row r="77" s="83" customFormat="true">
      <c r="B77" s="85">
        <v>30</v>
      </c>
      <c r="C77" s="83">
        <v>3.68286433425464</v>
      </c>
      <c r="D77" s="83">
        <v>5.15959332184449</v>
      </c>
      <c r="T77" s="85"/>
      <c r="U77" s="86"/>
      <c r="V77" s="87"/>
    </row>
    <row r="78" s="83" customFormat="true">
      <c r="B78" s="85">
        <v>35</v>
      </c>
      <c r="C78" s="83">
        <v>3.68286433425464</v>
      </c>
      <c r="D78" s="83">
        <v>5.15959332184449</v>
      </c>
      <c r="T78" s="85"/>
      <c r="U78" s="86"/>
      <c r="V78" s="87"/>
    </row>
    <row r="79" s="83" customFormat="true">
      <c r="B79" s="85">
        <v>40</v>
      </c>
      <c r="C79" s="83">
        <v>6.10998280949017</v>
      </c>
      <c r="D79" s="83">
        <v>8.28914532495319</v>
      </c>
      <c r="T79" s="85"/>
      <c r="U79" s="86"/>
      <c r="V79" s="87"/>
    </row>
    <row r="80" s="83" customFormat="true">
      <c r="B80" s="85">
        <v>45</v>
      </c>
      <c r="C80" s="83">
        <v>6.10998280949017</v>
      </c>
      <c r="D80" s="83">
        <v>8.28914532495319</v>
      </c>
      <c r="T80" s="85"/>
      <c r="U80" s="86"/>
      <c r="V80" s="87"/>
    </row>
    <row r="81" s="83" customFormat="true">
      <c r="B81" s="85">
        <v>50</v>
      </c>
      <c r="C81" s="83">
        <v>6.66056522567431</v>
      </c>
      <c r="D81" s="83">
        <v>8.92989466365281</v>
      </c>
      <c r="T81" s="85"/>
      <c r="U81" s="86"/>
      <c r="V81" s="87"/>
    </row>
    <row r="82" s="83" customFormat="true">
      <c r="B82" s="85">
        <v>55</v>
      </c>
      <c r="C82" s="83">
        <v>6.66056522567431</v>
      </c>
      <c r="D82" s="83">
        <v>8.92989466365281</v>
      </c>
      <c r="T82" s="85"/>
      <c r="U82" s="86"/>
      <c r="V82" s="87"/>
    </row>
    <row r="83" s="83" customFormat="true">
      <c r="B83" s="85">
        <v>60</v>
      </c>
      <c r="C83" s="83">
        <v>6.77161339146552</v>
      </c>
      <c r="D83" s="83">
        <v>9.06548387663603</v>
      </c>
      <c r="T83" s="85"/>
      <c r="U83" s="86"/>
      <c r="V83" s="87"/>
    </row>
    <row r="84" s="83" customFormat="true">
      <c r="B84" s="85">
        <v>65</v>
      </c>
      <c r="C84" s="83">
        <v>8.59604335219443</v>
      </c>
      <c r="D84" s="83">
        <v>11.3082102404777</v>
      </c>
      <c r="T84" s="85"/>
      <c r="U84" s="86"/>
      <c r="V84" s="87"/>
    </row>
    <row r="85" s="83" customFormat="true">
      <c r="B85" s="85">
        <v>70</v>
      </c>
      <c r="C85" s="83">
        <v>11.1291194424394</v>
      </c>
      <c r="D85" s="83">
        <v>14.4122497375003</v>
      </c>
      <c r="T85" s="85"/>
      <c r="U85" s="86"/>
      <c r="V85" s="87"/>
    </row>
    <row r="86" s="83" customFormat="true">
      <c r="B86" s="85">
        <v>75</v>
      </c>
      <c r="C86" s="83">
        <v>12.2492963486263</v>
      </c>
      <c r="D86" s="83">
        <v>15.6217443676832</v>
      </c>
      <c r="T86" s="85"/>
      <c r="U86" s="86"/>
      <c r="V86" s="87"/>
    </row>
    <row r="87" s="83" customFormat="true">
      <c r="B87" s="85">
        <v>80</v>
      </c>
      <c r="C87" s="83">
        <v>12.2799276879715</v>
      </c>
      <c r="D87" s="83">
        <v>15.6584925348017</v>
      </c>
      <c r="T87" s="85"/>
      <c r="U87" s="86"/>
      <c r="V87" s="87"/>
    </row>
    <row r="88" s="83" customFormat="true">
      <c r="B88" s="85">
        <v>85</v>
      </c>
      <c r="C88" s="83">
        <v>14.6498379443025</v>
      </c>
      <c r="D88" s="83">
        <v>18.0371475907834</v>
      </c>
      <c r="T88" s="85"/>
      <c r="U88" s="86"/>
      <c r="V88" s="87"/>
    </row>
    <row r="89" s="83" customFormat="true">
      <c r="B89" s="85">
        <v>90</v>
      </c>
      <c r="C89" s="83">
        <v>14.9760401622031</v>
      </c>
      <c r="D89" s="83">
        <v>18.4068219549834</v>
      </c>
      <c r="T89" s="85"/>
      <c r="U89" s="86"/>
      <c r="V89" s="87"/>
    </row>
    <row r="90" s="83" customFormat="true">
      <c r="B90" s="85">
        <v>95</v>
      </c>
      <c r="C90" s="83">
        <v>17.1587343973131</v>
      </c>
      <c r="D90" s="83">
        <v>20.900115866229</v>
      </c>
      <c r="T90" s="85"/>
      <c r="U90" s="86"/>
      <c r="V90" s="87"/>
    </row>
    <row r="91" s="83" customFormat="true">
      <c r="B91" s="85">
        <v>100</v>
      </c>
      <c r="C91" s="83">
        <v>19.3478126893904</v>
      </c>
      <c r="D91" s="83">
        <v>23.4838874748373</v>
      </c>
      <c r="T91" s="85"/>
      <c r="U91" s="86"/>
      <c r="V91" s="87"/>
    </row>
    <row r="92" s="83" customFormat="true">
      <c r="B92" s="85">
        <v>105</v>
      </c>
      <c r="C92" s="83">
        <v>21.731197827741</v>
      </c>
      <c r="D92" s="83">
        <v>25.9936346399069</v>
      </c>
      <c r="T92" s="85"/>
      <c r="U92" s="86"/>
      <c r="V92" s="87"/>
    </row>
    <row r="93" s="83" customFormat="true">
      <c r="B93" s="85">
        <v>110</v>
      </c>
      <c r="C93" s="83">
        <v>22.0131118394367</v>
      </c>
      <c r="D93" s="83">
        <v>26.3111306445203</v>
      </c>
      <c r="T93" s="85"/>
      <c r="U93" s="86"/>
      <c r="V93" s="87"/>
    </row>
    <row r="94" s="83" customFormat="true">
      <c r="B94" s="85">
        <v>115</v>
      </c>
      <c r="C94" s="83">
        <v>23.9388029882455</v>
      </c>
      <c r="D94" s="83">
        <v>28.1382500120323</v>
      </c>
      <c r="T94" s="85"/>
      <c r="U94" s="86"/>
      <c r="V94" s="87"/>
    </row>
    <row r="95" s="83" customFormat="true">
      <c r="B95" s="85">
        <v>120</v>
      </c>
      <c r="C95" s="83">
        <v>25.51641923992</v>
      </c>
      <c r="D95" s="83">
        <v>29.8944694639582</v>
      </c>
      <c r="T95" s="85"/>
      <c r="U95" s="86"/>
      <c r="V95" s="87"/>
    </row>
    <row r="96" s="83" customFormat="true">
      <c r="B96" s="85">
        <v>125</v>
      </c>
      <c r="C96" s="83">
        <v>26.3176815707273</v>
      </c>
      <c r="D96" s="83">
        <v>30.7354667131263</v>
      </c>
      <c r="T96" s="85"/>
      <c r="U96" s="86"/>
      <c r="V96" s="87"/>
    </row>
    <row r="97" s="83" customFormat="true">
      <c r="B97" s="85">
        <v>130</v>
      </c>
      <c r="C97" s="83">
        <v>27.9232977545173</v>
      </c>
      <c r="D97" s="83">
        <v>32.5793867228219</v>
      </c>
      <c r="T97" s="85"/>
      <c r="U97" s="86"/>
      <c r="V97" s="87"/>
    </row>
    <row r="98" s="83" customFormat="true">
      <c r="B98" s="85">
        <v>135</v>
      </c>
      <c r="C98" s="83">
        <v>28.5952169558778</v>
      </c>
      <c r="D98" s="83">
        <v>33.2819274267498</v>
      </c>
      <c r="T98" s="85"/>
      <c r="U98" s="86"/>
      <c r="V98" s="87"/>
    </row>
    <row r="99" s="83" customFormat="true">
      <c r="B99" s="85">
        <v>140</v>
      </c>
      <c r="C99" s="83">
        <v>30.1155283261624</v>
      </c>
      <c r="D99" s="83">
        <v>34.7656220921793</v>
      </c>
      <c r="T99" s="85"/>
      <c r="U99" s="86"/>
      <c r="V99" s="87"/>
    </row>
    <row r="100" s="83" customFormat="true">
      <c r="B100" s="85">
        <v>145</v>
      </c>
      <c r="C100" s="83">
        <v>31.3251621606848</v>
      </c>
      <c r="D100" s="83">
        <v>36.0468574398558</v>
      </c>
      <c r="T100" s="85"/>
      <c r="U100" s="86"/>
      <c r="V100" s="87"/>
    </row>
    <row r="101" s="83" customFormat="true">
      <c r="B101" s="85">
        <v>150</v>
      </c>
      <c r="C101" s="83">
        <v>33.8868478678086</v>
      </c>
      <c r="D101" s="83">
        <v>38.7542113883987</v>
      </c>
      <c r="T101" s="85"/>
      <c r="U101" s="86"/>
      <c r="V101" s="87"/>
    </row>
    <row r="102" s="83" customFormat="true">
      <c r="B102" s="85">
        <v>160</v>
      </c>
      <c r="C102" s="83">
        <v>36.581896571439</v>
      </c>
      <c r="D102" s="83">
        <v>41.5825476606457</v>
      </c>
      <c r="T102" s="85"/>
      <c r="U102" s="86"/>
      <c r="V102" s="87"/>
    </row>
    <row r="103" s="83" customFormat="true">
      <c r="B103" s="85">
        <v>170</v>
      </c>
      <c r="C103" s="83">
        <v>37.911428344216</v>
      </c>
      <c r="D103" s="83">
        <v>42.962383929421</v>
      </c>
      <c r="T103" s="85"/>
      <c r="U103" s="86"/>
      <c r="V103" s="87"/>
    </row>
    <row r="104" s="83" customFormat="true">
      <c r="B104" s="85">
        <v>180</v>
      </c>
      <c r="C104" s="83">
        <v>39.2896190821476</v>
      </c>
      <c r="D104" s="83">
        <v>44.3791362509841</v>
      </c>
      <c r="T104" s="85"/>
      <c r="U104" s="86"/>
      <c r="V104" s="87"/>
    </row>
    <row r="105" s="83" customFormat="true">
      <c r="B105" s="85">
        <v>190</v>
      </c>
      <c r="C105" s="83">
        <v>40.7194961492167</v>
      </c>
      <c r="D105" s="83">
        <v>45.8359552359885</v>
      </c>
      <c r="T105" s="85"/>
      <c r="U105" s="86"/>
      <c r="V105" s="87"/>
    </row>
    <row r="106" s="83" customFormat="true">
      <c r="B106" s="85">
        <v>200</v>
      </c>
      <c r="C106" s="83">
        <v>42.1980971485335</v>
      </c>
      <c r="D106" s="83">
        <v>47.3299106112075</v>
      </c>
      <c r="T106" s="85"/>
      <c r="U106" s="86"/>
      <c r="V106" s="87"/>
    </row>
    <row r="107" s="83" customFormat="true">
      <c r="B107" s="85">
        <v>210</v>
      </c>
      <c r="C107" s="83">
        <v>43.7218962655884</v>
      </c>
      <c r="D107" s="83">
        <v>48.8576702099732</v>
      </c>
      <c r="T107" s="85"/>
      <c r="U107" s="86"/>
      <c r="V107" s="87"/>
    </row>
    <row r="108" s="83" customFormat="true">
      <c r="B108" s="85">
        <v>220</v>
      </c>
      <c r="C108" s="83">
        <v>45.2866643903645</v>
      </c>
      <c r="D108" s="83">
        <v>50.4154098354976</v>
      </c>
      <c r="T108" s="85"/>
      <c r="U108" s="86"/>
      <c r="V108" s="87"/>
    </row>
    <row r="109" s="83" customFormat="true">
      <c r="B109" s="85">
        <v>230</v>
      </c>
      <c r="C109" s="83">
        <v>46.8875054482815</v>
      </c>
      <c r="D109" s="83">
        <v>51.9986809755739</v>
      </c>
      <c r="T109" s="85"/>
      <c r="U109" s="86"/>
      <c r="V109" s="87"/>
    </row>
    <row r="110" s="83" customFormat="true">
      <c r="B110" s="85">
        <v>240</v>
      </c>
      <c r="C110" s="83">
        <v>48.5187286846488</v>
      </c>
      <c r="D110" s="83">
        <v>53.6022441138045</v>
      </c>
      <c r="T110" s="85"/>
      <c r="U110" s="86"/>
      <c r="V110" s="87"/>
    </row>
    <row r="111" s="83" customFormat="true">
      <c r="B111" s="85">
        <v>250</v>
      </c>
      <c r="C111" s="83">
        <v>50.1736739114997</v>
      </c>
      <c r="D111" s="83">
        <v>55.21989672961</v>
      </c>
      <c r="T111" s="85"/>
      <c r="U111" s="86"/>
      <c r="V111" s="87"/>
    </row>
    <row r="112" s="83" customFormat="true">
      <c r="B112" s="85">
        <v>260</v>
      </c>
      <c r="C112" s="83">
        <v>51.8445821523399</v>
      </c>
      <c r="D112" s="83">
        <v>56.8443517595117</v>
      </c>
      <c r="T112" s="85"/>
      <c r="U112" s="86"/>
      <c r="V112" s="87"/>
    </row>
    <row r="113" s="83" customFormat="true">
      <c r="B113" s="85">
        <v>270</v>
      </c>
      <c r="C113" s="83">
        <v>53.5225942796385</v>
      </c>
      <c r="D113" s="83">
        <v>58.4672457005245</v>
      </c>
      <c r="T113" s="85"/>
      <c r="U113" s="86"/>
      <c r="V113" s="87"/>
    </row>
    <row r="114" s="83" customFormat="true">
      <c r="B114" s="85">
        <v>280</v>
      </c>
      <c r="C114" s="83">
        <v>55.1979697824131</v>
      </c>
      <c r="D114" s="83">
        <v>60.0793624930625</v>
      </c>
      <c r="T114" s="85"/>
      <c r="U114" s="86"/>
      <c r="V114" s="87"/>
    </row>
    <row r="115" s="83" customFormat="true">
      <c r="B115" s="85">
        <v>290</v>
      </c>
      <c r="C115" s="83">
        <v>56.8605966406007</v>
      </c>
      <c r="D115" s="83">
        <v>61.6711363795946</v>
      </c>
      <c r="T115" s="85"/>
      <c r="U115" s="86"/>
      <c r="V115" s="87"/>
    </row>
    <row r="116" s="83" customFormat="true">
      <c r="B116" s="85">
        <v>300</v>
      </c>
      <c r="C116" s="83">
        <v>58.5008037324442</v>
      </c>
      <c r="D116" s="83">
        <v>63.2334375857355</v>
      </c>
      <c r="T116" s="85"/>
      <c r="U116" s="86"/>
      <c r="V116" s="87"/>
    </row>
    <row r="117" s="83" customFormat="true">
      <c r="B117" s="85">
        <v>310</v>
      </c>
      <c r="C117" s="83">
        <v>60.1103013008785</v>
      </c>
      <c r="D117" s="83">
        <v>64.7585564822596</v>
      </c>
      <c r="T117" s="85"/>
      <c r="U117" s="86"/>
      <c r="V117" s="87"/>
    </row>
    <row r="118" s="83" customFormat="true">
      <c r="B118" s="85">
        <v>320</v>
      </c>
      <c r="C118" s="83">
        <v>61.6829210864972</v>
      </c>
      <c r="D118" s="83">
        <v>66.2412091040972</v>
      </c>
      <c r="T118" s="85"/>
      <c r="U118" s="86"/>
      <c r="V118" s="87"/>
    </row>
    <row r="119" s="83" customFormat="true">
      <c r="B119" s="85">
        <v>330</v>
      </c>
      <c r="C119" s="83">
        <v>63.2157900555114</v>
      </c>
      <c r="D119" s="83">
        <v>67.6793248889241</v>
      </c>
      <c r="T119" s="85"/>
      <c r="U119" s="86"/>
      <c r="V119" s="87"/>
    </row>
    <row r="120" s="83" customFormat="true">
      <c r="B120" s="85">
        <v>340</v>
      </c>
      <c r="C120" s="83">
        <v>64.7098432361509</v>
      </c>
      <c r="D120" s="83">
        <v>69.0743792198091</v>
      </c>
      <c r="T120" s="85"/>
      <c r="U120" s="86"/>
      <c r="V120" s="87"/>
    </row>
    <row r="121" s="83" customFormat="true">
      <c r="B121" s="85">
        <v>350</v>
      </c>
      <c r="C121" s="83">
        <v>66.16959095191</v>
      </c>
      <c r="D121" s="83">
        <v>70.4311131457201</v>
      </c>
      <c r="T121" s="85"/>
      <c r="U121" s="86"/>
      <c r="V121" s="87"/>
    </row>
    <row r="122" s="83" customFormat="true">
      <c r="B122" s="85">
        <v>360</v>
      </c>
      <c r="C122" s="83">
        <v>67.6021972820505</v>
      </c>
      <c r="D122" s="83">
        <v>71.7566256119082</v>
      </c>
      <c r="T122" s="85"/>
      <c r="U122" s="86"/>
      <c r="V122" s="87"/>
    </row>
    <row r="123" s="83" customFormat="true">
      <c r="B123" s="85">
        <v>370</v>
      </c>
      <c r="C123" s="83">
        <v>69.0160153205797</v>
      </c>
      <c r="D123" s="83">
        <v>73.0589874531678</v>
      </c>
      <c r="T123" s="85"/>
      <c r="U123" s="86"/>
      <c r="V123" s="87"/>
    </row>
    <row r="124" s="83" customFormat="true">
      <c r="B124" s="85">
        <v>380</v>
      </c>
      <c r="C124" s="83">
        <v>70.4188728240246</v>
      </c>
      <c r="D124" s="83">
        <v>74.3456570317518</v>
      </c>
      <c r="T124" s="85"/>
      <c r="U124" s="86"/>
      <c r="V124" s="87"/>
    </row>
    <row r="125" s="83" customFormat="true">
      <c r="B125" s="85">
        <v>390</v>
      </c>
      <c r="C125" s="83">
        <v>71.8164690227754</v>
      </c>
      <c r="D125" s="83">
        <v>75.6220304676265</v>
      </c>
      <c r="T125" s="85"/>
      <c r="U125" s="86"/>
      <c r="V125" s="87"/>
    </row>
    <row r="126" s="83" customFormat="true">
      <c r="B126" s="85">
        <v>400</v>
      </c>
      <c r="C126" s="83">
        <v>73.2112087980514</v>
      </c>
      <c r="D126" s="83">
        <v>76.8904187661447</v>
      </c>
      <c r="T126" s="85"/>
      <c r="U126" s="86"/>
      <c r="V126" s="87"/>
    </row>
    <row r="127" s="83" customFormat="true">
      <c r="B127" s="85">
        <v>410</v>
      </c>
      <c r="C127" s="83">
        <v>74.6016609308555</v>
      </c>
      <c r="D127" s="83">
        <v>78.1496272573041</v>
      </c>
      <c r="T127" s="85"/>
      <c r="U127" s="86"/>
      <c r="V127" s="87"/>
    </row>
    <row r="128" s="83" customFormat="true">
      <c r="B128" s="85">
        <v>420</v>
      </c>
      <c r="C128" s="83">
        <v>75.9826484404484</v>
      </c>
      <c r="D128" s="83">
        <v>79.3951615286676</v>
      </c>
      <c r="T128" s="85"/>
      <c r="U128" s="86"/>
      <c r="V128" s="87"/>
    </row>
    <row r="129" s="83" customFormat="true">
      <c r="B129" s="85">
        <v>430</v>
      </c>
      <c r="C129" s="83">
        <v>77.3460402351818</v>
      </c>
      <c r="D129" s="83">
        <v>80.6199465095893</v>
      </c>
      <c r="T129" s="85"/>
      <c r="U129" s="86"/>
      <c r="V129" s="87"/>
    </row>
    <row r="130" s="83" customFormat="true">
      <c r="B130" s="85">
        <v>440</v>
      </c>
      <c r="C130" s="83">
        <v>78.6818791961069</v>
      </c>
      <c r="D130" s="83">
        <v>81.8153575861819</v>
      </c>
      <c r="T130" s="85"/>
      <c r="U130" s="86"/>
      <c r="V130" s="87"/>
    </row>
    <row r="131" s="83" customFormat="true">
      <c r="B131" s="85">
        <v>450</v>
      </c>
      <c r="C131" s="83">
        <v>79.97961538823</v>
      </c>
      <c r="D131" s="83">
        <v>82.9723383948768</v>
      </c>
      <c r="T131" s="85"/>
      <c r="U131" s="86"/>
      <c r="V131" s="87"/>
    </row>
    <row r="132" s="83" customFormat="true">
      <c r="B132" s="85">
        <v>460</v>
      </c>
      <c r="C132" s="83">
        <v>81.2292433341941</v>
      </c>
      <c r="D132" s="83">
        <v>84.0824111410374</v>
      </c>
      <c r="T132" s="85"/>
      <c r="U132" s="86"/>
      <c r="V132" s="87"/>
    </row>
    <row r="133" s="83" customFormat="true">
      <c r="B133" s="85">
        <v>470</v>
      </c>
      <c r="C133" s="83">
        <v>82.4221926941132</v>
      </c>
      <c r="D133" s="83">
        <v>85.1384500806141</v>
      </c>
      <c r="T133" s="85"/>
      <c r="U133" s="86"/>
      <c r="V133" s="87"/>
    </row>
    <row r="134" s="83" customFormat="true">
      <c r="B134" s="85">
        <v>480</v>
      </c>
      <c r="C134" s="83">
        <v>83.5519016698813</v>
      </c>
      <c r="D134" s="83">
        <v>86.1351623383345</v>
      </c>
      <c r="T134" s="85"/>
      <c r="U134" s="86"/>
      <c r="V134" s="87"/>
    </row>
    <row r="135" s="83" customFormat="true">
      <c r="B135" s="85">
        <v>490</v>
      </c>
      <c r="C135" s="83">
        <v>84.6140729540561</v>
      </c>
      <c r="D135" s="83">
        <v>87.0692830631892</v>
      </c>
      <c r="T135" s="85"/>
      <c r="U135" s="86"/>
      <c r="V135" s="87"/>
    </row>
    <row r="136" s="83" customFormat="true">
      <c r="B136" s="85">
        <v>500</v>
      </c>
      <c r="C136" s="83">
        <v>85.6066607212395</v>
      </c>
      <c r="D136" s="83">
        <v>87.9395337944401</v>
      </c>
      <c r="T136" s="85"/>
      <c r="U136" s="86"/>
      <c r="V136" s="87"/>
    </row>
    <row r="137" s="83" customFormat="true">
      <c r="B137" s="85">
        <v>510</v>
      </c>
      <c r="C137" s="83">
        <v>86.5296403383298</v>
      </c>
      <c r="D137" s="83">
        <v>88.7464123205498</v>
      </c>
      <c r="T137" s="85"/>
      <c r="U137" s="86"/>
      <c r="V137" s="87"/>
    </row>
    <row r="138" s="83" customFormat="true">
      <c r="B138" s="85">
        <v>520</v>
      </c>
      <c r="C138" s="83">
        <v>87.3846374769832</v>
      </c>
      <c r="D138" s="83">
        <v>89.4918835580275</v>
      </c>
      <c r="T138" s="85"/>
      <c r="U138" s="86"/>
      <c r="V138" s="87"/>
    </row>
    <row r="139" s="83" customFormat="true">
      <c r="B139" s="85">
        <v>530</v>
      </c>
      <c r="C139" s="83">
        <v>88.1746587438977</v>
      </c>
      <c r="D139" s="83">
        <v>90.1790307339896</v>
      </c>
      <c r="T139" s="85"/>
      <c r="U139" s="86"/>
      <c r="V139" s="87"/>
    </row>
    <row r="140" s="83" customFormat="true">
      <c r="B140" s="85">
        <v>540</v>
      </c>
      <c r="C140" s="83">
        <v>88.90371486182</v>
      </c>
      <c r="D140" s="83">
        <v>90.8117108411678</v>
      </c>
      <c r="T140" s="85"/>
      <c r="U140" s="86"/>
      <c r="V140" s="87"/>
    </row>
    <row r="141" s="83" customFormat="true">
      <c r="B141" s="85">
        <v>550</v>
      </c>
      <c r="C141" s="83">
        <v>89.576449124393</v>
      </c>
      <c r="D141" s="83">
        <v>91.3942426931054</v>
      </c>
      <c r="T141" s="85"/>
      <c r="U141" s="86"/>
      <c r="V141" s="87"/>
    </row>
    <row r="142" s="83" customFormat="true">
      <c r="B142" s="85">
        <v>560</v>
      </c>
      <c r="C142" s="83">
        <v>90.1978190809577</v>
      </c>
      <c r="D142" s="83">
        <v>91.9311426754086</v>
      </c>
      <c r="T142" s="85"/>
      <c r="U142" s="86"/>
      <c r="V142" s="87"/>
    </row>
    <row r="143" s="83" customFormat="true">
      <c r="B143" s="85">
        <v>570</v>
      </c>
      <c r="C143" s="83">
        <v>90.7728392441316</v>
      </c>
      <c r="D143" s="83">
        <v>92.4269135065928</v>
      </c>
      <c r="T143" s="85"/>
      <c r="U143" s="86"/>
      <c r="V143" s="87"/>
    </row>
    <row r="144" s="83" customFormat="true">
      <c r="B144" s="85">
        <v>580</v>
      </c>
      <c r="C144" s="83">
        <v>91.3063845988581</v>
      </c>
      <c r="D144" s="83">
        <v>92.8858849085894</v>
      </c>
      <c r="T144" s="85"/>
      <c r="U144" s="86"/>
      <c r="V144" s="87"/>
    </row>
    <row r="145" s="83" customFormat="true">
      <c r="B145" s="85">
        <v>590</v>
      </c>
      <c r="C145" s="83">
        <v>91.8030499225187</v>
      </c>
      <c r="D145" s="83">
        <v>93.3121013989807</v>
      </c>
      <c r="T145" s="85"/>
      <c r="U145" s="86"/>
      <c r="V145" s="87"/>
    </row>
    <row r="146" s="83" customFormat="true">
      <c r="B146" s="85">
        <v>600</v>
      </c>
      <c r="C146" s="83">
        <v>92.2670575233507</v>
      </c>
      <c r="D146" s="83">
        <v>93.7092506606631</v>
      </c>
      <c r="T146" s="85"/>
      <c r="U146" s="86"/>
      <c r="V146" s="87"/>
    </row>
    <row r="147" s="83" customFormat="true">
      <c r="B147" s="85">
        <v>610</v>
      </c>
      <c r="C147" s="83">
        <v>92.7021844817402</v>
      </c>
      <c r="D147" s="83">
        <v>94.0806254140453</v>
      </c>
      <c r="T147" s="85"/>
      <c r="U147" s="86"/>
      <c r="V147" s="87"/>
    </row>
    <row r="148" s="83" customFormat="true">
      <c r="B148" s="85">
        <v>620</v>
      </c>
      <c r="C148" s="83">
        <v>93.1116732929564</v>
      </c>
      <c r="D148" s="83">
        <v>94.4291118892945</v>
      </c>
      <c r="T148" s="85"/>
      <c r="U148" s="86"/>
      <c r="V148" s="87"/>
    </row>
    <row r="149" s="83" customFormat="true">
      <c r="B149" s="85">
        <v>630</v>
      </c>
      <c r="C149" s="83">
        <v>93.4983080695899</v>
      </c>
      <c r="D149" s="83">
        <v>94.7571985343432</v>
      </c>
      <c r="T149" s="85"/>
      <c r="U149" s="86"/>
      <c r="V149" s="87"/>
    </row>
    <row r="150" s="83" customFormat="true">
      <c r="B150" s="85">
        <v>640</v>
      </c>
      <c r="C150" s="83">
        <v>93.8644571250806</v>
      </c>
      <c r="D150" s="83">
        <v>95.0669993048628</v>
      </c>
      <c r="T150" s="85"/>
      <c r="U150" s="86"/>
      <c r="V150" s="87"/>
    </row>
    <row r="151" s="83" customFormat="true">
      <c r="B151" s="85">
        <v>650</v>
      </c>
      <c r="C151" s="83">
        <v>94.2121066718469</v>
      </c>
      <c r="D151" s="83">
        <v>95.3602866634705</v>
      </c>
      <c r="T151" s="85"/>
      <c r="U151" s="86"/>
      <c r="V151" s="87"/>
    </row>
    <row r="152" s="83" customFormat="true">
      <c r="B152" s="85">
        <v>660</v>
      </c>
      <c r="C152" s="83">
        <v>94.5429018387042</v>
      </c>
      <c r="D152" s="83">
        <v>95.6385302141517</v>
      </c>
      <c r="T152" s="85"/>
      <c r="U152" s="86"/>
      <c r="V152" s="87"/>
    </row>
    <row r="153" s="83" customFormat="true">
      <c r="B153" s="85">
        <v>670</v>
      </c>
      <c r="C153" s="83">
        <v>94.8581911690931</v>
      </c>
      <c r="D153" s="83">
        <v>95.9029376823712</v>
      </c>
      <c r="T153" s="85"/>
      <c r="U153" s="86"/>
      <c r="V153" s="87"/>
    </row>
    <row r="154" s="83" customFormat="true">
      <c r="B154" s="85">
        <v>680</v>
      </c>
      <c r="C154" s="83">
        <v>95.1590715870096</v>
      </c>
      <c r="D154" s="83">
        <v>96.1544956970016</v>
      </c>
      <c r="T154" s="85"/>
      <c r="U154" s="86"/>
      <c r="V154" s="87"/>
    </row>
    <row r="155" s="83" customFormat="true">
      <c r="B155" s="85">
        <v>690</v>
      </c>
      <c r="C155" s="83">
        <v>95.4464315885031</v>
      </c>
      <c r="D155" s="83">
        <v>96.3940085152987</v>
      </c>
      <c r="T155" s="85"/>
      <c r="U155" s="86"/>
      <c r="V155" s="87"/>
    </row>
    <row r="156" s="83" customFormat="true">
      <c r="B156" s="85">
        <v>700</v>
      </c>
      <c r="C156" s="83">
        <v>95.7209911089001</v>
      </c>
      <c r="D156" s="83">
        <v>96.6221334384446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