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<sst xmlns="http://schemas.openxmlformats.org/spreadsheetml/2006/main" count="606" uniqueCount="606">
  <si>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</si>
  <si>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</si>
  <si>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</si>
  <si>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</si>
  <si>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</si>
  <si>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</si>
  <si>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</si>
  <si>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</si>
  <si>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</si>
  <si>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</si>
  <si>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</si>
  <si>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</si>
  <si>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</si>
  <si>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</si>
  <si>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</si>
  <si>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</si>
  <si>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</si>
  <si>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</si>
  <si>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</si>
  <si>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</si>
  <si>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</si>
  <si>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</si>
  <si>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</si>
  <si>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</si>
  <si>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</si>
  <si>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</si>
  <si>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</si>
  <si>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</si>
  <si>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</si>
  <si>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</si>
  <si>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</si>
  <si>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</si>
  <si>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</si>
  <si>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</si>
  <si>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</si>
  <si>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</si>
  <si>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</si>
  <si>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</si>
  <si>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</si>
  <si>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</si>
  <si>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</si>
  <si>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</si>
  <si>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</si>
  <si>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</si>
  <si>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</si>
  <si>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</si>
  <si>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</si>
  <si>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</si>
  <si>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</si>
  <si>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</si>
  <si>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</si>
  <si>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</si>
  <si>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</si>
  <si>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</si>
  <si>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</si>
  <si>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</si>
  <si>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</si>
  <si>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</si>
  <si>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</si>
  <si>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</si>
  <si>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</si>
  <si>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</si>
  <si>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</si>
  <si>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</si>
  <si>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</si>
  <si>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</si>
  <si>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</si>
  <si>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</si>
  <si>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</si>
  <si>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</si>
  <si>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</si>
  <si>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</si>
  <si>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</si>
  <si>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</si>
  <si>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</si>
  <si>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</si>
  <si>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</si>
  <si>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</si>
  <si>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</si>
  <si>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</si>
  <si>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</si>
  <si>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</si>
  <si>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</si>
  <si>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</si>
  <si>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</si>
  <si>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</si>
  <si>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</si>
  <si>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</si>
  <si>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</si>
  <si>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</si>
  <si>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</si>
  <si>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</si>
  <si>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</si>
  <si>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</si>
  <si>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</si>
  <si>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</si>
  <si>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</si>
  <si>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</si>
  <si>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</si>
  <si>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</si>
  <si>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</si>
  <si>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</si>
  <si>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</si>
  <si>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</si>
  <si>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</si>
  <si>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</si>
  <si>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</si>
  <si>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</si>
  <si>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</si>
  <si>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</si>
  <si>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</si>
  <si>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</si>
  <si>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</si>
  <si>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</si>
  <si>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</si>
  <si>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</si>
  <si>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</si>
  <si>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</si>
  <si>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</si>
  <si>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</si>
  <si>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</si>
  <si>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</si>
  <si>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</si>
  <si>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</si>
  <si>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</si>
  <si>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</si>
  <si>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</si>
  <si>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</si>
  <si>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</si>
  <si>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</si>
  <si>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</si>
  <si>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</si>
  <si>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</si>
  <si>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</si>
  <si>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</si>
  <si>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</si>
  <si>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</si>
  <si>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</si>
  <si>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</si>
  <si>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</si>
  <si>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</si>
  <si>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</si>
  <si>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</si>
  <si>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</si>
  <si>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</si>
  <si>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</si>
  <si>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</si>
  <si>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</si>
  <si>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</si>
  <si>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</si>
  <si>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</si>
  <si>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</si>
  <si>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</si>
  <si>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</si>
  <si>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</si>
  <si>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</si>
  <si>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</si>
  <si>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</si>
  <si>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</si>
  <si>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</si>
  <si>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</si>
  <si>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</si>
  <si>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</si>
  <si>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</si>
  <si>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</si>
  <si>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</si>
  <si>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</si>
  <si>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</si>
  <si>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</si>
  <si>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</si>
  <si>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</si>
  <si>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</si>
  <si>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</si>
  <si>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</si>
  <si>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</si>
  <si>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</si>
  <si>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</si>
  <si>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</si>
  <si>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</si>
  <si>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</si>
  <si>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</si>
  <si>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</si>
  <si>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</si>
  <si>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</si>
  <si>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</si>
  <si>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</si>
  <si>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</si>
  <si>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</si>
  <si>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</si>
  <si>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</si>
  <si>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</si>
  <si>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</si>
  <si>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</si>
  <si>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</si>
  <si>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</si>
  <si>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</si>
  <si>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</si>
  <si>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</si>
  <si>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</si>
  <si>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</si>
  <si>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</si>
  <si>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</si>
  <si>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</si>
  <si>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</si>
  <si>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</si>
  <si>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</si>
  <si>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</si>
  <si>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</si>
  <si>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</si>
  <si>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</si>
  <si>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</si>
  <si>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</si>
  <si>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</si>
  <si>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</si>
  <si>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</si>
  <si>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</si>
  <si>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</si>
  <si>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</si>
  <si>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</si>
  <si>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</si>
  <si>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</si>
  <si>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</si>
  <si>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</si>
  <si>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</si>
  <si>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</si>
  <si>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</si>
  <si>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</si>
  <si>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</si>
  <si>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</si>
  <si>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</si>
  <si>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</si>
  <si>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</si>
  <si>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</si>
  <si>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</si>
  <si>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</si>
  <si>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</si>
  <si>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</si>
  <si>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</si>
  <si>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</si>
  <si>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</si>
  <si>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</si>
  <si>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</si>
  <si>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</si>
  <si>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</si>
  <si>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</si>
  <si>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</si>
  <si>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</si>
  <si>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</si>
  <si>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</si>
  <si>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</si>
  <si>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</si>
  <si>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</si>
  <si>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</si>
  <si>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</si>
  <si>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</si>
  <si>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</si>
  <si>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</si>
  <si>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</si>
  <si>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</si>
  <si>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</si>
  <si>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</si>
  <si>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</si>
  <si>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</si>
  <si>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</si>
  <si>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</si>
  <si>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</si>
  <si>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</si>
  <si>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</si>
  <si>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</si>
  <si>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</si>
  <si>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</si>
  <si>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</si>
  <si>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</si>
  <si>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</si>
  <si>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</si>
  <si>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</si>
  <si>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</si>
  <si>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</si>
  <si>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</si>
  <si>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</si>
  <si>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</si>
  <si>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</si>
  <si>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</si>
  <si>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</si>
  <si>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</si>
  <si>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</si>
  <si>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</si>
  <si>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</si>
  <si>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</si>
  <si>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</si>
  <si>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</si>
  <si>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</si>
  <si>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</si>
  <si>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</si>
  <si>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</si>
  <si>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</si>
  <si>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</si>
  <si>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</si>
  <si>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</si>
  <si>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</si>
  <si>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</si>
  <si>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</si>
  <si>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</si>
  <si>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</si>
  <si>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</si>
  <si>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</si>
  <si>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</si>
  <si>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</si>
  <si>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</si>
  <si>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</si>
  <si>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</si>
  <si>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</si>
  <si>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</si>
  <si>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</si>
  <si>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</si>
  <si>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</si>
  <si>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</si>
  <si>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</si>
  <si>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</si>
  <si>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</si>
  <si>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</si>
  <si>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</si>
  <si>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</si>
  <si>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</si>
  <si>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</si>
  <si>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</si>
  <si>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</si>
  <si>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</si>
  <si>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</si>
  <si>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</si>
  <si>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</si>
  <si>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</si>
  <si>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</si>
  <si>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</si>
  <si>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</si>
  <si>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</si>
  <si>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</si>
  <si>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</si>
  <si>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</si>
  <si>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</si>
  <si>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</si>
  <si>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</si>
  <si>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</si>
  <si>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</si>
  <si>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</si>
  <si>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</si>
  <si>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</si>
  <si>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</si>
  <si>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</si>
  <si>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</si>
  <si>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</si>
  <si>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</si>
  <si>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</si>
  <si>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</si>
  <si>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</si>
  <si>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</si>
  <si>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</si>
  <si>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</si>
  <si>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</si>
  <si>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</si>
  <si>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</si>
  <si>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</si>
  <si>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</si>
  <si>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</si>
  <si>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</si>
  <si>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</si>
  <si>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</si>
  <si>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</si>
  <si>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</si>
  <si>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</si>
  <si>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</si>
  <si>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</si>
  <si>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</si>
  <si>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</si>
  <si>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</si>
  <si>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</si>
  <si>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</si>
  <si>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</si>
  <si>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</si>
  <si>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</si>
  <si>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</si>
  <si>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</si>
  <si>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</si>
  <si>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</si>
  <si>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</si>
  <si>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</si>
  <si>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</si>
  <si>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</si>
  <si>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</si>
  <si>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</si>
  <si>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</si>
  <si>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</si>
  <si>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</si>
  <si>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</si>
  <si>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</si>
  <si>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</si>
  <si>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</si>
  <si>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</si>
  <si>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</si>
  <si>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</si>
  <si>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</si>
  <si>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</si>
  <si>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</si>
  <si>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</si>
  <si>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</si>
  <si>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</si>
  <si>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</si>
  <si>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</si>
  <si>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</si>
  <si>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</si>
  <si>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</si>
  <si>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</si>
  <si>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</si>
  <si>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</si>
  <si>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</si>
  <si>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</si>
  <si>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</si>
  <si>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</si>
  <si>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</si>
  <si>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</si>
  <si>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</si>
  <si>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</si>
  <si>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</si>
  <si>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</si>
  <si>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</si>
  <si>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</si>
  <si>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</si>
  <si>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</si>
  <si>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</si>
  <si>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</si>
  <si>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</si>
  <si>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</si>
  <si>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</si>
  <si>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</si>
  <si>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</si>
  <si>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</si>
  <si>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</si>
  <si>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</si>
  <si>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</si>
  <si>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</si>
  <si>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</si>
  <si>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</si>
  <si>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</si>
  <si>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</si>
  <si>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</si>
  <si>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</si>
  <si>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</si>
  <si>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</si>
  <si>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</si>
  <si>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</si>
  <si>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</si>
  <si>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</si>
  <si>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</si>
  <si>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</si>
  <si>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</si>
  <si>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</si>
  <si>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</si>
  <si>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</si>
  <si>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</si>
  <si>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</si>
  <si>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</si>
  <si>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</si>
  <si>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</si>
  <si>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</si>
  <si>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</si>
  <si>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</si>
  <si>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</si>
  <si>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</si>
  <si>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</si>
  <si>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</si>
  <si>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</si>
  <si>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</si>
  <si>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</si>
  <si>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</si>
  <si>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</si>
  <si>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</si>
  <si>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</si>
  <si>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</si>
  <si>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</si>
  <si>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</si>
  <si>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</si>
  <si>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</si>
  <si>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</si>
  <si>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</si>
  <si>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</si>
  <si>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</si>
  <si>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</si>
  <si>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</si>
  <si>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</si>
  <si>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</si>
  <si>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</si>
  <si>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</si>
  <si>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</si>
  <si>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</si>
  <si>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</si>
  <si>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</si>
  <si>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</si>
  <si>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</si>
  <si>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</si>
  <si>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</si>
  <si>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</si>
  <si>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</si>
  <si>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</si>
  <si>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</si>
  <si>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</si>
  <si>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</si>
  <si>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</si>
  <si>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</si>
  <si>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</si>
  <si>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</si>
  <si>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</si>
  <si>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</si>
  <si>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</si>
  <si>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</si>
  <si>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</si>
  <si>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</si>
  <si>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</si>
  <si>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</si>
  <si>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</si>
  <si>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</si>
  <si>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</si>
  <si>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</si>
  <si>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</si>
  <si>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</si>
  <si>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</si>
  <si>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</si>
  <si>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</si>
  <si>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</si>
  <si>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</si>
  <si>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</si>
  <si>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</si>
  <si>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</si>
  <si>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</si>
  <si>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</si>
  <si>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</si>
  <si>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</si>
  <si>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</si>
  <si>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</si>
  <si>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</si>
  <si>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</si>
  <si>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</si>
  <si>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</si>
  <si>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</si>
  <si>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</si>
  <si>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</si>
  <si>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</si>
  <si>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</si>
  <si>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</si>
  <si>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</si>
  <si>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</si>
  <si>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</si>
  <si>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</si>
  <si>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</si>
  <si>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</si>
  <si>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</si>
  <si>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</si>
  <si>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</si>
  <si>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</si>
  <si>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</si>
  <si>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</si>
  <si>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</si>
  <si>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</si>
  <si>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</si>
  <si>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</si>
  <si>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</si>
  <si>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</si>
  <si>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</si>
  <si>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</si>
  <si>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</si>
  <si>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</si>
  <si>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</si>
  <si>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</si>
  <si>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</si>
  <si>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</si>
  <si>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</si>
  <si>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</si>
  <si>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</si>
  <si>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</si>
  <si>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</si>
  <si>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</si>
  <si>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</si>
  <si>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</si>
  <si>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</si>
  <si>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</si>
  <si>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</si>
  <si>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</si>
  <si>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</si>
  <si>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</si>
  <si>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</si>
  <si>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</si>
  <si>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</si>
  <si>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</si>
  <si>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</si>
  <si>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</si>
  <si>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</si>
  <si>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</si>
  <si>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</si>
  <si>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</si>
  <si>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DOSW20080416</t>
  </si>
  <si>
    <t>DON SOUTH WEST</t>
  </si>
  <si>
    <t>Don South West</t>
  </si>
  <si>
    <t>United Kingdom</t>
  </si>
  <si>
    <t>01 January 2008</t>
  </si>
  <si>
    <t>05 November 2008</t>
  </si>
  <si>
    <t>Salt 233ppm; Sparse data assay; Water 0.26%m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</si>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</sst>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0.0181537419766781</v>
      </c>
      <c r="L15" s="15" t="s">
        <v>138</v>
      </c>
      <c r="M15" s="16"/>
      <c r="N15" s="16"/>
      <c r="O15" s="16"/>
      <c r="P15" s="76">
        <v>0.834540805413919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0.473578436111015</v>
      </c>
      <c r="L16" s="15" t="s">
        <v>141</v>
      </c>
      <c r="M16" s="16"/>
      <c r="N16" s="16"/>
      <c r="O16" s="16"/>
      <c r="P16" s="25">
        <v>37.9812994586352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0.397822450514333</v>
      </c>
      <c r="L17" s="15" t="s">
        <v>144</v>
      </c>
      <c r="M17" s="16"/>
      <c r="N17" s="16"/>
      <c r="O17" s="16"/>
      <c r="P17" s="25">
        <v>0.26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1.6251541151264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1.24306006512328</v>
      </c>
      <c r="L19" s="15" t="s">
        <v>149</v>
      </c>
      <c r="M19" s="16"/>
      <c r="N19" s="16"/>
      <c r="O19" s="16"/>
      <c r="P19" s="25">
        <v>5.08933292126164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1.56060299568836</v>
      </c>
      <c r="L20" s="15" t="s">
        <v>152</v>
      </c>
      <c r="M20" s="16"/>
      <c r="N20" s="16"/>
      <c r="O20" s="16"/>
      <c r="P20" s="42">
        <v>3.58283213594808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0.18492333317413</v>
      </c>
      <c r="L21" s="15" t="s">
        <v>154</v>
      </c>
      <c r="M21" s="16"/>
      <c r="N21" s="16"/>
      <c r="O21" s="16"/>
      <c r="P21" s="43">
        <v>4.7941731725275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2.86005454814892</v>
      </c>
      <c r="L22" s="15" t="s">
        <v>156</v>
      </c>
      <c r="M22" s="16"/>
      <c r="N22" s="16"/>
      <c r="O22" s="16"/>
      <c r="P22" s="43">
        <v>3.88862801596027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2.1010120943196</v>
      </c>
      <c r="L23" s="15" t="s">
        <v>158</v>
      </c>
      <c r="M23" s="16"/>
      <c r="N23" s="16"/>
      <c r="O23" s="16"/>
      <c r="P23" s="41">
        <v>778.512730162491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0.334854332731766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2.44847274709178</v>
      </c>
      <c r="L25" s="15" t="s">
        <v>162</v>
      </c>
      <c r="M25" s="16"/>
      <c r="N25" s="16"/>
      <c r="O25" s="16"/>
      <c r="P25" s="43">
        <v>0.2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2.46554163840002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1.21161966502439</v>
      </c>
      <c r="L27" s="15" t="s">
        <v>166</v>
      </c>
      <c r="M27" s="16"/>
      <c r="N27" s="16"/>
      <c r="O27" s="16"/>
      <c r="P27" s="43">
        <v>9.29522618654912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4.32855140517229</v>
      </c>
      <c r="E39" s="45">
        <v>7.19611664435503</v>
      </c>
      <c r="F39" s="45">
        <v>10.1870530558381</v>
      </c>
      <c r="G39" s="45">
        <v>6.9642911732464</v>
      </c>
      <c r="H39" s="45">
        <v>8.7625927324667</v>
      </c>
      <c r="I39" s="45">
        <v>9.79137665698661</v>
      </c>
      <c r="J39" s="45">
        <v>9.91182006941953</v>
      </c>
      <c r="K39" s="45">
        <v>3.81485276458036</v>
      </c>
      <c r="L39" s="45">
        <v>36.5244916728504</v>
      </c>
      <c r="M39" s="46">
        <v>13.3555443499127</v>
      </c>
      <c r="N39" s="45">
        <v>6.38540017634676</v>
      </c>
      <c r="O39" s="45">
        <v>4.94553586930572</v>
      </c>
      <c r="P39" s="43">
        <v>11.8380112772853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5.58713709960068</v>
      </c>
      <c r="E40" s="45">
        <v>8.30555646113508</v>
      </c>
      <c r="F40" s="45">
        <v>10.9219862248751</v>
      </c>
      <c r="G40" s="45">
        <v>7.35363366312926</v>
      </c>
      <c r="H40" s="45">
        <v>8.91377004896914</v>
      </c>
      <c r="I40" s="45">
        <v>9.74224932280081</v>
      </c>
      <c r="J40" s="45">
        <v>9.63030065412354</v>
      </c>
      <c r="K40" s="45">
        <v>3.62755727859676</v>
      </c>
      <c r="L40" s="45">
        <v>32.2040023320716</v>
      </c>
      <c r="M40" s="46">
        <v>12.3898453201557</v>
      </c>
      <c r="N40" s="45">
        <v>5.8094684650736</v>
      </c>
      <c r="O40" s="45">
        <v>4.41103394685228</v>
      </c>
      <c r="P40" s="43">
        <v>9.59365459999001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2.51885382508456</v>
      </c>
      <c r="E41" s="45">
        <v>6.84740523025685</v>
      </c>
      <c r="F41" s="45">
        <v>14.0435218746119</v>
      </c>
      <c r="G41" s="45">
        <v>24.23057493045</v>
      </c>
      <c r="H41" s="45">
        <v>31.1948661036964</v>
      </c>
      <c r="I41" s="45">
        <v>39.9574588361631</v>
      </c>
      <c r="J41" s="45">
        <v>49.7488354931497</v>
      </c>
      <c r="K41" s="45">
        <v>59.6606555625692</v>
      </c>
      <c r="L41" s="45">
        <v>63.4755083271496</v>
      </c>
      <c r="M41" s="46">
        <v>63.4755083271496</v>
      </c>
      <c r="N41" s="45">
        <v>76.8310526770623</v>
      </c>
      <c r="O41" s="45">
        <v>83.216452853409</v>
      </c>
      <c r="P41" s="43">
        <v>88.1619887227148</v>
      </c>
      <c r="Q41" s="7" t="s">
        <v>135</v>
      </c>
    </row>
    <row r="42" ht="9.95" customHeight="true">
      <c r="A42" s="4"/>
      <c r="B42" s="15" t="s">
        <v>183</v>
      </c>
      <c r="C42" s="47">
        <v>290.932164488969</v>
      </c>
      <c r="D42" s="48">
        <v>41.560115281908</v>
      </c>
      <c r="E42" s="48">
        <v>82.6171973697894</v>
      </c>
      <c r="F42" s="48">
        <v>123.535522707902</v>
      </c>
      <c r="G42" s="48">
        <v>176.009189045122</v>
      </c>
      <c r="H42" s="48">
        <v>225.583414058448</v>
      </c>
      <c r="I42" s="48">
        <v>275.155039388372</v>
      </c>
      <c r="J42" s="48">
        <v>324.755336796496</v>
      </c>
      <c r="K42" s="48">
        <v>359.925406682767</v>
      </c>
      <c r="L42" s="48">
        <v>510.845927111895</v>
      </c>
      <c r="M42" s="49">
        <v>408.018215719042</v>
      </c>
      <c r="N42" s="48">
        <v>473.950366022502</v>
      </c>
      <c r="O42" s="48">
        <v>523.778215741667</v>
      </c>
      <c r="P42" s="41">
        <v>660.040194881152</v>
      </c>
      <c r="Q42" s="7" t="s">
        <v>135</v>
      </c>
    </row>
    <row r="43" ht="9.95" customHeight="true">
      <c r="A43" s="4"/>
      <c r="B43" s="15" t="s">
        <v>138</v>
      </c>
      <c r="C43" s="50">
        <v>0.834540805413919</v>
      </c>
      <c r="D43" s="51">
        <v>0.642689938265037</v>
      </c>
      <c r="E43" s="51">
        <v>0.718749754158559</v>
      </c>
      <c r="F43" s="51">
        <v>0.773740256814081</v>
      </c>
      <c r="G43" s="51">
        <v>0.785639262655601</v>
      </c>
      <c r="H43" s="51">
        <v>0.81549152211995</v>
      </c>
      <c r="I43" s="51">
        <v>0.833744087869984</v>
      </c>
      <c r="J43" s="51">
        <v>0.853811133292392</v>
      </c>
      <c r="K43" s="51">
        <v>0.872392155905446</v>
      </c>
      <c r="L43" s="51">
        <v>0.940854747474045</v>
      </c>
      <c r="M43" s="52">
        <v>0.894219135277543</v>
      </c>
      <c r="N43" s="51">
        <v>0.911800804389915</v>
      </c>
      <c r="O43" s="51">
        <v>0.930081927649567</v>
      </c>
      <c r="P43" s="53">
        <v>1.02362979981006</v>
      </c>
      <c r="Q43" s="7" t="s">
        <v>135</v>
      </c>
    </row>
    <row r="44" ht="9.95" customHeight="true">
      <c r="A44" s="4"/>
      <c r="B44" s="15" t="s">
        <v>141</v>
      </c>
      <c r="C44" s="54">
        <v>37.9812994586352</v>
      </c>
      <c r="D44" s="45">
        <v>88.6518955653378</v>
      </c>
      <c r="E44" s="45">
        <v>65.3285772613766</v>
      </c>
      <c r="F44" s="45">
        <v>51.3176824799006</v>
      </c>
      <c r="G44" s="45">
        <v>48.5460073140302</v>
      </c>
      <c r="H44" s="45">
        <v>41.9414586597343</v>
      </c>
      <c r="I44" s="45">
        <v>38.1407766719673</v>
      </c>
      <c r="J44" s="45">
        <v>34.1510175154537</v>
      </c>
      <c r="K44" s="45">
        <v>30.6207601031999</v>
      </c>
      <c r="L44" s="45">
        <v>18.817551724821</v>
      </c>
      <c r="M44" s="46">
        <v>26.661319501294</v>
      </c>
      <c r="N44" s="45">
        <v>23.6099222959476</v>
      </c>
      <c r="O44" s="45">
        <v>20.5595502963806</v>
      </c>
      <c r="P44" s="43">
        <v>6.656509463178</v>
      </c>
      <c r="Q44" s="7" t="s">
        <v>135</v>
      </c>
    </row>
    <row r="45" ht="9.95" customHeight="true">
      <c r="A45" s="4"/>
      <c r="B45" s="15" t="s">
        <v>184</v>
      </c>
      <c r="C45" s="54">
        <v>12.0384425092005</v>
      </c>
      <c r="D45" s="46"/>
      <c r="E45" s="45"/>
      <c r="F45" s="45">
        <v>11.5478564889116</v>
      </c>
      <c r="G45" s="45">
        <v>11.8536287110244</v>
      </c>
      <c r="H45" s="45">
        <v>11.8243370630191</v>
      </c>
      <c r="I45" s="45">
        <v>11.9363641547211</v>
      </c>
      <c r="J45" s="45">
        <v>11.9969996548033</v>
      </c>
      <c r="K45" s="45">
        <v>11.9671712914009</v>
      </c>
      <c r="L45" s="45">
        <v>11.9155846873097</v>
      </c>
      <c r="M45" s="46">
        <v>11.9633497534011</v>
      </c>
      <c r="N45" s="45">
        <v>12.0994870345386</v>
      </c>
      <c r="O45" s="45">
        <v>12.1195873030587</v>
      </c>
      <c r="P45" s="43">
        <v>11.6063537433452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108.901506728999</v>
      </c>
      <c r="G46" s="48">
        <v>144.296265527237</v>
      </c>
      <c r="H46" s="48">
        <v>180.595497481794</v>
      </c>
      <c r="I46" s="48">
        <v>225.191013600117</v>
      </c>
      <c r="J46" s="48">
        <v>275.700972584516</v>
      </c>
      <c r="K46" s="48">
        <v>313.6889803138</v>
      </c>
      <c r="L46" s="48">
        <v>482.895478557274</v>
      </c>
      <c r="M46" s="49">
        <v>369.44577138438</v>
      </c>
      <c r="N46" s="48">
        <v>464.603628862548</v>
      </c>
      <c r="O46" s="48">
        <v>540.458216714132</v>
      </c>
      <c r="P46" s="41">
        <v>713.484628302476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0.26</v>
      </c>
      <c r="D49" s="65">
        <v>0.000871865524450535</v>
      </c>
      <c r="E49" s="65">
        <v>0.00165890435684637</v>
      </c>
      <c r="F49" s="65">
        <v>0.00270715148093199</v>
      </c>
      <c r="G49" s="65">
        <v>0.00608690583373565</v>
      </c>
      <c r="H49" s="65">
        <v>0.0205448009793686</v>
      </c>
      <c r="I49" s="65">
        <v>0.0753225668179148</v>
      </c>
      <c r="J49" s="65">
        <v>0.228495542390459</v>
      </c>
      <c r="K49" s="65">
        <v>0.336125919463268</v>
      </c>
      <c r="L49" s="65">
        <v>0.591968425473655</v>
      </c>
      <c r="M49" s="66">
        <v>0.378700293607648</v>
      </c>
      <c r="N49" s="65">
        <v>0.452531593448912</v>
      </c>
      <c r="O49" s="65">
        <v>0.564697613911222</v>
      </c>
      <c r="P49" s="67">
        <v>0.919180543404236</v>
      </c>
      <c r="Q49" s="7" t="s">
        <v>135</v>
      </c>
    </row>
    <row r="50" ht="9.95" customHeight="true">
      <c r="A50" s="4"/>
      <c r="B50" s="15" t="s">
        <v>162</v>
      </c>
      <c r="C50" s="54">
        <v>0.2</v>
      </c>
      <c r="D50" s="45">
        <v>0.0643663538923365</v>
      </c>
      <c r="E50" s="45">
        <v>0.107390044612371</v>
      </c>
      <c r="F50" s="45">
        <v>0.156650530038334</v>
      </c>
      <c r="G50" s="45">
        <v>0.215695308812553</v>
      </c>
      <c r="H50" s="45">
        <v>0.251116622103152</v>
      </c>
      <c r="I50" s="45">
        <v>0.27553147762024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778.512730162491</v>
      </c>
      <c r="D51" s="49"/>
      <c r="E51" s="48"/>
      <c r="F51" s="48"/>
      <c r="G51" s="48"/>
      <c r="H51" s="48">
        <v>2.1303506629907</v>
      </c>
      <c r="I51" s="48">
        <v>13.6468833325611</v>
      </c>
      <c r="J51" s="48">
        <v>98.4968592539078</v>
      </c>
      <c r="K51" s="48">
        <v>252.616219040627</v>
      </c>
      <c r="L51" s="48">
        <v>2074.12211599966</v>
      </c>
      <c r="M51" s="49">
        <v>573.90037049414</v>
      </c>
      <c r="N51" s="48">
        <v>1185.65918433738</v>
      </c>
      <c r="O51" s="48">
        <v>1812.89483402372</v>
      </c>
      <c r="P51" s="41">
        <v>4355.02704824784</v>
      </c>
      <c r="Q51" s="7" t="s">
        <v>135</v>
      </c>
    </row>
    <row r="52" ht="9.95" customHeight="true">
      <c r="A52" s="4"/>
      <c r="B52" s="15" t="s">
        <v>187</v>
      </c>
      <c r="C52" s="28">
        <v>235.094310573534</v>
      </c>
      <c r="D52" s="55"/>
      <c r="E52" s="56"/>
      <c r="F52" s="56"/>
      <c r="G52" s="56"/>
      <c r="H52" s="56">
        <v>2.15234886403295</v>
      </c>
      <c r="I52" s="56">
        <v>11.0662050458606</v>
      </c>
      <c r="J52" s="56">
        <v>42.4064419851491</v>
      </c>
      <c r="K52" s="56">
        <v>85.7369182966389</v>
      </c>
      <c r="L52" s="68">
        <v>619.646715340324</v>
      </c>
      <c r="M52" s="56">
        <v>174.586099858508</v>
      </c>
      <c r="N52" s="56">
        <v>332.242372294345</v>
      </c>
      <c r="O52" s="56">
        <v>495.692740160335</v>
      </c>
      <c r="P52" s="68">
        <v>1328.5696218199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0.000695940932581539</v>
      </c>
      <c r="E53" s="70">
        <v>0.00333367964978179</v>
      </c>
      <c r="F53" s="70">
        <v>0.00916244605844446</v>
      </c>
      <c r="G53" s="70">
        <v>0.0179526642881639</v>
      </c>
      <c r="H53" s="70">
        <v>0.0250395003626608</v>
      </c>
      <c r="I53" s="70">
        <v>0.0323662540189944</v>
      </c>
      <c r="J53" s="70">
        <v>0.0404638252932481</v>
      </c>
      <c r="K53" s="70">
        <v>0.0461555007431948</v>
      </c>
      <c r="L53" s="70">
        <v>0.0486951294286739</v>
      </c>
      <c r="M53" s="71">
        <v>0.0517909112448893</v>
      </c>
      <c r="N53" s="70">
        <v>0.0551575609211375</v>
      </c>
      <c r="O53" s="70">
        <v>0.0542153713135784</v>
      </c>
      <c r="P53" s="42">
        <v>0.0394104941795369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5.08933292126164</v>
      </c>
      <c r="D56" s="73"/>
      <c r="E56" s="74"/>
      <c r="F56" s="74"/>
      <c r="G56" s="74">
        <v>1.34346303651119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3.58283213594808</v>
      </c>
      <c r="D57" s="73"/>
      <c r="E57" s="74"/>
      <c r="F57" s="74"/>
      <c r="G57" s="74">
        <v>1.00989679427887</v>
      </c>
      <c r="H57" s="74">
        <v>1.58012624829348</v>
      </c>
      <c r="I57" s="74">
        <v>2.76586697183332</v>
      </c>
      <c r="J57" s="74">
        <v>5.49717336723685</v>
      </c>
      <c r="K57" s="74">
        <v>10.275411731589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3.07318209551872</v>
      </c>
      <c r="D58" s="73"/>
      <c r="E58" s="74"/>
      <c r="F58" s="74"/>
      <c r="G58" s="74"/>
      <c r="H58" s="74">
        <v>1.36552266619323</v>
      </c>
      <c r="I58" s="74">
        <v>2.29293777928812</v>
      </c>
      <c r="J58" s="74">
        <v>4.36274369356716</v>
      </c>
      <c r="K58" s="74">
        <v>7.74941121575427</v>
      </c>
      <c r="L58" s="74">
        <v>196.537343924093</v>
      </c>
      <c r="M58" s="73">
        <v>19.6119565291196</v>
      </c>
      <c r="N58" s="74">
        <v>61.6444817612256</v>
      </c>
      <c r="O58" s="74">
        <v>123.764598238711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115.24217972586</v>
      </c>
      <c r="M59" s="73">
        <v>14.1475702514367</v>
      </c>
      <c r="N59" s="74">
        <v>39.5200990003984</v>
      </c>
      <c r="O59" s="74">
        <v>74.468970489672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23.742179877918</v>
      </c>
      <c r="M60" s="73">
        <v>5.08403614186157</v>
      </c>
      <c r="N60" s="74">
        <v>10.5006095696116</v>
      </c>
      <c r="O60" s="74">
        <v>16.6376167843727</v>
      </c>
      <c r="P60" s="75">
        <v>1908.08675460576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381.758642334091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36.4567619088457</v>
      </c>
      <c r="D64" s="45">
        <v>78.3149837286125</v>
      </c>
      <c r="E64" s="45">
        <v>58.5095173949388</v>
      </c>
      <c r="F64" s="45">
        <v>62.0813720317184</v>
      </c>
      <c r="G64" s="45">
        <v>50.5915546481689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34.3575972057968</v>
      </c>
      <c r="D65" s="45">
        <v>77.5445595987082</v>
      </c>
      <c r="E65" s="45">
        <v>56.2131048728943</v>
      </c>
      <c r="F65" s="45">
        <v>59.7240394794964</v>
      </c>
      <c r="G65" s="45">
        <v>48.3473968186365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49.5209969792827</v>
      </c>
      <c r="D66" s="45">
        <v>95.72782318479</v>
      </c>
      <c r="E66" s="45">
        <v>55.1892780834805</v>
      </c>
      <c r="F66" s="45">
        <v>38.2445064753491</v>
      </c>
      <c r="G66" s="45">
        <v>67.7984452880338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22.3011193403621</v>
      </c>
      <c r="D67" s="45">
        <v>4.27217597446483</v>
      </c>
      <c r="E67" s="45">
        <v>40.1574570349913</v>
      </c>
      <c r="F67" s="45">
        <v>35.2867750882708</v>
      </c>
      <c r="G67" s="45">
        <v>18.1068441653192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28.1778837059808</v>
      </c>
      <c r="D68" s="45">
        <v>0</v>
      </c>
      <c r="E68" s="45">
        <v>4.65326438245607</v>
      </c>
      <c r="F68" s="45">
        <v>26.4687183818305</v>
      </c>
      <c r="G68" s="45">
        <v>14.0947109165111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-44.5212602345548</v>
      </c>
      <c r="I71" s="48">
        <v>-21.7513154068767</v>
      </c>
      <c r="J71" s="48">
        <v>-2.24010362251628</v>
      </c>
      <c r="K71" s="48">
        <v>7.71430127047658</v>
      </c>
      <c r="L71" s="48">
        <v>40.8716767191198</v>
      </c>
      <c r="M71" s="49">
        <v>18.6769467095942</v>
      </c>
      <c r="N71" s="48">
        <v>30.4027161240649</v>
      </c>
      <c r="O71" s="48">
        <v>37.3126033453442</v>
      </c>
      <c r="P71" s="41">
        <v>53.9814366719685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-42.2740991152356</v>
      </c>
      <c r="I72" s="48">
        <v>-19.5306423712743</v>
      </c>
      <c r="J72" s="48">
        <v>0.0273943730750177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-64.2144725898262</v>
      </c>
      <c r="H73" s="48">
        <v>-40.4388511993575</v>
      </c>
      <c r="I73" s="48">
        <v>-17.1733886673232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25.9072062494717</v>
      </c>
      <c r="H74" s="48">
        <v>22.1763124602453</v>
      </c>
      <c r="I74" s="48">
        <v>18.3372402839506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40.9973202167103</v>
      </c>
      <c r="H75" s="48">
        <v>47.310908425933</v>
      </c>
      <c r="I75" s="48">
        <v>56.8823326067224</v>
      </c>
      <c r="J75" s="48">
        <v>63.5352945908455</v>
      </c>
      <c r="K75" s="48">
        <v>65.847257272726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0.161796195990741</v>
      </c>
      <c r="H76" s="56">
        <v>3.18318205469859</v>
      </c>
      <c r="I76" s="56">
        <v>8.6543493625049</v>
      </c>
      <c r="J76" s="56">
        <v>14.1304935212907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49.9209227007502</v>
      </c>
      <c r="G77" s="45">
        <v>55.6431191416809</v>
      </c>
      <c r="H77" s="45">
        <v>64.6085711606032</v>
      </c>
      <c r="I77" s="45">
        <v>72.5980001199089</v>
      </c>
      <c r="J77" s="45">
        <v>79.3474382742647</v>
      </c>
      <c r="K77" s="45">
        <v>83.8559749098762</v>
      </c>
      <c r="L77" s="43"/>
      <c r="M77" s="46">
        <v>89.6767306390812</v>
      </c>
      <c r="N77" s="45">
        <v>96.4539859215694</v>
      </c>
      <c r="O77" s="45">
        <v>100.356905021532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16.5407026202466</v>
      </c>
      <c r="E78" s="45">
        <v>15.0724198839209</v>
      </c>
      <c r="F78" s="45">
        <v>13.5193464798391</v>
      </c>
      <c r="G78" s="45">
        <v>14.1454345371172</v>
      </c>
      <c r="H78" s="45">
        <v>13.8560822324469</v>
      </c>
      <c r="I78" s="45">
        <v>13.5502689954227</v>
      </c>
      <c r="J78" s="45">
        <v>13.212328561949</v>
      </c>
      <c r="K78" s="45">
        <v>12.9939890488544</v>
      </c>
      <c r="L78" s="45"/>
      <c r="M78" s="46">
        <v>12.7418849863304</v>
      </c>
      <c r="N78" s="45">
        <v>12.4135338693042</v>
      </c>
      <c r="O78" s="45">
        <v>12.1718546748917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10.0622192272997</v>
      </c>
      <c r="D79" s="45"/>
      <c r="E79" s="45"/>
      <c r="F79" s="45"/>
      <c r="G79" s="45"/>
      <c r="H79" s="45"/>
      <c r="I79" s="45"/>
      <c r="J79" s="45"/>
      <c r="K79" s="45"/>
      <c r="L79" s="45">
        <v>23.0229081255666</v>
      </c>
      <c r="M79" s="46">
        <v>26.9441114199211</v>
      </c>
      <c r="N79" s="45">
        <v>33.1750530489067</v>
      </c>
      <c r="O79" s="45">
        <v>28.5245158839449</v>
      </c>
      <c r="P79" s="43">
        <v>10.8245998445498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0.965750729234602</v>
      </c>
      <c r="D82" s="45"/>
      <c r="E82" s="45"/>
      <c r="F82" s="45"/>
      <c r="G82" s="45"/>
      <c r="H82" s="45"/>
      <c r="I82" s="45"/>
      <c r="J82" s="45"/>
      <c r="K82" s="45"/>
      <c r="L82" s="45">
        <v>2.64411819303284</v>
      </c>
      <c r="M82" s="46"/>
      <c r="N82" s="45">
        <v>0</v>
      </c>
      <c r="O82" s="45">
        <v>0.00433467326897667</v>
      </c>
      <c r="P82" s="43">
        <v>8.15623784939229</v>
      </c>
      <c r="Q82" s="7" t="s">
        <v>135</v>
      </c>
    </row>
    <row r="83" ht="9.95" customHeight="true">
      <c r="A83" s="4"/>
      <c r="B83" s="15" t="s">
        <v>206</v>
      </c>
      <c r="C83" s="54">
        <v>2.21073547444525</v>
      </c>
      <c r="D83" s="45"/>
      <c r="E83" s="45"/>
      <c r="F83" s="45"/>
      <c r="G83" s="45"/>
      <c r="H83" s="45"/>
      <c r="I83" s="45"/>
      <c r="J83" s="45"/>
      <c r="K83" s="45"/>
      <c r="L83" s="45">
        <v>6.05274809639183</v>
      </c>
      <c r="M83" s="46"/>
      <c r="N83" s="45">
        <v>0.201862420117128</v>
      </c>
      <c r="O83" s="45">
        <v>1.62904161995414</v>
      </c>
      <c r="P83" s="43">
        <v>17.8854443020931</v>
      </c>
      <c r="Q83" s="7" t="s">
        <v>135</v>
      </c>
    </row>
    <row r="84" ht="9.95" customHeight="true">
      <c r="A84" s="4"/>
      <c r="B84" s="15" t="s">
        <v>207</v>
      </c>
      <c r="C84" s="54">
        <v>1.9464792999292</v>
      </c>
      <c r="D84" s="45"/>
      <c r="E84" s="45"/>
      <c r="F84" s="45"/>
      <c r="G84" s="45"/>
      <c r="H84" s="45"/>
      <c r="I84" s="45"/>
      <c r="J84" s="45"/>
      <c r="K84" s="45"/>
      <c r="L84" s="45">
        <v>5.32924405180993</v>
      </c>
      <c r="M84" s="46"/>
      <c r="N84" s="45">
        <v>0.180903466693936</v>
      </c>
      <c r="O84" s="45">
        <v>1.44206116571288</v>
      </c>
      <c r="P84" s="43">
        <v>15.7425955575506</v>
      </c>
      <c r="Q84" s="7" t="s">
        <v>135</v>
      </c>
    </row>
    <row r="85" ht="9.95" customHeight="true">
      <c r="A85" s="4"/>
      <c r="B85" s="15" t="s">
        <v>156</v>
      </c>
      <c r="C85" s="54">
        <v>3.88862801596027</v>
      </c>
      <c r="D85" s="45"/>
      <c r="E85" s="45"/>
      <c r="F85" s="45"/>
      <c r="G85" s="45"/>
      <c r="H85" s="45"/>
      <c r="I85" s="45"/>
      <c r="J85" s="45"/>
      <c r="K85" s="45"/>
      <c r="L85" s="45">
        <v>10.6466314460737</v>
      </c>
      <c r="M85" s="46"/>
      <c r="N85" s="45">
        <v>0</v>
      </c>
      <c r="O85" s="45">
        <v>0</v>
      </c>
      <c r="P85" s="43">
        <v>32.8486594992671</v>
      </c>
      <c r="Q85" s="7" t="s">
        <v>135</v>
      </c>
    </row>
    <row r="86" ht="9.95" customHeight="true">
      <c r="A86" s="4"/>
      <c r="B86" s="15" t="s">
        <v>154</v>
      </c>
      <c r="C86" s="54">
        <v>4.7941731725275</v>
      </c>
      <c r="D86" s="45"/>
      <c r="E86" s="45"/>
      <c r="F86" s="45"/>
      <c r="G86" s="45"/>
      <c r="H86" s="45"/>
      <c r="I86" s="45"/>
      <c r="J86" s="45"/>
      <c r="K86" s="45"/>
      <c r="L86" s="45">
        <v>13.1259134705251</v>
      </c>
      <c r="M86" s="46"/>
      <c r="N86" s="45">
        <v>0</v>
      </c>
      <c r="O86" s="45">
        <v>0</v>
      </c>
      <c r="P86" s="43">
        <v>40.498129797583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0.0181537419766781</v>
      </c>
      <c r="D61" s="83">
        <v>0.0424821637660763</v>
      </c>
      <c r="T61" s="85"/>
      <c r="U61" s="86"/>
      <c r="V61" s="87"/>
    </row>
    <row r="62" s="83" customFormat="true">
      <c r="B62" s="85">
        <v>-45</v>
      </c>
      <c r="C62" s="83">
        <v>0.0181537419766781</v>
      </c>
      <c r="D62" s="83">
        <v>0.0424821637660763</v>
      </c>
      <c r="T62" s="85"/>
      <c r="U62" s="86"/>
      <c r="V62" s="87"/>
    </row>
    <row r="63" s="83" customFormat="true">
      <c r="B63" s="85">
        <v>-40</v>
      </c>
      <c r="C63" s="83">
        <v>0.491732178087693</v>
      </c>
      <c r="D63" s="83">
        <v>0.816442233915272</v>
      </c>
      <c r="T63" s="85"/>
      <c r="U63" s="86"/>
      <c r="V63" s="87"/>
    </row>
    <row r="64" s="83" customFormat="true">
      <c r="B64" s="85">
        <v>-35</v>
      </c>
      <c r="C64" s="83">
        <v>0.491732178087693</v>
      </c>
      <c r="D64" s="83">
        <v>0.816442233915272</v>
      </c>
      <c r="T64" s="85"/>
      <c r="U64" s="86"/>
      <c r="V64" s="87"/>
    </row>
    <row r="65" s="83" customFormat="true">
      <c r="B65" s="85">
        <v>-30</v>
      </c>
      <c r="C65" s="83">
        <v>0.491732178087693</v>
      </c>
      <c r="D65" s="83">
        <v>0.816442233915272</v>
      </c>
      <c r="T65" s="85"/>
      <c r="U65" s="86"/>
      <c r="V65" s="87"/>
    </row>
    <row r="66" s="83" customFormat="true">
      <c r="B66" s="85">
        <v>-25</v>
      </c>
      <c r="C66" s="83">
        <v>0.491732178087693</v>
      </c>
      <c r="D66" s="83">
        <v>0.816442233915272</v>
      </c>
      <c r="T66" s="85"/>
      <c r="U66" s="86"/>
      <c r="V66" s="87"/>
    </row>
    <row r="67" s="83" customFormat="true">
      <c r="B67" s="85">
        <v>-20</v>
      </c>
      <c r="C67" s="83">
        <v>0.491732178087693</v>
      </c>
      <c r="D67" s="83">
        <v>0.816442233915272</v>
      </c>
      <c r="T67" s="85"/>
      <c r="U67" s="86"/>
      <c r="V67" s="87"/>
    </row>
    <row r="68" s="83" customFormat="true">
      <c r="B68" s="85">
        <v>-15</v>
      </c>
      <c r="C68" s="83">
        <v>0.491732178087693</v>
      </c>
      <c r="D68" s="83">
        <v>0.816442233915272</v>
      </c>
      <c r="T68" s="85"/>
      <c r="U68" s="86"/>
      <c r="V68" s="87"/>
    </row>
    <row r="69" s="83" customFormat="true">
      <c r="B69" s="85">
        <v>-10</v>
      </c>
      <c r="C69" s="83">
        <v>0.889554628602026</v>
      </c>
      <c r="D69" s="83">
        <v>1.40230754821793</v>
      </c>
      <c r="T69" s="85"/>
      <c r="U69" s="86"/>
      <c r="V69" s="87"/>
    </row>
    <row r="70" s="83" customFormat="true">
      <c r="B70" s="85">
        <v>-5</v>
      </c>
      <c r="C70" s="83">
        <v>0.889554628602026</v>
      </c>
      <c r="D70" s="83">
        <v>1.40230754821793</v>
      </c>
      <c r="T70" s="85"/>
      <c r="U70" s="86"/>
      <c r="V70" s="87"/>
    </row>
    <row r="71" s="83" customFormat="true">
      <c r="B71" s="85">
        <v>0</v>
      </c>
      <c r="C71" s="83">
        <v>2.51470874372843</v>
      </c>
      <c r="D71" s="83">
        <v>3.70804422452343</v>
      </c>
      <c r="T71" s="85"/>
      <c r="U71" s="86"/>
      <c r="V71" s="87"/>
    </row>
    <row r="72" s="83" customFormat="true">
      <c r="B72" s="85">
        <v>5</v>
      </c>
      <c r="C72" s="83">
        <v>2.51470874372843</v>
      </c>
      <c r="D72" s="83">
        <v>3.70804422452343</v>
      </c>
      <c r="T72" s="85"/>
      <c r="U72" s="86"/>
      <c r="V72" s="87"/>
    </row>
    <row r="73" s="83" customFormat="true">
      <c r="B73" s="85">
        <v>10</v>
      </c>
      <c r="C73" s="83">
        <v>2.51885382508456</v>
      </c>
      <c r="D73" s="83">
        <v>3.71380691469799</v>
      </c>
      <c r="T73" s="85"/>
      <c r="U73" s="86"/>
      <c r="V73" s="87"/>
    </row>
    <row r="74" s="83" customFormat="true">
      <c r="B74" s="85">
        <v>15</v>
      </c>
      <c r="C74" s="83">
        <v>2.51885382508456</v>
      </c>
      <c r="D74" s="83">
        <v>3.71380691469799</v>
      </c>
      <c r="T74" s="85"/>
      <c r="U74" s="86"/>
      <c r="V74" s="87"/>
    </row>
    <row r="75" s="83" customFormat="true">
      <c r="B75" s="85">
        <v>20</v>
      </c>
      <c r="C75" s="83">
        <v>2.51885382508456</v>
      </c>
      <c r="D75" s="83">
        <v>3.71380691469799</v>
      </c>
      <c r="T75" s="85"/>
      <c r="U75" s="86"/>
      <c r="V75" s="87"/>
    </row>
    <row r="76" s="83" customFormat="true">
      <c r="B76" s="85">
        <v>25</v>
      </c>
      <c r="C76" s="83">
        <v>2.51885382508456</v>
      </c>
      <c r="D76" s="83">
        <v>3.71380691469799</v>
      </c>
      <c r="T76" s="85"/>
      <c r="U76" s="86"/>
      <c r="V76" s="87"/>
    </row>
    <row r="77" s="83" customFormat="true">
      <c r="B77" s="85">
        <v>30</v>
      </c>
      <c r="C77" s="83">
        <v>3.76191389020783</v>
      </c>
      <c r="D77" s="83">
        <v>5.36469458970509</v>
      </c>
      <c r="T77" s="85"/>
      <c r="U77" s="86"/>
      <c r="V77" s="87"/>
    </row>
    <row r="78" s="83" customFormat="true">
      <c r="B78" s="85">
        <v>35</v>
      </c>
      <c r="C78" s="83">
        <v>3.76191389020783</v>
      </c>
      <c r="D78" s="83">
        <v>5.36469458970509</v>
      </c>
      <c r="T78" s="85"/>
      <c r="U78" s="86"/>
      <c r="V78" s="87"/>
    </row>
    <row r="79" s="83" customFormat="true">
      <c r="B79" s="85">
        <v>40</v>
      </c>
      <c r="C79" s="83">
        <v>5.32251692228829</v>
      </c>
      <c r="D79" s="83">
        <v>7.41680544551985</v>
      </c>
      <c r="T79" s="85"/>
      <c r="U79" s="86"/>
      <c r="V79" s="87"/>
    </row>
    <row r="80" s="83" customFormat="true">
      <c r="B80" s="85">
        <v>45</v>
      </c>
      <c r="C80" s="83">
        <v>5.32251692228829</v>
      </c>
      <c r="D80" s="83">
        <v>7.41680544551985</v>
      </c>
      <c r="T80" s="85"/>
      <c r="U80" s="86"/>
      <c r="V80" s="87"/>
    </row>
    <row r="81" s="83" customFormat="true">
      <c r="B81" s="85">
        <v>50</v>
      </c>
      <c r="C81" s="83">
        <v>5.53814585685103</v>
      </c>
      <c r="D81" s="83">
        <v>7.66025625101825</v>
      </c>
      <c r="T81" s="85"/>
      <c r="U81" s="86"/>
      <c r="V81" s="87"/>
    </row>
    <row r="82" s="83" customFormat="true">
      <c r="B82" s="85">
        <v>55</v>
      </c>
      <c r="C82" s="83">
        <v>5.53814585685103</v>
      </c>
      <c r="D82" s="83">
        <v>7.66025625101825</v>
      </c>
      <c r="T82" s="85"/>
      <c r="U82" s="86"/>
      <c r="V82" s="87"/>
    </row>
    <row r="83" s="83" customFormat="true">
      <c r="B83" s="85">
        <v>60</v>
      </c>
      <c r="C83" s="83">
        <v>5.63912626429697</v>
      </c>
      <c r="D83" s="83">
        <v>7.78599458516702</v>
      </c>
      <c r="T83" s="85"/>
      <c r="U83" s="86"/>
      <c r="V83" s="87"/>
    </row>
    <row r="84" s="83" customFormat="true">
      <c r="B84" s="85">
        <v>65</v>
      </c>
      <c r="C84" s="83">
        <v>6.84740523025685</v>
      </c>
      <c r="D84" s="83">
        <v>9.30094401429867</v>
      </c>
      <c r="T84" s="85"/>
      <c r="U84" s="86"/>
      <c r="V84" s="87"/>
    </row>
    <row r="85" s="83" customFormat="true">
      <c r="B85" s="85">
        <v>70</v>
      </c>
      <c r="C85" s="83">
        <v>8.36749483952515</v>
      </c>
      <c r="D85" s="83">
        <v>11.2005656392439</v>
      </c>
      <c r="T85" s="85"/>
      <c r="U85" s="86"/>
      <c r="V85" s="87"/>
    </row>
    <row r="86" s="83" customFormat="true">
      <c r="B86" s="85">
        <v>75</v>
      </c>
      <c r="C86" s="83">
        <v>9.42826710570035</v>
      </c>
      <c r="D86" s="83">
        <v>12.3686018844078</v>
      </c>
      <c r="T86" s="85"/>
      <c r="U86" s="86"/>
      <c r="V86" s="87"/>
    </row>
    <row r="87" s="83" customFormat="true">
      <c r="B87" s="85">
        <v>80</v>
      </c>
      <c r="C87" s="83">
        <v>9.45491514004655</v>
      </c>
      <c r="D87" s="83">
        <v>12.4012044448583</v>
      </c>
      <c r="T87" s="85"/>
      <c r="U87" s="86"/>
      <c r="V87" s="87"/>
    </row>
    <row r="88" s="83" customFormat="true">
      <c r="B88" s="85">
        <v>85</v>
      </c>
      <c r="C88" s="83">
        <v>10.8953778585384</v>
      </c>
      <c r="D88" s="83">
        <v>13.89719550182</v>
      </c>
      <c r="T88" s="85"/>
      <c r="U88" s="86"/>
      <c r="V88" s="87"/>
    </row>
    <row r="89" s="83" customFormat="true">
      <c r="B89" s="85">
        <v>90</v>
      </c>
      <c r="C89" s="83">
        <v>11.1505027278632</v>
      </c>
      <c r="D89" s="83">
        <v>14.1907578476923</v>
      </c>
      <c r="T89" s="85"/>
      <c r="U89" s="86"/>
      <c r="V89" s="87"/>
    </row>
    <row r="90" s="83" customFormat="true">
      <c r="B90" s="85">
        <v>95</v>
      </c>
      <c r="C90" s="83">
        <v>12.7978520394684</v>
      </c>
      <c r="D90" s="83">
        <v>16.1060974153934</v>
      </c>
      <c r="T90" s="85"/>
      <c r="U90" s="86"/>
      <c r="V90" s="87"/>
    </row>
    <row r="91" s="83" customFormat="true">
      <c r="B91" s="85">
        <v>100</v>
      </c>
      <c r="C91" s="83">
        <v>14.0435218746119</v>
      </c>
      <c r="D91" s="83">
        <v>17.6065004754338</v>
      </c>
      <c r="T91" s="85"/>
      <c r="U91" s="86"/>
      <c r="V91" s="87"/>
    </row>
    <row r="92" s="83" customFormat="true">
      <c r="B92" s="85">
        <v>105</v>
      </c>
      <c r="C92" s="83">
        <v>15.7668999670904</v>
      </c>
      <c r="D92" s="83">
        <v>19.456178942982</v>
      </c>
      <c r="T92" s="85"/>
      <c r="U92" s="86"/>
      <c r="V92" s="87"/>
    </row>
    <row r="93" s="83" customFormat="true">
      <c r="B93" s="85">
        <v>110</v>
      </c>
      <c r="C93" s="83">
        <v>15.9929731201705</v>
      </c>
      <c r="D93" s="83">
        <v>19.715407380689</v>
      </c>
      <c r="T93" s="85"/>
      <c r="U93" s="86"/>
      <c r="V93" s="87"/>
    </row>
    <row r="94" s="83" customFormat="true">
      <c r="B94" s="85">
        <v>115</v>
      </c>
      <c r="C94" s="83">
        <v>17.3758552322433</v>
      </c>
      <c r="D94" s="83">
        <v>21.0581459341765</v>
      </c>
      <c r="T94" s="85"/>
      <c r="U94" s="86"/>
      <c r="V94" s="87"/>
    </row>
    <row r="95" s="83" customFormat="true">
      <c r="B95" s="85">
        <v>120</v>
      </c>
      <c r="C95" s="83">
        <v>18.5853954579226</v>
      </c>
      <c r="D95" s="83">
        <v>22.4370733520553</v>
      </c>
      <c r="T95" s="85"/>
      <c r="U95" s="86"/>
      <c r="V95" s="87"/>
    </row>
    <row r="96" s="83" customFormat="true">
      <c r="B96" s="85">
        <v>125</v>
      </c>
      <c r="C96" s="83">
        <v>19.1508503980361</v>
      </c>
      <c r="D96" s="83">
        <v>23.0424624016409</v>
      </c>
      <c r="T96" s="85"/>
      <c r="U96" s="86"/>
      <c r="V96" s="87"/>
    </row>
    <row r="97" s="83" customFormat="true">
      <c r="B97" s="85">
        <v>130</v>
      </c>
      <c r="C97" s="83">
        <v>20.3394129719876</v>
      </c>
      <c r="D97" s="83">
        <v>24.4307976123952</v>
      </c>
      <c r="T97" s="85"/>
      <c r="U97" s="86"/>
      <c r="V97" s="87"/>
    </row>
    <row r="98" s="83" customFormat="true">
      <c r="B98" s="85">
        <v>135</v>
      </c>
      <c r="C98" s="83">
        <v>20.9241407755905</v>
      </c>
      <c r="D98" s="83">
        <v>25.0482665613537</v>
      </c>
      <c r="T98" s="85"/>
      <c r="U98" s="86"/>
      <c r="V98" s="87"/>
    </row>
    <row r="99" s="83" customFormat="true">
      <c r="B99" s="85">
        <v>140</v>
      </c>
      <c r="C99" s="83">
        <v>22.3768615234648</v>
      </c>
      <c r="D99" s="83">
        <v>26.5178543670545</v>
      </c>
      <c r="T99" s="85"/>
      <c r="U99" s="86"/>
      <c r="V99" s="87"/>
    </row>
    <row r="100" s="83" customFormat="true">
      <c r="B100" s="85">
        <v>145</v>
      </c>
      <c r="C100" s="83">
        <v>23.6478811318823</v>
      </c>
      <c r="D100" s="83">
        <v>27.8947507913531</v>
      </c>
      <c r="T100" s="85"/>
      <c r="U100" s="86"/>
      <c r="V100" s="87"/>
    </row>
    <row r="101" s="83" customFormat="true">
      <c r="B101" s="85">
        <v>150</v>
      </c>
      <c r="C101" s="83">
        <v>24.23057493045</v>
      </c>
      <c r="D101" s="83">
        <v>28.5284867003088</v>
      </c>
      <c r="T101" s="85"/>
      <c r="U101" s="86"/>
      <c r="V101" s="87"/>
    </row>
    <row r="102" s="83" customFormat="true">
      <c r="B102" s="85">
        <v>160</v>
      </c>
      <c r="C102" s="83">
        <v>25.4588783673526</v>
      </c>
      <c r="D102" s="83">
        <v>29.8529809035168</v>
      </c>
      <c r="T102" s="85"/>
      <c r="U102" s="86"/>
      <c r="V102" s="87"/>
    </row>
    <row r="103" s="83" customFormat="true">
      <c r="B103" s="85">
        <v>170</v>
      </c>
      <c r="C103" s="83">
        <v>26.7709004650322</v>
      </c>
      <c r="D103" s="83">
        <v>31.2526485809175</v>
      </c>
      <c r="T103" s="85"/>
      <c r="U103" s="86"/>
      <c r="V103" s="87"/>
    </row>
    <row r="104" s="83" customFormat="true">
      <c r="B104" s="85">
        <v>180</v>
      </c>
      <c r="C104" s="83">
        <v>28.1656664023179</v>
      </c>
      <c r="D104" s="83">
        <v>32.7258146834479</v>
      </c>
      <c r="T104" s="85"/>
      <c r="U104" s="86"/>
      <c r="V104" s="87"/>
    </row>
    <row r="105" s="83" customFormat="true">
      <c r="B105" s="85">
        <v>190</v>
      </c>
      <c r="C105" s="83">
        <v>29.6412750239267</v>
      </c>
      <c r="D105" s="83">
        <v>34.2700420896979</v>
      </c>
      <c r="T105" s="85"/>
      <c r="U105" s="86"/>
      <c r="V105" s="87"/>
    </row>
    <row r="106" s="83" customFormat="true">
      <c r="B106" s="85">
        <v>200</v>
      </c>
      <c r="C106" s="83">
        <v>31.1948661036964</v>
      </c>
      <c r="D106" s="83">
        <v>35.8821203634381</v>
      </c>
      <c r="T106" s="85"/>
      <c r="U106" s="86"/>
      <c r="V106" s="87"/>
    </row>
    <row r="107" s="83" customFormat="true">
      <c r="B107" s="85">
        <v>210</v>
      </c>
      <c r="C107" s="83">
        <v>32.8225059826271</v>
      </c>
      <c r="D107" s="83">
        <v>37.5580707202855</v>
      </c>
      <c r="T107" s="85"/>
      <c r="U107" s="86"/>
      <c r="V107" s="87"/>
    </row>
    <row r="108" s="83" customFormat="true">
      <c r="B108" s="85">
        <v>220</v>
      </c>
      <c r="C108" s="83">
        <v>34.5189274379121</v>
      </c>
      <c r="D108" s="83">
        <v>39.2931684761081</v>
      </c>
      <c r="T108" s="85"/>
      <c r="U108" s="86"/>
      <c r="V108" s="87"/>
    </row>
    <row r="109" s="83" customFormat="true">
      <c r="B109" s="85">
        <v>230</v>
      </c>
      <c r="C109" s="83">
        <v>36.2780655248129</v>
      </c>
      <c r="D109" s="83">
        <v>41.081983670302</v>
      </c>
      <c r="T109" s="85"/>
      <c r="U109" s="86"/>
      <c r="V109" s="87"/>
    </row>
    <row r="110" s="83" customFormat="true">
      <c r="B110" s="85">
        <v>240</v>
      </c>
      <c r="C110" s="83">
        <v>38.093277067941</v>
      </c>
      <c r="D110" s="83">
        <v>42.918439871459</v>
      </c>
      <c r="T110" s="85"/>
      <c r="U110" s="86"/>
      <c r="V110" s="87"/>
    </row>
    <row r="111" s="83" customFormat="true">
      <c r="B111" s="85">
        <v>250</v>
      </c>
      <c r="C111" s="83">
        <v>39.9574588361631</v>
      </c>
      <c r="D111" s="83">
        <v>44.7958904124072</v>
      </c>
      <c r="T111" s="85"/>
      <c r="U111" s="86"/>
      <c r="V111" s="87"/>
    </row>
    <row r="112" s="83" customFormat="true">
      <c r="B112" s="85">
        <v>260</v>
      </c>
      <c r="C112" s="83">
        <v>41.8631769646832</v>
      </c>
      <c r="D112" s="83">
        <v>46.7072105077229</v>
      </c>
      <c r="T112" s="85"/>
      <c r="U112" s="86"/>
      <c r="V112" s="87"/>
    </row>
    <row r="113" s="83" customFormat="true">
      <c r="B113" s="85">
        <v>270</v>
      </c>
      <c r="C113" s="83">
        <v>43.802803406971</v>
      </c>
      <c r="D113" s="83">
        <v>48.6449029289747</v>
      </c>
      <c r="T113" s="85"/>
      <c r="U113" s="86"/>
      <c r="V113" s="87"/>
    </row>
    <row r="114" s="83" customFormat="true">
      <c r="B114" s="85">
        <v>280</v>
      </c>
      <c r="C114" s="83">
        <v>45.7686548260845</v>
      </c>
      <c r="D114" s="83">
        <v>50.6012142047995</v>
      </c>
      <c r="T114" s="85"/>
      <c r="U114" s="86"/>
      <c r="V114" s="87"/>
    </row>
    <row r="115" s="83" customFormat="true">
      <c r="B115" s="85">
        <v>290</v>
      </c>
      <c r="C115" s="83">
        <v>47.7531291958416</v>
      </c>
      <c r="D115" s="83">
        <v>52.5682577277049</v>
      </c>
      <c r="T115" s="85"/>
      <c r="U115" s="86"/>
      <c r="V115" s="87"/>
    </row>
    <row r="116" s="83" customFormat="true">
      <c r="B116" s="85">
        <v>300</v>
      </c>
      <c r="C116" s="83">
        <v>49.7488354931497</v>
      </c>
      <c r="D116" s="83">
        <v>54.538139735208</v>
      </c>
      <c r="T116" s="85"/>
      <c r="U116" s="86"/>
      <c r="V116" s="87"/>
    </row>
    <row r="117" s="83" customFormat="true">
      <c r="B117" s="85">
        <v>310</v>
      </c>
      <c r="C117" s="83">
        <v>51.7487658730169</v>
      </c>
      <c r="D117" s="83">
        <v>56.5030839272475</v>
      </c>
      <c r="T117" s="85"/>
      <c r="U117" s="86"/>
      <c r="V117" s="87"/>
    </row>
    <row r="118" s="83" customFormat="true">
      <c r="B118" s="85">
        <v>320</v>
      </c>
      <c r="C118" s="83">
        <v>53.7463834997039</v>
      </c>
      <c r="D118" s="83">
        <v>58.4555505079529</v>
      </c>
      <c r="T118" s="85"/>
      <c r="U118" s="86"/>
      <c r="V118" s="87"/>
    </row>
    <row r="119" s="83" customFormat="true">
      <c r="B119" s="85">
        <v>330</v>
      </c>
      <c r="C119" s="83">
        <v>55.7351906898385</v>
      </c>
      <c r="D119" s="83">
        <v>60.3883457034606</v>
      </c>
      <c r="T119" s="85"/>
      <c r="U119" s="86"/>
      <c r="V119" s="87"/>
    </row>
    <row r="120" s="83" customFormat="true">
      <c r="B120" s="85">
        <v>340</v>
      </c>
      <c r="C120" s="83">
        <v>57.7087259806004</v>
      </c>
      <c r="D120" s="83">
        <v>62.2947182953002</v>
      </c>
      <c r="T120" s="85"/>
      <c r="U120" s="86"/>
      <c r="V120" s="87"/>
    </row>
    <row r="121" s="83" customFormat="true">
      <c r="B121" s="85">
        <v>350</v>
      </c>
      <c r="C121" s="83">
        <v>59.6606555625692</v>
      </c>
      <c r="D121" s="83">
        <v>64.1684403893316</v>
      </c>
      <c r="T121" s="85"/>
      <c r="U121" s="86"/>
      <c r="V121" s="87"/>
    </row>
    <row r="122" s="83" customFormat="true">
      <c r="B122" s="85">
        <v>360</v>
      </c>
      <c r="C122" s="83">
        <v>61.5848593055065</v>
      </c>
      <c r="D122" s="83">
        <v>66.0038704658274</v>
      </c>
      <c r="T122" s="85"/>
      <c r="U122" s="86"/>
      <c r="V122" s="87"/>
    </row>
    <row r="123" s="83" customFormat="true">
      <c r="B123" s="85">
        <v>370</v>
      </c>
      <c r="C123" s="83">
        <v>63.4755083271496</v>
      </c>
      <c r="D123" s="83">
        <v>67.7959976679283</v>
      </c>
      <c r="T123" s="85"/>
      <c r="U123" s="86"/>
      <c r="V123" s="87"/>
    </row>
    <row r="124" s="83" customFormat="true">
      <c r="B124" s="85">
        <v>380</v>
      </c>
      <c r="C124" s="83">
        <v>65.3271316642809</v>
      </c>
      <c r="D124" s="83">
        <v>69.5404672179698</v>
      </c>
      <c r="T124" s="85"/>
      <c r="U124" s="86"/>
      <c r="V124" s="87"/>
    </row>
    <row r="125" s="83" customFormat="true">
      <c r="B125" s="85">
        <v>390</v>
      </c>
      <c r="C125" s="83">
        <v>67.1346703585311</v>
      </c>
      <c r="D125" s="83">
        <v>71.2335877385938</v>
      </c>
      <c r="T125" s="85"/>
      <c r="U125" s="86"/>
      <c r="V125" s="87"/>
    </row>
    <row r="126" s="83" customFormat="true">
      <c r="B126" s="85">
        <v>400</v>
      </c>
      <c r="C126" s="83">
        <v>68.8935180979052</v>
      </c>
      <c r="D126" s="83">
        <v>72.872322038508</v>
      </c>
      <c r="T126" s="85"/>
      <c r="U126" s="86"/>
      <c r="V126" s="87"/>
    </row>
    <row r="127" s="83" customFormat="true">
      <c r="B127" s="85">
        <v>410</v>
      </c>
      <c r="C127" s="83">
        <v>70.5994758241981</v>
      </c>
      <c r="D127" s="83">
        <v>74.4542635528244</v>
      </c>
      <c r="T127" s="85"/>
      <c r="U127" s="86"/>
      <c r="V127" s="87"/>
    </row>
    <row r="128" s="83" customFormat="true">
      <c r="B128" s="85">
        <v>420</v>
      </c>
      <c r="C128" s="83">
        <v>72.2487034738074</v>
      </c>
      <c r="D128" s="83">
        <v>75.9776010718367</v>
      </c>
      <c r="T128" s="85"/>
      <c r="U128" s="86"/>
      <c r="V128" s="87"/>
    </row>
    <row r="129" s="83" customFormat="true">
      <c r="B129" s="85">
        <v>430</v>
      </c>
      <c r="C129" s="83">
        <v>73.8382532501161</v>
      </c>
      <c r="D129" s="83">
        <v>77.4410746339876</v>
      </c>
      <c r="T129" s="85"/>
      <c r="U129" s="86"/>
      <c r="V129" s="87"/>
    </row>
    <row r="130" s="83" customFormat="true">
      <c r="B130" s="85">
        <v>440</v>
      </c>
      <c r="C130" s="83">
        <v>75.3661009388704</v>
      </c>
      <c r="D130" s="83">
        <v>78.843925500439</v>
      </c>
      <c r="T130" s="85"/>
      <c r="U130" s="86"/>
      <c r="V130" s="87"/>
    </row>
    <row r="131" s="83" customFormat="true">
      <c r="B131" s="85">
        <v>450</v>
      </c>
      <c r="C131" s="83">
        <v>76.8310526770623</v>
      </c>
      <c r="D131" s="83">
        <v>80.1858429880841</v>
      </c>
      <c r="T131" s="85"/>
      <c r="U131" s="86"/>
      <c r="V131" s="87"/>
    </row>
    <row r="132" s="83" customFormat="true">
      <c r="B132" s="85">
        <v>460</v>
      </c>
      <c r="C132" s="83">
        <v>78.2326471070707</v>
      </c>
      <c r="D132" s="83">
        <v>81.466910646149</v>
      </c>
      <c r="T132" s="85"/>
      <c r="U132" s="86"/>
      <c r="V132" s="87"/>
    </row>
    <row r="133" s="83" customFormat="true">
      <c r="B133" s="85">
        <v>470</v>
      </c>
      <c r="C133" s="83">
        <v>79.5710570391501</v>
      </c>
      <c r="D133" s="83">
        <v>82.6875538588677</v>
      </c>
      <c r="T133" s="85"/>
      <c r="U133" s="86"/>
      <c r="V133" s="87"/>
    </row>
    <row r="134" s="83" customFormat="true">
      <c r="B134" s="85">
        <v>480</v>
      </c>
      <c r="C134" s="83">
        <v>80.8469939220576</v>
      </c>
      <c r="D134" s="83">
        <v>83.8484904875504</v>
      </c>
      <c r="T134" s="85"/>
      <c r="U134" s="86"/>
      <c r="V134" s="87"/>
    </row>
    <row r="135" s="83" customFormat="true">
      <c r="B135" s="85">
        <v>490</v>
      </c>
      <c r="C135" s="83">
        <v>82.0616175772893</v>
      </c>
      <c r="D135" s="83">
        <v>84.9506856739559</v>
      </c>
      <c r="T135" s="85"/>
      <c r="U135" s="86"/>
      <c r="V135" s="87"/>
    </row>
    <row r="136" s="83" customFormat="true">
      <c r="B136" s="85">
        <v>500</v>
      </c>
      <c r="C136" s="83">
        <v>83.216452853409</v>
      </c>
      <c r="D136" s="83">
        <v>85.9953114531577</v>
      </c>
      <c r="T136" s="85"/>
      <c r="U136" s="86"/>
      <c r="V136" s="87"/>
    </row>
    <row r="137" s="83" customFormat="true">
      <c r="B137" s="85">
        <v>510</v>
      </c>
      <c r="C137" s="83">
        <v>84.313344663028</v>
      </c>
      <c r="D137" s="83">
        <v>86.9837114006079</v>
      </c>
      <c r="T137" s="85"/>
      <c r="U137" s="86"/>
      <c r="V137" s="87"/>
    </row>
    <row r="138" s="83" customFormat="true">
      <c r="B138" s="85">
        <v>520</v>
      </c>
      <c r="C138" s="83">
        <v>85.3543845189364</v>
      </c>
      <c r="D138" s="83">
        <v>87.9173701880475</v>
      </c>
      <c r="T138" s="85"/>
      <c r="U138" s="86"/>
      <c r="V138" s="87"/>
    </row>
    <row r="139" s="83" customFormat="true">
      <c r="B139" s="85">
        <v>530</v>
      </c>
      <c r="C139" s="83">
        <v>86.3415891505161</v>
      </c>
      <c r="D139" s="83">
        <v>88.7978876594261</v>
      </c>
      <c r="T139" s="85"/>
      <c r="U139" s="86"/>
      <c r="V139" s="87"/>
    </row>
    <row r="140" s="83" customFormat="true">
      <c r="B140" s="85">
        <v>540</v>
      </c>
      <c r="C140" s="83">
        <v>87.2768578517887</v>
      </c>
      <c r="D140" s="83">
        <v>89.6269568645569</v>
      </c>
      <c r="T140" s="85"/>
      <c r="U140" s="86"/>
      <c r="V140" s="87"/>
    </row>
    <row r="141" s="83" customFormat="true">
      <c r="B141" s="85">
        <v>550</v>
      </c>
      <c r="C141" s="83">
        <v>88.1619887227148</v>
      </c>
      <c r="D141" s="83">
        <v>90.40634540001</v>
      </c>
      <c r="T141" s="85"/>
      <c r="U141" s="86"/>
      <c r="V141" s="87"/>
    </row>
    <row r="142" s="83" customFormat="true">
      <c r="B142" s="85">
        <v>560</v>
      </c>
      <c r="C142" s="83">
        <v>88.9986955869768</v>
      </c>
      <c r="D142" s="83">
        <v>91.1378793924813</v>
      </c>
      <c r="T142" s="85"/>
      <c r="U142" s="86"/>
      <c r="V142" s="87"/>
    </row>
    <row r="143" s="83" customFormat="true">
      <c r="B143" s="85">
        <v>570</v>
      </c>
      <c r="C143" s="83">
        <v>89.7886246553533</v>
      </c>
      <c r="D143" s="83">
        <v>91.8234295041893</v>
      </c>
      <c r="T143" s="85"/>
      <c r="U143" s="86"/>
      <c r="V143" s="87"/>
    </row>
    <row r="144" s="83" customFormat="true">
      <c r="B144" s="85">
        <v>580</v>
      </c>
      <c r="C144" s="83">
        <v>90.5333701641842</v>
      </c>
      <c r="D144" s="83">
        <v>92.4648984254242</v>
      </c>
      <c r="T144" s="85"/>
      <c r="U144" s="86"/>
      <c r="V144" s="87"/>
    </row>
    <row r="145" s="83" customFormat="true">
      <c r="B145" s="85">
        <v>590</v>
      </c>
      <c r="C145" s="83">
        <v>91.2344883916141</v>
      </c>
      <c r="D145" s="83">
        <v>93.0642094289977</v>
      </c>
      <c r="T145" s="85"/>
      <c r="U145" s="86"/>
      <c r="V145" s="87"/>
    </row>
    <row r="146" s="83" customFormat="true">
      <c r="B146" s="85">
        <v>600</v>
      </c>
      <c r="C146" s="83">
        <v>91.893509630628</v>
      </c>
      <c r="D146" s="83">
        <v>93.623295679472</v>
      </c>
      <c r="T146" s="85"/>
      <c r="U146" s="86"/>
      <c r="V146" s="87"/>
    </row>
    <row r="147" s="83" customFormat="true">
      <c r="B147" s="85">
        <v>610</v>
      </c>
      <c r="C147" s="83">
        <v>92.5119779102153</v>
      </c>
      <c r="D147" s="83">
        <v>94.1440901039271</v>
      </c>
      <c r="T147" s="85"/>
      <c r="U147" s="86"/>
      <c r="V147" s="87"/>
    </row>
    <row r="148" s="83" customFormat="true">
      <c r="B148" s="85">
        <v>620</v>
      </c>
      <c r="C148" s="83">
        <v>93.0915629936999</v>
      </c>
      <c r="D148" s="83">
        <v>94.6285157312393</v>
      </c>
      <c r="T148" s="85"/>
      <c r="U148" s="86"/>
      <c r="V148" s="87"/>
    </row>
    <row r="149" s="83" customFormat="true">
      <c r="B149" s="85">
        <v>630</v>
      </c>
      <c r="C149" s="83">
        <v>93.6339632436088</v>
      </c>
      <c r="D149" s="83">
        <v>95.078476487451</v>
      </c>
      <c r="T149" s="85"/>
      <c r="U149" s="86"/>
      <c r="V149" s="87"/>
    </row>
    <row r="150" s="83" customFormat="true">
      <c r="B150" s="85">
        <v>640</v>
      </c>
      <c r="C150" s="83">
        <v>94.1408707931422</v>
      </c>
      <c r="D150" s="83">
        <v>95.4958484930913</v>
      </c>
      <c r="T150" s="85"/>
      <c r="U150" s="86"/>
      <c r="V150" s="87"/>
    </row>
    <row r="151" s="83" customFormat="true">
      <c r="B151" s="85">
        <v>650</v>
      </c>
      <c r="C151" s="83">
        <v>94.6139654965389</v>
      </c>
      <c r="D151" s="83">
        <v>95.8824719442247</v>
      </c>
      <c r="T151" s="85"/>
      <c r="U151" s="86"/>
      <c r="V151" s="87"/>
    </row>
    <row r="152" s="83" customFormat="true">
      <c r="B152" s="85">
        <v>660</v>
      </c>
      <c r="C152" s="83">
        <v>95.0549087777884</v>
      </c>
      <c r="D152" s="83">
        <v>96.2401436745964</v>
      </c>
      <c r="T152" s="85"/>
      <c r="U152" s="86"/>
      <c r="V152" s="87"/>
    </row>
    <row r="153" s="83" customFormat="true">
      <c r="B153" s="85">
        <v>670</v>
      </c>
      <c r="C153" s="83">
        <v>95.465337551611</v>
      </c>
      <c r="D153" s="83">
        <v>96.5706104948791</v>
      </c>
      <c r="T153" s="85"/>
      <c r="U153" s="86"/>
      <c r="V153" s="87"/>
    </row>
    <row r="154" s="83" customFormat="true">
      <c r="B154" s="85">
        <v>680</v>
      </c>
      <c r="C154" s="83">
        <v>95.8468583868158</v>
      </c>
      <c r="D154" s="83">
        <v>96.8755633907851</v>
      </c>
      <c r="T154" s="85"/>
      <c r="U154" s="86"/>
      <c r="V154" s="87"/>
    </row>
    <row r="155" s="83" customFormat="true">
      <c r="B155" s="85">
        <v>690</v>
      </c>
      <c r="C155" s="83">
        <v>96.2010420651121</v>
      </c>
      <c r="D155" s="83">
        <v>97.1566326389257</v>
      </c>
      <c r="T155" s="85"/>
      <c r="U155" s="86"/>
      <c r="V155" s="87"/>
    </row>
    <row r="156" s="83" customFormat="true">
      <c r="B156" s="85">
        <v>700</v>
      </c>
      <c r="C156" s="83">
        <v>96.5294186623189</v>
      </c>
      <c r="D156" s="83">
        <v>97.415383871729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