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activeTab="0"/>
  </bookViews>
  <sheets>
    <sheet sheetId="1" name="Summary" r:id="rId1"/>
    <sheet sheetId="2" name="Yield Graph" r:id="rId2"/>
  </sheets>
  <definedNames>
    <definedName localSheetId="0" name="_xlnm.Print_Area">Summary!$A$1:$Q$89</definedName>
    <definedName localSheetId="1" name="_xlnm.Print_Area">'Yield Graph'!$A$1:$P$57</definedName>
  </definedNames>
</workbook>
</file>

<file path=xl/sharedStrings.xml><?xml version="1.0" encoding="utf-8"?>
<sst xmlns="http://schemas.openxmlformats.org/spreadsheetml/2006/main" count="605" uniqueCount="605">
  <si>
    <t>Recut(Property("CUM,V,60C,%"),Stream("IBP,FBP,C"))</t>
  </si>
  <si>
    <t>Recut(Property("CUM,V,65C,%"),Stream("IBP,FBP,C"))</t>
  </si>
  <si>
    <t>Recut(Property("CUM,V,70C,%"),Stream("IBP,FBP,C"))</t>
  </si>
  <si>
    <t>Recut(Property("CUM,V,75C,%"),Stream("IBP,FBP,C"))</t>
  </si>
  <si>
    <t>Recut(Property("CUM,V,80C,%"),Stream("IBP,FBP,C"))</t>
  </si>
  <si>
    <t>Recut(Property("CUM,V,85C,%"),Stream("IBP,FBP,C"))</t>
  </si>
  <si>
    <t>Recut(Property("CUM,V,90C,%"),Stream("IBP,FBP,C"))</t>
  </si>
  <si>
    <t>Recut(Property("CUM,V,95C,%"),Stream("IBP,FBP,C"))</t>
  </si>
  <si>
    <t>Recut(Property("CUM,V,100C,%"),Stream("IBP,FBP,C"))</t>
  </si>
  <si>
    <t>Recut(Property("CUM,V,105C,%"),Stream("IBP,FBP,C"))</t>
  </si>
  <si>
    <t>Recut(Property("CUM,V,110C,%"),Stream("IBP,FBP,C"))</t>
  </si>
  <si>
    <t>Recut(Property("CUM,V,115C,%"),Stream("IBP,FBP,C"))</t>
  </si>
  <si>
    <t>Recut(Property("CUM,V,120C,%"),Stream("IBP,FBP,C"))</t>
  </si>
  <si>
    <t>Recut(Property("CUM,V,125C,%"),Stream("IBP,FBP,C"))</t>
  </si>
  <si>
    <t>Recut(Property("CUM,V,130C,%"),Stream("IBP,FBP,C"))</t>
  </si>
  <si>
    <t>Recut(Property("CUM,V,135C,%"),Stream("IBP,FBP,C"))</t>
  </si>
  <si>
    <t>Recut(Property("CUM,V,140C,%"),Stream("IBP,FBP,C"))</t>
  </si>
  <si>
    <t>Recut(Property("CUM,V,145C,%"),Stream("IBP,FBP,C"))</t>
  </si>
  <si>
    <t>Recut(Property("CUM,V,150C,%"),Stream("IBP,FBP,C"))</t>
  </si>
  <si>
    <t>Recut(Property("CUM,V,160C,%"),Stream("IBP,FBP,C"))</t>
  </si>
  <si>
    <t>Recut(Property("CUM,V,170C,%"),Stream("IBP,FBP,C"))</t>
  </si>
  <si>
    <t>Recut(Property("CUM,V,180C,%"),Stream("IBP,FBP,C"))</t>
  </si>
  <si>
    <t>Recut(Property("CUM,V,190C,%"),Stream("IBP,FBP,C"))</t>
  </si>
  <si>
    <t>Recut(Property("CUM,V,200C,%"),Stream("IBP,FBP,C"))</t>
  </si>
  <si>
    <t>Recut(Property("CUM,V,210C,%"),Stream("IBP,FBP,C"))</t>
  </si>
  <si>
    <t>Recut(Property("CUM,W,220C,%"),Stream("IBP,FBP,C"))</t>
  </si>
  <si>
    <t>Recut(Property("CUM,V,220C,%"),Stream("IBP,FBP,C"))</t>
  </si>
  <si>
    <t>Recut(Property("CUM,W,230C,%"),Stream("IBP,FBP,C"))</t>
  </si>
  <si>
    <t>Recut(Property("CUM,V,230C,%"),Stream("IBP,FBP,C"))</t>
  </si>
  <si>
    <t>Recut(Property("CUM,W,240C,%"),Stream("IBP,FBP,C"))</t>
  </si>
  <si>
    <t>Recut(Property("CUM,V,240C,%"),Stream("IBP,FBP,C"))</t>
  </si>
  <si>
    <t>Recut(Property("CUM,W,250C,%"),Stream("IBP,FBP,C"))</t>
  </si>
  <si>
    <t>Recut(Property("CUM,V,250C,%"),Stream("IBP,FBP,C"))</t>
  </si>
  <si>
    <t>Recut(Property("CUM,W,260C,%"),Stream("IBP,FBP,C"))</t>
  </si>
  <si>
    <t>Recut(Property("CUM,V,260C,%"),Stream("IBP,FBP,C"))</t>
  </si>
  <si>
    <t>Recut(Property("CUM,W,270C,%"),Stream("IBP,FBP,C"))</t>
  </si>
  <si>
    <t>Recut(Property("CUM,V,270C,%"),Stream("IBP,FBP,C"))</t>
  </si>
  <si>
    <t>Recut(Property("CUM,W,280C,%"),Stream("IBP,FBP,C"))</t>
  </si>
  <si>
    <t>Recut(Property("CUM,V,280C,%"),Stream("IBP,FBP,C"))</t>
  </si>
  <si>
    <t>Recut(Property("CUM,W,290C,%"),Stream("IBP,FBP,C"))</t>
  </si>
  <si>
    <t>Recut(Property("CUM,V,290C,%"),Stream("IBP,FBP,C"))</t>
  </si>
  <si>
    <t>Recut(Property("CUM,W,300C,%"),Stream("IBP,FBP,C"))</t>
  </si>
  <si>
    <t>Recut(Property("CUM,V,300C,%"),Stream("IBP,FBP,C"))</t>
  </si>
  <si>
    <t>Recut(Property("CUM,W,310C,%"),Stream("IBP,FBP,C"))</t>
  </si>
  <si>
    <t>Recut(Property("CUM,V,310C,%"),Stream("IBP,FBP,C"))</t>
  </si>
  <si>
    <t>Recut(Property("CUM,W,320C,%"),Stream("IBP,FBP,C"))</t>
  </si>
  <si>
    <t>Recut(Property("CUM,V,320C,%"),Stream("IBP,FBP,C"))</t>
  </si>
  <si>
    <t>Recut(Property("CUM,W,330C,%"),Stream("IBP,FBP,C"))</t>
  </si>
  <si>
    <t>Recut(Property("CUM,V,330C,%"),Stream("IBP,FBP,C"))</t>
  </si>
  <si>
    <t>Recut(Property("CUM,W,340C,%"),Stream("IBP,FBP,C"))</t>
  </si>
  <si>
    <t>Recut(Property("CUM,V,340C,%"),Stream("IBP,FBP,C"))</t>
  </si>
  <si>
    <t>Recut(Property("CUM,W,350C,%"),Stream("IBP,FBP,C"))</t>
  </si>
  <si>
    <t>Recut(Property("CUM,V,350C,%"),Stream("IBP,FBP,C"))</t>
  </si>
  <si>
    <t>Recut(Property("CUM,W,360C,%"),Stream("IBP,FBP,C"))</t>
  </si>
  <si>
    <t>Recut(Property("CUM,V,360C,%"),Stream("IBP,FBP,C"))</t>
  </si>
  <si>
    <t>Recut(Property("CUM,W,370C,%"),Stream("IBP,FBP,C"))</t>
  </si>
  <si>
    <t>Recut(Property("CUM,V,370C,%"),Stream("IBP,FBP,C"))</t>
  </si>
  <si>
    <t>Recut(Property("CUM,W,380C,%"),Stream("IBP,FBP,C"))</t>
  </si>
  <si>
    <t>Recut(Property("CUM,V,380C,%"),Stream("IBP,FBP,C"))</t>
  </si>
  <si>
    <t>Recut(Property("CUM,W,390C,%"),Stream("IBP,FBP,C"))</t>
  </si>
  <si>
    <t>Recut(Property("CUM,V,390C,%"),Stream("IBP,FBP,C"))</t>
  </si>
  <si>
    <t>Recut(Property("CUM,W,400C,%"),Stream("IBP,FBP,C"))</t>
  </si>
  <si>
    <t>Recut(Property("CUM,V,400C,%"),Stream("IBP,FBP,C"))</t>
  </si>
  <si>
    <t>Recut(Property("CUM,W,410C,%"),Stream("IBP,FBP,C"))</t>
  </si>
  <si>
    <t>Recut(Property("CUM,V,410C,%"),Stream("IBP,FBP,C"))</t>
  </si>
  <si>
    <t>Recut(Property("CUM,W,420C,%"),Stream("IBP,FBP,C"))</t>
  </si>
  <si>
    <t>Recut(Property("CUM,V,420C,%"),Stream("IBP,FBP,C"))</t>
  </si>
  <si>
    <t>Recut(Property("CUM,W,430C,%"),Stream("IBP,FBP,C"))</t>
  </si>
  <si>
    <t>Recut(Property("CUM,V,430C,%"),Stream("IBP,FBP,C"))</t>
  </si>
  <si>
    <t>Recut(Property("CUM,W,440C,%"),Stream("IBP,FBP,C"))</t>
  </si>
  <si>
    <t>Recut(Property("CUM,V,440C,%"),Stream("IBP,FBP,C"))</t>
  </si>
  <si>
    <t>Recut(Property("CUM,W,450C,%"),Stream("IBP,FBP,C"))</t>
  </si>
  <si>
    <t>Recut(Property("CUM,V,450C,%"),Stream("IBP,FBP,C"))</t>
  </si>
  <si>
    <t>Recut(Property("CUM,W,460C,%"),Stream("IBP,FBP,C"))</t>
  </si>
  <si>
    <t>Recut(Property("CUM,V,460C,%"),Stream("IBP,FBP,C"))</t>
  </si>
  <si>
    <t>Recut(Property("CUM,W,470C,%"),Stream("IBP,FBP,C"))</t>
  </si>
  <si>
    <t>Recut(Property("CUM,V,470C,%"),Stream("IBP,FBP,C"))</t>
  </si>
  <si>
    <t>Recut(Property("CUM,W,480C,%"),Stream("IBP,FBP,C"))</t>
  </si>
  <si>
    <t>Recut(Property("CUM,V,480C,%"),Stream("IBP,FBP,C"))</t>
  </si>
  <si>
    <t>Recut(Property("CUM,W,490C,%"),Stream("IBP,FBP,C"))</t>
  </si>
  <si>
    <t>Recut(Property("CUM,V,490C,%"),Stream("IBP,FBP,C"))</t>
  </si>
  <si>
    <t>Recut(Property("CUM,W,500C,%"),Stream("IBP,FBP,C"))</t>
  </si>
  <si>
    <t>Recut(Property("CUM,V,500C,%"),Stream("IBP,FBP,C"))</t>
  </si>
  <si>
    <t>Recut(Property("CUM,W,510C,%"),Stream("IBP,FBP,C"))</t>
  </si>
  <si>
    <t>Recut(Property("CUM,V,510C,%"),Stream("IBP,FBP,C"))</t>
  </si>
  <si>
    <t>Recut(Property("CUM,W,520C,%"),Stream("IBP,FBP,C"))</t>
  </si>
  <si>
    <t>Recut(Property("CUM,V,520C,%"),Stream("IBP,FBP,C"))</t>
  </si>
  <si>
    <t>Recut(Property("CUM,W,530C,%"),Stream("IBP,FBP,C"))</t>
  </si>
  <si>
    <t>Recut(Property("CUM,V,530C,%"),Stream("IBP,FBP,C"))</t>
  </si>
  <si>
    <t>Recut(Property("CUM,W,540C,%"),Stream("IBP,FBP,C"))</t>
  </si>
  <si>
    <t>Recut(Property("CUM,V,540C,%"),Stream("IBP,FBP,C"))</t>
  </si>
  <si>
    <t>Recut(Property("CUM,W,550C,%"),Stream("IBP,FBP,C"))</t>
  </si>
  <si>
    <t>Recut(Property("CUM,V,550C,%"),Stream("IBP,FBP,C"))</t>
  </si>
  <si>
    <t>Recut(Property("CUM,W,560C,%"),Stream("IBP,FBP,C"))</t>
  </si>
  <si>
    <t>Recut(Property("CUM,V,560C,%"),Stream("IBP,FBP,C"))</t>
  </si>
  <si>
    <t>Recut(Property("CUM,W,570C,%"),Stream("IBP,FBP,C"))</t>
  </si>
  <si>
    <t>Recut(Property("CUM,V,570C,%"),Stream("IBP,FBP,C"))</t>
  </si>
  <si>
    <t>Recut(Property("CUM,W,580C,%"),Stream("IBP,FBP,C"))</t>
  </si>
  <si>
    <t>Recut(Property("CUM,V,580C,%"),Stream("IBP,FBP,C"))</t>
  </si>
  <si>
    <t>Recut(Property("CUM,W,590C,%"),Stream("IBP,FBP,C"))</t>
  </si>
  <si>
    <t>Recut(Property("CUM,V,590C,%"),Stream("IBP,FBP,C"))</t>
  </si>
  <si>
    <t>Recut(Property("CUM,W,600C,%"),Stream("IBP,FBP,C"))</t>
  </si>
  <si>
    <t>Recut(Property("CUM,V,600C,%"),Stream("IBP,FBP,C"))</t>
  </si>
  <si>
    <t>Recut(Property("CUM,W,610C,%"),Stream("IBP,FBP,C"))</t>
  </si>
  <si>
    <t>Recut(Property("CUM,V,610C,%"),Stream("IBP,FBP,C"))</t>
  </si>
  <si>
    <t>Recut(Property("CUM,W,620C,%"),Stream("IBP,FBP,C"))</t>
  </si>
  <si>
    <t>Recut(Property("CUM,V,620C,%"),Stream("IBP,FBP,C"))</t>
  </si>
  <si>
    <t>Recut(Property("CUM,W,630C,%"),Stream("IBP,FBP,C"))</t>
  </si>
  <si>
    <t>Recut(Property("CUM,V,630C,%"),Stream("IBP,FBP,C"))</t>
  </si>
  <si>
    <t>Recut(Property("CUM,W,640C,%"),Stream("IBP,FBP,C"))</t>
  </si>
  <si>
    <t>Recut(Property("CUM,V,640C,%"),Stream("IBP,FBP,C"))</t>
  </si>
  <si>
    <t>Recut(Property("CUM,W,650C,%"),Stream("IBP,FBP,C"))</t>
  </si>
  <si>
    <t>Recut(Property("CUM,V,650C,%"),Stream("IBP,FBP,C"))</t>
  </si>
  <si>
    <t>Recut(Property("CUM,W,660C,%"),Stream("IBP,FBP,C"))</t>
  </si>
  <si>
    <t>Recut(Property("CUM,V,660C,%"),Stream("IBP,FBP,C"))</t>
  </si>
  <si>
    <t>Recut(Property("CUM,W,670C,%"),Stream("IBP,FBP,C"))</t>
  </si>
  <si>
    <t>Recut(Property("CUM,V,670C,%"),Stream("IBP,FBP,C"))</t>
  </si>
  <si>
    <t>Recut(Property("CUM,W,680C,%"),Stream("IBP,FBP,C"))</t>
  </si>
  <si>
    <t>Recut(Property("CUM,V,680C,%"),Stream("IBP,FBP,C"))</t>
  </si>
  <si>
    <t>Recut(Property("CUM,W,690C,%"),Stream("IBP,FBP,C"))</t>
  </si>
  <si>
    <t>Recut(Property("CUM,V,690C,%"),Stream("IBP,FBP,C"))</t>
  </si>
  <si>
    <t>Recut(Property("CUM,W,700C,%"),Stream("IBP,FBP,C"))</t>
  </si>
  <si>
    <t>Recut(Property("CUM,V,700C,%"),Stream("IBP,FBP,C"))</t>
  </si>
  <si>
    <t>Recut(Property("NIK,ppm"),Stream("IBP,FBP,C"))</t>
  </si>
  <si>
    <t>Recut(Property("VAN,ppm"),Stream("IBP,FBP,C"))</t>
  </si>
  <si>
    <t>Recut(Property("TN2,ppm"),Stream("IBP,FBP,C"))</t>
  </si>
  <si>
    <t>Recut(Property("ACI,mgKOH/g"),Stream("IBP,FBP,C"))</t>
  </si>
  <si>
    <t>Recut(Property("MER,ppm"),Stream("IBP,FBP,C"))</t>
  </si>
  <si>
    <t>Recut(Property("H2S,ppm"),Stream("IBP,FBP,C"))</t>
  </si>
  <si>
    <t>Recut(Property("RVP,psi"),Stream("IBP,FBP,C"))</t>
  </si>
  <si>
    <t>Reference:</t>
  </si>
  <si>
    <t>Crude:</t>
  </si>
  <si>
    <t xml:space="preserve">                                                          </t>
  </si>
  <si>
    <t xml:space="preserve">                          </t>
  </si>
  <si>
    <t xml:space="preserve">                                         </t>
  </si>
  <si>
    <t xml:space="preserve"> </t>
  </si>
  <si>
    <t xml:space="preserve"> General Information                                      </t>
  </si>
  <si>
    <t>methane + ethane</t>
  </si>
  <si>
    <t>Density @ 15°C (g/cc)</t>
  </si>
  <si>
    <t>Name:</t>
  </si>
  <si>
    <t>propane</t>
  </si>
  <si>
    <t>API Gravity</t>
  </si>
  <si>
    <t>Traded Crude:</t>
  </si>
  <si>
    <t>isobutane</t>
  </si>
  <si>
    <t>Total Sulphur (% wt)</t>
  </si>
  <si>
    <t>Origin:</t>
  </si>
  <si>
    <t>n-butane</t>
  </si>
  <si>
    <t>Pour Point (°C)</t>
  </si>
  <si>
    <t>isopentane</t>
  </si>
  <si>
    <t>Viscosity @ 20°C (cSt)</t>
  </si>
  <si>
    <t>Sample Date:</t>
  </si>
  <si>
    <t>n-pentane</t>
  </si>
  <si>
    <t>Viscosity @ 40°C (cSt)</t>
  </si>
  <si>
    <t>cyclopentane</t>
  </si>
  <si>
    <t>Nickel (ppm)</t>
  </si>
  <si>
    <r>
      <t>C</t>
    </r>
    <r>
      <rPr>
        <color rgb="FF000000"/>
        <rFont val="Arial"/>
        <sz val="7"/>
        <vertAlign val="subscript"/>
      </rPr>
      <t>6</t>
    </r>
    <r>
      <rPr>
        <color rgb="FF000000"/>
        <rFont val="Arial"/>
        <sz val="7"/>
      </rPr>
      <t xml:space="preserve"> paraffins</t>
    </r>
  </si>
  <si>
    <t>Vanadium (ppm)</t>
  </si>
  <si>
    <r>
      <t>C</t>
    </r>
    <r>
      <rPr>
        <color rgb="FF000000"/>
        <rFont val="Arial"/>
        <sz val="7"/>
        <vertAlign val="subscript"/>
      </rPr>
      <t>6</t>
    </r>
    <r>
      <rPr>
        <color rgb="FF000000"/>
        <rFont val="Arial"/>
        <sz val="7"/>
      </rPr>
      <t xml:space="preserve"> naphthenes</t>
    </r>
  </si>
  <si>
    <t>Total Nitrogen (ppm)</t>
  </si>
  <si>
    <t>benzene</t>
  </si>
  <si>
    <t>Total Acid Number (mgKOH/g)</t>
  </si>
  <si>
    <r>
      <t>C</t>
    </r>
    <r>
      <rPr>
        <color rgb="FF000000"/>
        <rFont val="Arial"/>
        <sz val="7"/>
        <vertAlign val="subscript"/>
      </rPr>
      <t>7</t>
    </r>
    <r>
      <rPr>
        <color rgb="FF000000"/>
        <rFont val="Arial"/>
        <sz val="7"/>
      </rPr>
      <t xml:space="preserve"> paraffins</t>
    </r>
  </si>
  <si>
    <t>Mercaptan Sulphur (ppm)</t>
  </si>
  <si>
    <r>
      <t>C</t>
    </r>
    <r>
      <rPr>
        <color rgb="FF000000"/>
        <rFont val="Arial"/>
        <sz val="7"/>
        <vertAlign val="subscript"/>
      </rPr>
      <t>7</t>
    </r>
    <r>
      <rPr>
        <color rgb="FF000000"/>
        <rFont val="Arial"/>
        <sz val="7"/>
      </rPr>
      <t xml:space="preserve"> naphthenes</t>
    </r>
  </si>
  <si>
    <t>Hydrogen Sulphide (ppm)</t>
  </si>
  <si>
    <t>toluene</t>
  </si>
  <si>
    <t>Reid Vapour Pressure (psi)</t>
  </si>
  <si>
    <t xml:space="preserve">                             </t>
  </si>
  <si>
    <t xml:space="preserve">      </t>
  </si>
  <si>
    <t xml:space="preserve">                                                              </t>
  </si>
  <si>
    <t xml:space="preserve">                           </t>
  </si>
  <si>
    <t xml:space="preserve">Cut Data                   </t>
  </si>
  <si>
    <t>Atmospheric Cuts</t>
  </si>
  <si>
    <t>Vacuum Cuts</t>
  </si>
  <si>
    <t>Start (°C)</t>
  </si>
  <si>
    <t xml:space="preserve"> IBP</t>
  </si>
  <si>
    <t xml:space="preserve">   C5</t>
  </si>
  <si>
    <t xml:space="preserve">End (°C) </t>
  </si>
  <si>
    <t xml:space="preserve"> FBP</t>
  </si>
  <si>
    <t xml:space="preserve">  FBP</t>
  </si>
  <si>
    <t>Yield (% wt)</t>
  </si>
  <si>
    <t>Yield (% vol)</t>
  </si>
  <si>
    <t>Cumulative Yield (% wt)</t>
  </si>
  <si>
    <t>Volume Average B.P. (°C)</t>
  </si>
  <si>
    <t>UOPK</t>
  </si>
  <si>
    <t>Molecular Weight (g/mol)</t>
  </si>
  <si>
    <t/>
  </si>
  <si>
    <t>Basic Nitrogen (ppm)</t>
  </si>
  <si>
    <t>Viscosity @ 50°C (cSt)</t>
  </si>
  <si>
    <t>Viscosity @ 60°C (cSt)</t>
  </si>
  <si>
    <t>Viscosity @ 100°C (cSt)</t>
  </si>
  <si>
    <t>Viscosity @ 130°C (cSt)</t>
  </si>
  <si>
    <t>RON (Clear)</t>
  </si>
  <si>
    <t>MON (Clear)</t>
  </si>
  <si>
    <t>Paraffins (% wt)</t>
  </si>
  <si>
    <t>Naphthenes (%wt)</t>
  </si>
  <si>
    <t>Aromatics (% wt)</t>
  </si>
  <si>
    <t>Cloud Point (°C)</t>
  </si>
  <si>
    <t>Freeze Point (°C)</t>
  </si>
  <si>
    <t>Smoke Point (mm)</t>
  </si>
  <si>
    <t>Cetane Index</t>
  </si>
  <si>
    <t>Naphthalenes (% vol)</t>
  </si>
  <si>
    <t>Aniline Point (°C)</t>
  </si>
  <si>
    <t>Hydrogen (% wt)</t>
  </si>
  <si>
    <t>Wax (% wt)</t>
  </si>
  <si>
    <r>
      <t>C</t>
    </r>
    <r>
      <rPr>
        <color rgb="FF000000"/>
        <rFont val="Arial"/>
        <sz val="7"/>
        <vertAlign val="subscript"/>
      </rPr>
      <t>7</t>
    </r>
    <r>
      <rPr>
        <color rgb="FF000000"/>
        <rFont val="Arial"/>
        <sz val="7"/>
      </rPr>
      <t xml:space="preserve"> Asphaltenes (% wt)</t>
    </r>
  </si>
  <si>
    <t>Micro Carbon Residue (% wt)</t>
  </si>
  <si>
    <t>Rams. Carbon Residue (% wt)</t>
  </si>
  <si>
    <t>Iron (ppm)</t>
  </si>
  <si>
    <t>Info("Reference")</t>
  </si>
  <si>
    <t>Info("Name")</t>
  </si>
  <si>
    <t>Info("Origin")</t>
  </si>
  <si>
    <t>Info("SampleDate")</t>
  </si>
  <si>
    <t>Molecules (%wt on crude)</t>
  </si>
  <si>
    <t>Recut(Property("NP3,W,%"),Stream("IBP,FBP,C"))</t>
  </si>
  <si>
    <t>Recut(Property("YLD,W,%"),Stream("IBP,-80,C"))</t>
  </si>
  <si>
    <t>Recut(Property("IP4,W,%"),Stream("IBP,FBP,C"))</t>
  </si>
  <si>
    <t>Recut(Property("NP4,W,%"),Stream("IBP,FBP,C"))</t>
  </si>
  <si>
    <t>Recut(Property("IP5,W,%"),Stream("IBP,FBP,C"))</t>
  </si>
  <si>
    <t>Recut(Property("N05,W,%"),Stream("IBP,FBP,C"))</t>
  </si>
  <si>
    <t>Recut(Property("PR6,W,%"),Stream("IBP,FBP,C"))</t>
  </si>
  <si>
    <t>Recut(Property("P36,W,%"),Stream("IBP,FBP,C"))</t>
  </si>
  <si>
    <t>Recut(Property("N07,W,%"),Stream("IBP,FBP,C"))</t>
  </si>
  <si>
    <t>Recut(Property("PR7,W,%"),Stream("IBP,FBP,C"))</t>
  </si>
  <si>
    <t>Recut(Property("P11,W,%"),Stream("IBP,FBP,C"))</t>
  </si>
  <si>
    <t>Recut(Property("N06,W,%"),Stream("IBP,FBP,C"))</t>
  </si>
  <si>
    <t>Recut(Property("DEN,15C,g/cc"),Stream("IBP,FBP,C"))</t>
  </si>
  <si>
    <t>Recut(Property("API,none"),Stream("IBP,FBP,C"))</t>
  </si>
  <si>
    <t>Recut(Property("SUL,%"),Stream("IBP,FBP,C"))</t>
  </si>
  <si>
    <t>Recut(Property("PPT,C"),Stream("IBP,FBP,C"))</t>
  </si>
  <si>
    <t>Recut(Property("VIS,20C,cSt"),Stream("IBP,FBP,C"))</t>
  </si>
  <si>
    <t>Recut(Property("YLD,W,%"),Stream("65,100,C"))</t>
  </si>
  <si>
    <t>Recut(Property("YLD,W,%"),Stream("100,150,C"))</t>
  </si>
  <si>
    <t>Recut(Property("YLD,W,%"),Stream("150,200,C"))</t>
  </si>
  <si>
    <t>Recut(Property("YLD,W,%"),Stream("200,250,C"))</t>
  </si>
  <si>
    <t>Recut(Property("YLD,W,%"),Stream("250,300,C"))</t>
  </si>
  <si>
    <t>Recut(Property("YLD,W,%"),Stream("300,350,C"))</t>
  </si>
  <si>
    <t>Recut(Property("YLD,W,%"),Stream("350,370,C"))</t>
  </si>
  <si>
    <t>Recut(Property("YLD,W,%"),Stream("370,450,C"))</t>
  </si>
  <si>
    <t>Recut(Property("YLD,W,%"),Stream("450,500,C"))</t>
  </si>
  <si>
    <t>Recut(Property("YLD,W,%"),Stream("500,550,C"))</t>
  </si>
  <si>
    <t>Recut(Property("YLD,V,%"),Stream("65,100,C"))</t>
  </si>
  <si>
    <t>Recut(Property("YLD,V,%"),Stream("100,150,C"))</t>
  </si>
  <si>
    <t>Recut(Property("YLD,V,%"),Stream("150,200,C"))</t>
  </si>
  <si>
    <t>Recut(Property("YLD,V,%"),Stream("200,250,C"))</t>
  </si>
  <si>
    <t>Recut(Property("YLD,V,%"),Stream("250,300,C"))</t>
  </si>
  <si>
    <t>Recut(Property("YLD,V,%"),Stream("300,350,C"))</t>
  </si>
  <si>
    <t>Recut(Property("YLD,V,%"),Stream("350,370,C"))</t>
  </si>
  <si>
    <t>Recut(Property("YLD,V,%"),Stream("370,450,C"))</t>
  </si>
  <si>
    <t>Recut(Property("YLD,V,%"),Stream("450,500,C"))</t>
  </si>
  <si>
    <t>Recut(Property("YLD,V,%"),Stream("500,550,C"))</t>
  </si>
  <si>
    <t>Recut(Property("API,none"),Stream("65,100,C"))</t>
  </si>
  <si>
    <t>Recut(Property("API,none"),Stream("100,150,C"))</t>
  </si>
  <si>
    <t>Recut(Property("API,none"),Stream("150,200,C"))</t>
  </si>
  <si>
    <t>Recut(Property("API,none"),Stream("200,250,C"))</t>
  </si>
  <si>
    <t>Recut(Property("API,none"),Stream("250,300,C"))</t>
  </si>
  <si>
    <t>Recut(Property("API,none"),Stream("300,350,C"))</t>
  </si>
  <si>
    <t>Recut(Property("API,none"),Stream("350,370,C"))</t>
  </si>
  <si>
    <t>Recut(Property("API,none"),Stream("370,450,C"))</t>
  </si>
  <si>
    <t>Recut(Property("API,none"),Stream("450,500,C"))</t>
  </si>
  <si>
    <t>Recut(Property("API,none"),Stream("500,550,C"))</t>
  </si>
  <si>
    <t>Recut(Property("WTK,none"),Stream("100,150,C"))</t>
  </si>
  <si>
    <t>Recut(Property("WTK,none"),Stream("150,200,C"))</t>
  </si>
  <si>
    <t>Recut(Property("WTK,none"),Stream("200,250,C"))</t>
  </si>
  <si>
    <t>Recut(Property("WTK,none"),Stream("250,300,C"))</t>
  </si>
  <si>
    <t>Recut(Property("WTK,none"),Stream("300,350,C"))</t>
  </si>
  <si>
    <t>Recut(Property("WTK,none"),Stream("350,370,C"))</t>
  </si>
  <si>
    <t>Recut(Property("WTK,none"),Stream("370,450,C"))</t>
  </si>
  <si>
    <t>Recut(Property("WTK,none"),Stream("450,500,C"))</t>
  </si>
  <si>
    <t>Recut(Property("WTK,none"),Stream("500,550,C"))</t>
  </si>
  <si>
    <t>Recut(Property("MWT,g/mol"),Stream("100,150,C"))</t>
  </si>
  <si>
    <t>Recut(Property("MWT,g/mol"),Stream("150,200,C"))</t>
  </si>
  <si>
    <t>Recut(Property("MWT,g/mol"),Stream("200,250,C"))</t>
  </si>
  <si>
    <t>Recut(Property("MWT,g/mol"),Stream("250,300,C"))</t>
  </si>
  <si>
    <t>Recut(Property("MWT,g/mol"),Stream("300,350,C"))</t>
  </si>
  <si>
    <t>Recut(Property("MWT,g/mol"),Stream("350,370,C"))</t>
  </si>
  <si>
    <t>Recut(Property("MWT,g/mol"),Stream("370,450,C"))</t>
  </si>
  <si>
    <t>Recut(Property("MWT,g/mol"),Stream("450,500,C"))</t>
  </si>
  <si>
    <t>Recut(Property("MWT,g/mol"),Stream("500,550,C"))</t>
  </si>
  <si>
    <t>Recut(Property("SUL,%"),Stream("65,100,C"))</t>
  </si>
  <si>
    <t>Recut(Property("SUL,%"),Stream("100,150,C"))</t>
  </si>
  <si>
    <t>Recut(Property("SUL,%"),Stream("150,200,C"))</t>
  </si>
  <si>
    <t>Recut(Property("SUL,%"),Stream("200,250,C"))</t>
  </si>
  <si>
    <t>Recut(Property("SUL,%"),Stream("250,300,C"))</t>
  </si>
  <si>
    <t>Recut(Property("SUL,%"),Stream("300,350,C"))</t>
  </si>
  <si>
    <t>Recut(Property("SUL,%"),Stream("350,370,C"))</t>
  </si>
  <si>
    <t>Recut(Property("SUL,%"),Stream("370,450,C"))</t>
  </si>
  <si>
    <t>Recut(Property("SUL,%"),Stream("450,500,C"))</t>
  </si>
  <si>
    <t>Recut(Property("SUL,%"),Stream("500,550,C"))</t>
  </si>
  <si>
    <t>Recut(Property("MER,ppm"),Stream("65,100,C"))</t>
  </si>
  <si>
    <t>Recut(Property("MER,ppm"),Stream("100,150,C"))</t>
  </si>
  <si>
    <t>Recut(Property("MER,ppm"),Stream("150,200,C"))</t>
  </si>
  <si>
    <t>Recut(Property("MER,ppm"),Stream("200,250,C"))</t>
  </si>
  <si>
    <t>Recut(Property("MER,ppm"),Stream("250,300,C"))</t>
  </si>
  <si>
    <t>Recut(Property("TN2,ppm"),Stream("200,250,C"))</t>
  </si>
  <si>
    <t>Recut(Property("TN2,ppm"),Stream("250,300,C"))</t>
  </si>
  <si>
    <t>Recut(Property("TN2,ppm"),Stream("300,350,C"))</t>
  </si>
  <si>
    <t>Recut(Property("TN2,ppm"),Stream("350,370,C"))</t>
  </si>
  <si>
    <t>Recut(Property("TN2,ppm"),Stream("370,450,C"))</t>
  </si>
  <si>
    <t>Recut(Property("TN2,ppm"),Stream("450,500,C"))</t>
  </si>
  <si>
    <t>Recut(Property("TN2,ppm"),Stream("500,550,C"))</t>
  </si>
  <si>
    <t>Recut(Property("BN2,ppm"),Stream("200,250,C"))</t>
  </si>
  <si>
    <t>Recut(Property("BN2,ppm"),Stream("250,300,C"))</t>
  </si>
  <si>
    <t>Recut(Property("BN2,ppm"),Stream("300,350,C"))</t>
  </si>
  <si>
    <t>Recut(Property("BN2,ppm"),Stream("350,370,C"))</t>
  </si>
  <si>
    <t>Recut(Property("BN2,ppm"),Stream("370,450,C"))</t>
  </si>
  <si>
    <t>Recut(Property("BN2,ppm"),Stream("450,500,C"))</t>
  </si>
  <si>
    <t>Recut(Property("BN2,ppm"),Stream("500,550,C"))</t>
  </si>
  <si>
    <t>Recut(Property("ACI,mgKOH/g"),Stream("65,100,C"))</t>
  </si>
  <si>
    <t>Recut(Property("ACI,mgKOH/g"),Stream("100,150,C"))</t>
  </si>
  <si>
    <t>Recut(Property("ACI,mgKOH/g"),Stream("150,200,C"))</t>
  </si>
  <si>
    <t>Recut(Property("ACI,mgKOH/g"),Stream("200,250,C"))</t>
  </si>
  <si>
    <t>Recut(Property("ACI,mgKOH/g"),Stream("250,300,C"))</t>
  </si>
  <si>
    <t>Recut(Property("ACI,mgKOH/g"),Stream("300,350,C"))</t>
  </si>
  <si>
    <t>Recut(Property("ACI,mgKOH/g"),Stream("350,370,C"))</t>
  </si>
  <si>
    <t>Recut(Property("ACI,mgKOH/g"),Stream("370,450,C"))</t>
  </si>
  <si>
    <t>Recut(Property("ACI,mgKOH/g"),Stream("450,500,C"))</t>
  </si>
  <si>
    <t>Recut(Property("ACI,mgKOH/g"),Stream("500,550,C"))</t>
  </si>
  <si>
    <t>Recut(Property("VIS,20C,cSt"),Stream("150,200,C"))</t>
  </si>
  <si>
    <t>Recut(Property("VIS,40C,cSt"),Stream("150,200,C"))</t>
  </si>
  <si>
    <t>Recut(Property("VIS,40C,cSt"),Stream("200,250,C"))</t>
  </si>
  <si>
    <t>Recut(Property("VIS,40C,cSt"),Stream("250,300,C"))</t>
  </si>
  <si>
    <t>Recut(Property("VIS,40C,cSt"),Stream("300,350,C"))</t>
  </si>
  <si>
    <t>Recut(Property("VIS,40C,cSt"),Stream("350,370,C"))</t>
  </si>
  <si>
    <t>Recut(Property("VIS,50C,cSt"),Stream("200,250,C"))</t>
  </si>
  <si>
    <t>Recut(Property("VIS,50C,cSt"),Stream("250,300,C"))</t>
  </si>
  <si>
    <t>Recut(Property("VIS,50C,cSt"),Stream("300,350,C"))</t>
  </si>
  <si>
    <t>Recut(Property("VIS,50C,cSt"),Stream("350,370,C"))</t>
  </si>
  <si>
    <t>Recut(Property("VIS,50C,cSt"),Stream("370,450,C"))</t>
  </si>
  <si>
    <t>Recut(Property("VIS,50C,cSt"),Stream("450,500,C"))</t>
  </si>
  <si>
    <t>Recut(Property("VIS,50C,cSt"),Stream("500,550,C"))</t>
  </si>
  <si>
    <t>Recut(Property("VIS,60C,cSt"),Stream("370,450,C"))</t>
  </si>
  <si>
    <t>Recut(Property("VIS,60C,cSt"),Stream("450,500,C"))</t>
  </si>
  <si>
    <t>Recut(Property("VIS,60C,cSt"),Stream("500,550,C"))</t>
  </si>
  <si>
    <t>Recut(Property("VIS,100C,cSt"),Stream("370,450,C"))</t>
  </si>
  <si>
    <t>Recut(Property("VIS,100C,cSt"),Stream("450,500,C"))</t>
  </si>
  <si>
    <t>Recut(Property("VIS,100C,cSt"),Stream("500,550,C"))</t>
  </si>
  <si>
    <t>Recut(Property("RON,none"),Stream("65,100,C"))</t>
  </si>
  <si>
    <t>Recut(Property("RON,none"),Stream("100,150,C"))</t>
  </si>
  <si>
    <t>Recut(Property("RON,none"),Stream("150,200,C"))</t>
  </si>
  <si>
    <t>Recut(Property("MON,none"),Stream("65,100,C"))</t>
  </si>
  <si>
    <t>Recut(Property("MON,none"),Stream("100,150,C"))</t>
  </si>
  <si>
    <t>Recut(Property("MON,none"),Stream("150,200,C"))</t>
  </si>
  <si>
    <t>Recut(Property("PAR,W,%"),Stream("65,100,C"))</t>
  </si>
  <si>
    <t>Recut(Property("PAR,W,%"),Stream("100,150,C"))</t>
  </si>
  <si>
    <t>Recut(Property("PAR,W,%"),Stream("150,200,C"))</t>
  </si>
  <si>
    <t>Recut(Property("NAP,W,%"),Stream("65,100,C"))</t>
  </si>
  <si>
    <t>Recut(Property("NAP,W,%"),Stream("100,150,C"))</t>
  </si>
  <si>
    <t>Recut(Property("NAP,W,%"),Stream("150,200,C"))</t>
  </si>
  <si>
    <t>Recut(Property("ARO,W,%"),Stream("65,100,C"))</t>
  </si>
  <si>
    <t>Recut(Property("ARO,W,%"),Stream("100,150,C"))</t>
  </si>
  <si>
    <t>Recut(Property("ARO,W,%"),Stream("150,200,C"))</t>
  </si>
  <si>
    <t>Recut(Property("SMO,mm"),Stream("150,200,C"))</t>
  </si>
  <si>
    <t>Recut(Property("SMO,mm"),Stream("200,250,C"))</t>
  </si>
  <si>
    <t>Recut(Property("SMO,mm"),Stream("250,300,C"))</t>
  </si>
  <si>
    <t>Recut(Property("CET,none"),Stream("150,200,C"))</t>
  </si>
  <si>
    <t>Recut(Property("CET,none"),Stream("200,250,C"))</t>
  </si>
  <si>
    <t>Recut(Property("CET,none"),Stream("250,300,C"))</t>
  </si>
  <si>
    <t>Recut(Property("CET,none"),Stream("300,350,C"))</t>
  </si>
  <si>
    <t>Recut(Property("NPH,V,%"),Stream("150,200,C"))</t>
  </si>
  <si>
    <t>Recut(Property("NPH,V,%"),Stream("200,250,C"))</t>
  </si>
  <si>
    <t>Recut(Property("NPH,V,%"),Stream("250,300,C"))</t>
  </si>
  <si>
    <t>Recut(Property("NPH,V,%"),Stream("300,350,C"))</t>
  </si>
  <si>
    <t>Recut(Property("_H2,%"),Stream("65,100,C"))</t>
  </si>
  <si>
    <t>Recut(Property("_H2,%"),Stream("100,150,C"))</t>
  </si>
  <si>
    <t>Recut(Property("_H2,%"),Stream("150,200,C"))</t>
  </si>
  <si>
    <t>Recut(Property("_H2,%"),Stream("200,250,C"))</t>
  </si>
  <si>
    <t>Recut(Property("_H2,%"),Stream("250,300,C"))</t>
  </si>
  <si>
    <t>Recut(Property("_H2,%"),Stream("300,350,C"))</t>
  </si>
  <si>
    <t>Recut(Property("_H2,%"),Stream("350,370,C"))</t>
  </si>
  <si>
    <t>Recut(Property("_H2,%"),Stream("370,450,C"))</t>
  </si>
  <si>
    <t>Recut(Property("_H2,%"),Stream("450,500,C"))</t>
  </si>
  <si>
    <t>Recut(Property("_H2,%"),Stream("500,550,C"))</t>
  </si>
  <si>
    <t>Recut(Property("WAX,%"),Stream("370,450,C"))</t>
  </si>
  <si>
    <t>Recut(Property("WAX,%"),Stream("450,500,C"))</t>
  </si>
  <si>
    <t>Recut(Property("WAX,%"),Stream("500,550,C"))</t>
  </si>
  <si>
    <t>Recut(Property("AS7,%"),Stream("450,500,C"))</t>
  </si>
  <si>
    <t>Recut(Property("AS7,%"),Stream("500,550,C"))</t>
  </si>
  <si>
    <t>Recut(Property("MCRT,%"),Stream("450,500,C"))</t>
  </si>
  <si>
    <t>Recut(Property("MCRT,%"),Stream("500,550,C"))</t>
  </si>
  <si>
    <t>Recut(Property("RAM,%"),Stream("450,500,C"))</t>
  </si>
  <si>
    <t>Recut(Property("RAM,%"),Stream("500,550,C"))</t>
  </si>
  <si>
    <t>Recut(Property("VAN,ppm"),Stream("450,500,C"))</t>
  </si>
  <si>
    <t>Recut(Property("VAN,ppm"),Stream("500,550,C"))</t>
  </si>
  <si>
    <t>Recut(Property("NIK,ppm"),Stream("450,500,C"))</t>
  </si>
  <si>
    <t>Recut(Property("NIK,ppm"),Stream("500,550,C"))</t>
  </si>
  <si>
    <t>Recut(Property("IRO,ppm"),Stream("450,500,C"))</t>
  </si>
  <si>
    <t>Recut(Property("IRO,ppm"),Stream("500,550,C"))</t>
  </si>
  <si>
    <t>Recut(Property("VIS,40C,cSt"),Stream("IBP,FBP,C"))</t>
  </si>
  <si>
    <t>Recut(Property("ABP,V,C"),Stream("65,100,C"))</t>
  </si>
  <si>
    <t>Recut(Property("ABP,V,C"),Stream("100,150,C"))</t>
  </si>
  <si>
    <t>Recut(Property("ABP,V,C"),Stream("150,200,C"))</t>
  </si>
  <si>
    <t>Recut(Property("ABP,V,C"),Stream("200,250,C"))</t>
  </si>
  <si>
    <t>Recut(Property("ABP,V,C"),Stream("250,300,C"))</t>
  </si>
  <si>
    <t>Recut(Property("ABP,V,C"),Stream("300,350,C"))</t>
  </si>
  <si>
    <t>Recut(Property("ABP,V,C"),Stream("350,370,C"))</t>
  </si>
  <si>
    <t>Recut(Property("ABP,V,C"),Stream("370,450,C"))</t>
  </si>
  <si>
    <t>Recut(Property("ABP,V,C"),Stream("450,500,C"))</t>
  </si>
  <si>
    <t>Recut(Property("ABP,V,C"),Stream("500,550,C"))</t>
  </si>
  <si>
    <t>Recut(Property("YLD,W,%"),Stream("370,FBP,C"))</t>
  </si>
  <si>
    <t>Recut(Property("YLD,V,%"),Stream("370,FBP,C"))</t>
  </si>
  <si>
    <t>Recut(Property("ABP,V,C"),Stream("370,FBP,C"))</t>
  </si>
  <si>
    <t>Recut(Property("API,none"),Stream("370,FBP,C"))</t>
  </si>
  <si>
    <t>Recut(Property("WTK,none"),Stream("370,FBP,C"))</t>
  </si>
  <si>
    <t>Recut(Property("MWT,g/mol"),Stream("370,FBP,C"))</t>
  </si>
  <si>
    <t>Recut(Property("SUL,%"),Stream("370,FBP,C"))</t>
  </si>
  <si>
    <t>Recut(Property("TN2,ppm"),Stream("370,FBP,C"))</t>
  </si>
  <si>
    <t>Recut(Property("BN2,ppm"),Stream("370,FBP,C"))</t>
  </si>
  <si>
    <t>Recut(Property("ACI,mgKOH/g"),Stream("370,FBP,C"))</t>
  </si>
  <si>
    <t>Recut(Property("VIS,50C,cSt"),Stream("370,FBP,C"))</t>
  </si>
  <si>
    <t>Recut(Property("VIS,60C,cSt"),Stream("370,FBP,C"))</t>
  </si>
  <si>
    <t>Recut(Property("VIS,100C,cSt"),Stream("370,FBP,C"))</t>
  </si>
  <si>
    <t>Recut(Property("WAX,%"),Stream("370,FBP,C"))</t>
  </si>
  <si>
    <t>Recut(Property("AS7,%"),Stream("370,FBP,C"))</t>
  </si>
  <si>
    <t>Recut(Property("MCRT,%"),Stream("370,FBP,C"))</t>
  </si>
  <si>
    <t>Recut(Property("RAM,%"),Stream("370,FBP,C"))</t>
  </si>
  <si>
    <t>Recut(Property("VAN,ppm"),Stream("370,FBP,C"))</t>
  </si>
  <si>
    <t>Recut(Property("NIK,ppm"),Stream("370,FBP,C"))</t>
  </si>
  <si>
    <t>Recut(Property("IRO,ppm"),Stream("370,FBP,C"))</t>
  </si>
  <si>
    <t>Recut(Property("PPT,C"),Stream("200,250,C"))</t>
  </si>
  <si>
    <t>Recut(Property("PPT,C"),Stream("250,300,C"))</t>
  </si>
  <si>
    <t>Recut(Property("PPT,C"),Stream("300,350,C"))</t>
  </si>
  <si>
    <t>Recut(Property("PPT,C"),Stream("350,370,C"))</t>
  </si>
  <si>
    <t>Recut(Property("PPT,C"),Stream("370,FBP,C"))</t>
  </si>
  <si>
    <t>Recut(Property("PPT,C"),Stream("370,450,C"))</t>
  </si>
  <si>
    <t>Recut(Property("PPT,C"),Stream("450,500,C"))</t>
  </si>
  <si>
    <t>Recut(Property("PPT,C"),Stream("500,550,C"))</t>
  </si>
  <si>
    <t>Recut(Property("CPT,C"),Stream("200,250,C"))</t>
  </si>
  <si>
    <t>Recut(Property("CPT,C"),Stream("250,300,C"))</t>
  </si>
  <si>
    <t>Recut(Property("CPT,C"),Stream("300,350,C"))</t>
  </si>
  <si>
    <t>Recut(Property("FPT,C"),Stream("150,200,C"))</t>
  </si>
  <si>
    <t>Recut(Property("FPT,C"),Stream("200,250,C"))</t>
  </si>
  <si>
    <t>Recut(Property("FPT,C"),Stream("250,300,C"))</t>
  </si>
  <si>
    <t>Recut(Property("ANI,C"),Stream("100,150,C"))</t>
  </si>
  <si>
    <t>Recut(Property("ANI,C"),Stream("150,200,C"))</t>
  </si>
  <si>
    <t>Recut(Property("ANI,C"),Stream("200,250,C"))</t>
  </si>
  <si>
    <t>Recut(Property("ANI,C"),Stream("250,300,C"))</t>
  </si>
  <si>
    <t>Recut(Property("ANI,C"),Stream("300,350,C"))</t>
  </si>
  <si>
    <t>Recut(Property("ANI,C"),Stream("350,370,C"))</t>
  </si>
  <si>
    <t>Recut(Property("ANI,C"),Stream("370,450,C"))</t>
  </si>
  <si>
    <t>Recut(Property("ANI,C"),Stream("450,500,C"))</t>
  </si>
  <si>
    <t>Recut(Property("ANI,C"),Stream("500,550,C"))</t>
  </si>
  <si>
    <t>Recut(Property("YLD,W,%"),Stream("550,FBP,C"))</t>
  </si>
  <si>
    <t>Recut(Property("YLD,V,%"),Stream("550,FBP,C"))</t>
  </si>
  <si>
    <t>Recut(Property("ABP,V,C"),Stream("550,FBP,C"))</t>
  </si>
  <si>
    <t>Recut(Property("API,none"),Stream("550,FBP,C"))</t>
  </si>
  <si>
    <t>Recut(Property("WTK,none"),Stream("550,FBP,C"))</t>
  </si>
  <si>
    <t>Recut(Property("MWT,g/mol"),Stream("550,FBP,C"))</t>
  </si>
  <si>
    <t>Recut(Property("SUL,%"),Stream("550,FBP,C"))</t>
  </si>
  <si>
    <t>Recut(Property("TN2,ppm"),Stream("550,FBP,C"))</t>
  </si>
  <si>
    <t>Recut(Property("BN2,ppm"),Stream("550,FBP,C"))</t>
  </si>
  <si>
    <t>Recut(Property("ACI,mgKOH/g"),Stream("550,FBP,C"))</t>
  </si>
  <si>
    <t>Recut(Property("VIS,100C,cSt"),Stream("550,FBP,C"))</t>
  </si>
  <si>
    <t>Recut(Property("VIS,130C,cSt"),Stream("550,FBP,C"))</t>
  </si>
  <si>
    <t>Recut(Property("PPT,C"),Stream("550,FBP,C"))</t>
  </si>
  <si>
    <t>Recut(Property("WAX,%"),Stream("550,FBP,C"))</t>
  </si>
  <si>
    <t>Recut(Property("AS7,%"),Stream("550,FBP,C"))</t>
  </si>
  <si>
    <t>Recut(Property("MCRT,%"),Stream("550,FBP,C"))</t>
  </si>
  <si>
    <t>Recut(Property("RAM,%"),Stream("550,FBP,C"))</t>
  </si>
  <si>
    <t>Recut(Property("VAN,ppm"),Stream("550,FBP,C"))</t>
  </si>
  <si>
    <t>Recut(Property("NIK,ppm"),Stream("550,FBP,C"))</t>
  </si>
  <si>
    <t>Recut(Property("IRO,ppm"),Stream("550,FBP,C"))</t>
  </si>
  <si>
    <t>Recut(Property("YLD,W,%"),Stream("IBP,15,C"))</t>
  </si>
  <si>
    <t>Recut(Property("YLD,W,%"),Stream("IBP,65,C"))</t>
  </si>
  <si>
    <t>Recut(Property("YLD,W,%"),Stream("IBP,100,C"))</t>
  </si>
  <si>
    <t>Recut(Property("YLD,W,%"),Stream("IBP,150,C"))</t>
  </si>
  <si>
    <t>Recut(Property("YLD,W,%"),Stream("IBP,200,C"))</t>
  </si>
  <si>
    <t>Recut(Property("YLD,W,%"),Stream("IBP,250,C"))</t>
  </si>
  <si>
    <t>Recut(Property("YLD,W,%"),Stream("IBP,300,C"))</t>
  </si>
  <si>
    <t>Recut(Property("YLD,W,%"),Stream("IBP,350,C"))</t>
  </si>
  <si>
    <t>Recut(Property("YLD,W,%"),Stream("IBP,370,C"))</t>
  </si>
  <si>
    <t>Recut(Property("YLD,W,%"),Stream("IBP,450,C"))</t>
  </si>
  <si>
    <t>Recut(Property("YLD,W,%"),Stream("IBP,500,C"))</t>
  </si>
  <si>
    <t>Recut(Property("YLD,W,%"),Stream("IBP,550,C"))</t>
  </si>
  <si>
    <t>Recut(Property("ABP,V,C"),Stream("IBP,FBP,C"))</t>
  </si>
  <si>
    <t>Recut(Property("WTK,none"),Stream("IBP,FBP,C"))</t>
  </si>
  <si>
    <t>Recut(Property("VIS,50C,cSt"),Stream("IBP,FBP,C"))</t>
  </si>
  <si>
    <t>Recut(Property("RON,none"),Stream("IBP,FBP,C"))</t>
  </si>
  <si>
    <t>Recut(Property("MON,none"),Stream("IBP,FBP,C"))</t>
  </si>
  <si>
    <t>Recut(Property("PAR,W,%"),Stream("IBP,FBP,C"))</t>
  </si>
  <si>
    <t>Recut(Property("NAP,W,%"),Stream("IBP,FBP,C"))</t>
  </si>
  <si>
    <t>Recut(Property("ARO,W,%"),Stream("IBP,FBP,C"))</t>
  </si>
  <si>
    <t>Recut(Property("WAX,%"),Stream("IBP,FBP,C"))</t>
  </si>
  <si>
    <t>Recut(Property("AS7,%"),Stream("IBP,FBP,C"))</t>
  </si>
  <si>
    <t>Recut(Property("MCRT,%"),Stream("IBP,FBP,C"))</t>
  </si>
  <si>
    <t>Recut(Property("RAM,%"),Stream("IBP,FBP,C"))</t>
  </si>
  <si>
    <t>Recut(Property("IRO,ppm"),Stream("IBP,FBP,C"))</t>
  </si>
  <si>
    <t>Recut(Property("YLD,W,%"),Stream("15,65,C"))</t>
  </si>
  <si>
    <t>Recut(Property("YLD,V,%"),Stream("15,65,C"))</t>
  </si>
  <si>
    <t>Recut(Property("ABP,V,C"),Stream("15,65,C"))</t>
  </si>
  <si>
    <t>Recut(Property("API,none"),Stream("15,65,C"))</t>
  </si>
  <si>
    <t>Recut(Property("SUL,%"),Stream("15,65,C"))</t>
  </si>
  <si>
    <t>Recut(Property("MER,ppm"),Stream("15,65,C"))</t>
  </si>
  <si>
    <t>Recut(Property("ACI,mgKOH/g"),Stream("15,65,C"))</t>
  </si>
  <si>
    <t>Recut(Property("RON,none"),Stream("15,65,C"))</t>
  </si>
  <si>
    <t>Recut(Property("MON,none"),Stream("15,65,C"))</t>
  </si>
  <si>
    <t>Recut(Property("PAR,W,%"),Stream("15,65,C"))</t>
  </si>
  <si>
    <t>Recut(Property("NAP,W,%"),Stream("15,65,C"))</t>
  </si>
  <si>
    <t>Recut(Property("ARO,W,%"),Stream("15,65,C"))</t>
  </si>
  <si>
    <t>Recut(Property("_H2,%"),Stream("15,65,C"))</t>
  </si>
  <si>
    <t>Recut(Property("DEN,15C,g/cc"),Stream("15,65,C"))</t>
  </si>
  <si>
    <t>Recut(Property("DEN,15C,g/cc"),Stream("65,100,C"))</t>
  </si>
  <si>
    <t>Recut(Property("DEN,15C,g/cc"),Stream("100,150,C"))</t>
  </si>
  <si>
    <t>Recut(Property("DEN,15C,g/cc"),Stream("150,200,C"))</t>
  </si>
  <si>
    <t>Recut(Property("DEN,15C,g/cc"),Stream("200,250,C"))</t>
  </si>
  <si>
    <t>Recut(Property("DEN,15C,g/cc"),Stream("250,300,C"))</t>
  </si>
  <si>
    <t>Recut(Property("DEN,15C,g/cc"),Stream("300,350,C"))</t>
  </si>
  <si>
    <t>Recut(Property("DEN,15C,g/cc"),Stream("350,370,C"))</t>
  </si>
  <si>
    <t>Recut(Property("DEN,15C,g/cc"),Stream("370,FBP,C"))</t>
  </si>
  <si>
    <t>Recut(Property("DEN,15C,g/cc"),Stream("370,450,C"))</t>
  </si>
  <si>
    <t>Recut(Property("DEN,15C,g/cc"),Stream("450,500,C"))</t>
  </si>
  <si>
    <t>Recut(Property("DEN,15C,g/cc"),Stream("500,550,C"))</t>
  </si>
  <si>
    <t>Recut(Property("DEN,15C,g/cc"),Stream("550,FBP,C"))</t>
  </si>
  <si>
    <t>Info("TradedCrude")</t>
  </si>
  <si>
    <t>Recut(Property("BN2,ppm"),Stream("IBP,FBP,C"))</t>
  </si>
  <si>
    <t>Info("AssayDate")</t>
  </si>
  <si>
    <t>Info("IssueDate")</t>
  </si>
  <si>
    <t>Info("Notes")</t>
  </si>
  <si>
    <t>Assay Date:</t>
  </si>
  <si>
    <t>Issue Date:</t>
  </si>
  <si>
    <t>Comments:</t>
  </si>
  <si>
    <t>Recut(Property("NP5,W,%"),Stream("IBP,FBP,C"))</t>
  </si>
  <si>
    <t>Recut(Property("CET,none"),Stream("350,370,C"))</t>
  </si>
  <si>
    <t>Crude Summary Report</t>
  </si>
  <si>
    <t>Whole Crude Properties</t>
  </si>
  <si>
    <t>Boiling Point</t>
  </si>
  <si>
    <t>Yield Distribution</t>
  </si>
  <si>
    <t>Vol</t>
  </si>
  <si>
    <t>Wgt</t>
  </si>
  <si>
    <t>Recut(Property("CUM,W,-45C,%"),Stream("IBP,FBP,C"))</t>
  </si>
  <si>
    <t>Recut(Property("CUM,W,-40C,%"),Stream("IBP,FBP,C"))</t>
  </si>
  <si>
    <t>Recut(Property("CUM,W,-35C,%"),Stream("IBP,FBP,C"))</t>
  </si>
  <si>
    <t>Recut(Property("CUM,W,-30C,%"),Stream("IBP,FBP,C"))</t>
  </si>
  <si>
    <t>Recut(Property("CUM,W,-25C,%"),Stream("IBP,FBP,C"))</t>
  </si>
  <si>
    <t>Recut(Property("CUM,W,-20C,%"),Stream("IBP,FBP,C"))</t>
  </si>
  <si>
    <t>Recut(Property("CUM,W,-15C,%"),Stream("IBP,FBP,C"))</t>
  </si>
  <si>
    <t>Recut(Property("CUM,W,-10C,%"),Stream("IBP,FBP,C"))</t>
  </si>
  <si>
    <t>Recut(Property("CUM,W,0C,%"),Stream("IBP,FBP,C"))</t>
  </si>
  <si>
    <t>Recut(Property("CUM,W,5C,%"),Stream("IBP,FBP,C"))</t>
  </si>
  <si>
    <t>Recut(Property("CUM,W,10C,%"),Stream("IBP,FBP,C"))</t>
  </si>
  <si>
    <t>Recut(Property("CUM,W,15C,%"),Stream("IBP,FBP,C"))</t>
  </si>
  <si>
    <t>Recut(Property("CUM,W,25C,%"),Stream("IBP,FBP,C"))</t>
  </si>
  <si>
    <t>Recut(Property("CUM,W,30C,%"),Stream("IBP,FBP,C"))</t>
  </si>
  <si>
    <t>Recut(Property("CUM,W,35C,%"),Stream("IBP,FBP,C"))</t>
  </si>
  <si>
    <t>Recut(Property("CUM,W,45C,%"),Stream("IBP,FBP,C"))</t>
  </si>
  <si>
    <t>Recut(Property("CUM,W,50C,%"),Stream("IBP,FBP,C"))</t>
  </si>
  <si>
    <t>Recut(Property("CUM,W,60C,%"),Stream("IBP,FBP,C"))</t>
  </si>
  <si>
    <t>Recut(Property("CUM,W,65C,%"),Stream("IBP,FBP,C"))</t>
  </si>
  <si>
    <t>Recut(Property("CUM,W,70C,%"),Stream("IBP,FBP,C"))</t>
  </si>
  <si>
    <t>Recut(Property("CUM,W,75C,%"),Stream("IBP,FBP,C"))</t>
  </si>
  <si>
    <t>Recut(Property("CUM,W,80C,%"),Stream("IBP,FBP,C"))</t>
  </si>
  <si>
    <t>Recut(Property("CUM,W,90C,%"),Stream("IBP,FBP,C"))</t>
  </si>
  <si>
    <t>Recut(Property("CUM,W,100C,%"),Stream("IBP,FBP,C"))</t>
  </si>
  <si>
    <t>Recut(Property("CUM,W,105C,%"),Stream("IBP,FBP,C"))</t>
  </si>
  <si>
    <t>Recut(Property("CUM,W,110C,%"),Stream("IBP,FBP,C"))</t>
  </si>
  <si>
    <t>Recut(Property("CUM,W,120C,%"),Stream("IBP,FBP,C"))</t>
  </si>
  <si>
    <t>Recut(Property("CUM,W,125C,%"),Stream("IBP,FBP,C"))</t>
  </si>
  <si>
    <t>Recut(Property("CUM,W,130C,%"),Stream("IBP,FBP,C"))</t>
  </si>
  <si>
    <t>Recut(Property("CUM,W,135C,%"),Stream("IBP,FBP,C"))</t>
  </si>
  <si>
    <t>Recut(Property("CUM,W,140C,%"),Stream("IBP,FBP,C"))</t>
  </si>
  <si>
    <t>Recut(Property("CUM,W,145C,%"),Stream("IBP,FBP,C"))</t>
  </si>
  <si>
    <t>Recut(Property("CUM,W,150C,%"),Stream("IBP,FBP,C"))</t>
  </si>
  <si>
    <t>Recut(Property("CUM,W,160C,%"),Stream("IBP,FBP,C"))</t>
  </si>
  <si>
    <t>Recut(Property("CUM,W,170C,%"),Stream("IBP,FBP,C"))</t>
  </si>
  <si>
    <t>Recut(Property("CUM,W,190C,%"),Stream("IBP,FBP,C"))</t>
  </si>
  <si>
    <t>Recut(Property("CUM,W,210C,%"),Stream("IBP,FBP,C"))</t>
  </si>
  <si>
    <t>Recut(Property("CUM,W,-50C,%"),Stream("IBP,FBP,C"))</t>
  </si>
  <si>
    <t>Recut(Property("CUM,V,-50C,%"),Stream("IBP,FBP,C"))</t>
  </si>
  <si>
    <t>Recut(Property("CUM,V,-45C,%"),Stream("IBP,FBP,C"))</t>
  </si>
  <si>
    <t>Recut(Property("CUM,V,-40C,%"),Stream("IBP,FBP,C"))</t>
  </si>
  <si>
    <t>Recut(Property("CUM,V,-35C,%"),Stream("IBP,FBP,C"))</t>
  </si>
  <si>
    <t>Recut(Property("CUM,V,-30C,%"),Stream("IBP,FBP,C"))</t>
  </si>
  <si>
    <t>Recut(Property("CUM,V,-25C,%"),Stream("IBP,FBP,C"))</t>
  </si>
  <si>
    <t>Recut(Property("CUM,V,-20C,%"),Stream("IBP,FBP,C"))</t>
  </si>
  <si>
    <t>Recut(Property("CUM,V,-15C,%"),Stream("IBP,FBP,C"))</t>
  </si>
  <si>
    <t>Recut(Property("CUM,V,-10C,%"),Stream("IBP,FBP,C"))</t>
  </si>
  <si>
    <t>Recut(Property("CUM,V,-5C,%"),Stream("IBP,FBP,C"))</t>
  </si>
  <si>
    <t>Recut(Property("CUM,V,0C,%"),Stream("IBP,FBP,C"))</t>
  </si>
  <si>
    <t>Recut(Property("CUM,V,5C,%"),Stream("IBP,FBP,C"))</t>
  </si>
  <si>
    <t>Recut(Property("CUM,V,10C,%"),Stream("IBP,FBP,C"))</t>
  </si>
  <si>
    <t>Recut(Property("CUM,V,15C,%"),Stream("IBP,FBP,C"))</t>
  </si>
  <si>
    <t>Recut(Property("CUM,V,20C,%"),Stream("IBP,FBP,C"))</t>
  </si>
  <si>
    <t>Recut(Property("CUM,V,25C,%"),Stream("IBP,FBP,C"))</t>
  </si>
  <si>
    <t>Recut(Property("CUM,V,30C,%"),Stream("IBP,FBP,C"))</t>
  </si>
  <si>
    <t>Recut(Property("CUM,V,35C,%"),Stream("IBP,FBP,C"))</t>
  </si>
  <si>
    <t>Recut(Property("CUM,V,40C,%"),Stream("IBP,FBP,C"))</t>
  </si>
  <si>
    <t>Recut(Property("CUM,V,45C,%"),Stream("IBP,FBP,C"))</t>
  </si>
  <si>
    <t>Recut(Property("CUM,V,50C,%"),Stream("IBP,FBP,C"))</t>
  </si>
  <si>
    <t>Recut(Property("CUM,V,55C,%"),Stream("IBP,FBP,C"))</t>
  </si>
  <si>
    <t>Recut(Property("CUM,W,-5C,%"),Stream("IBP,FBP,C"))</t>
  </si>
  <si>
    <t>Recut(Property("CUM,W,20C,%"),Stream("IBP,FBP,C"))</t>
  </si>
  <si>
    <t>Recut(Property("CUM,W,40C,%"),Stream("IBP,FBP,C"))</t>
  </si>
  <si>
    <t>Recut(Property("CUM,W,55C,%"),Stream("IBP,FBP,C"))</t>
  </si>
  <si>
    <t>Recut(Property("CUM,W,85C,%"),Stream("IBP,FBP,C"))</t>
  </si>
  <si>
    <t>Recut(Property("CUM,W,95C,%"),Stream("IBP,FBP,C"))</t>
  </si>
  <si>
    <t>Recut(Property("CUM,W,115C,%"),Stream("IBP,FBP,C"))</t>
  </si>
  <si>
    <t>Recut(Property("CUM,W,180C,%"),Stream("IBP,FBP,C"))</t>
  </si>
  <si>
    <t>Recut(Property("CUM,W,200C,%"),Stream("IBP,FBP,C"))</t>
  </si>
  <si>
    <t>EF2H20140618</t>
  </si>
  <si>
    <t>Eagleford - Lester Ricochet Lease</t>
  </si>
  <si>
    <t>Eagle Ford API 25-30</t>
  </si>
  <si>
    <t>North America</t>
  </si>
  <si>
    <t>18 April 2013</t>
  </si>
  <si>
    <t>18 June 2014</t>
  </si>
  <si>
    <t>-</t>
  </si>
</sst>
</file>

<file path=xl/styles.xml><?xml version="1.0" encoding="utf-8"?>
<styleSheet xmlns="http://schemas.openxmlformats.org/spreadsheetml/2006/main">
  <numFmts>
    <numFmt numFmtId="164" formatCode="0.0"/>
    <numFmt numFmtId="165" formatCode="0.000"/>
    <numFmt numFmtId="166" formatCode="[&lt;10]0.00;[&gt;100]#;0.0"/>
    <numFmt numFmtId="167" formatCode="[&lt;0.5]0.000;[&lt;0.05]0.0000;0.00"/>
  </numFmts>
  <fonts>
    <font>
      <sz val="10"/>
      <name val="Arial"/>
    </font>
    <font>
      <sz val="10"/>
      <name val="Arial"/>
    </font>
    <font>
      <sz val="8"/>
      <name val="Arial"/>
      <family val="2"/>
    </font>
    <font>
      <i/>
      <sz val="10"/>
      <name val="Arial"/>
      <family val="2"/>
    </font>
    <font>
      <b/>
      <sz val="10"/>
      <name val="Arial"/>
      <family val="2"/>
    </font>
    <font>
      <sz val="16"/>
      <name val="Arial"/>
      <family val="2"/>
    </font>
    <font>
      <sz val="7.5"/>
      <name val="Arial"/>
      <family val="2"/>
    </font>
    <font>
      <vertAlign val="subscript"/>
      <sz val="7.5"/>
      <name val="Arial"/>
      <family val="2"/>
    </font>
    <font>
      <sz val="10"/>
      <name val="Arial"/>
      <family val="2"/>
    </font>
    <font>
      <sz val="10"/>
      <color indexed="9"/>
      <name val="Arial"/>
      <family val="2"/>
    </font>
    <font>
      <color rgb="FF000000"/>
      <name val="Arial"/>
      <sz val="7"/>
      <vertAlign val="subscript"/>
    </font>
    <font>
      <color rgb="FF000000"/>
      <name val="Arial"/>
      <sz val="7"/>
    </font>
    <font>
      <color rgb="FF000000"/>
      <name val="Arial"/>
      <sz val="8"/>
    </font>
    <font>
      <b/>
      <color rgb="FF000000"/>
      <name val="Arial"/>
      <sz val="8"/>
    </font>
    <font>
      <color rgb="FF000000"/>
      <name val="Arial"/>
      <sz val="6.75"/>
    </font>
  </fonts>
  <fills>
    <fill>
      <patternFill patternType="none"/>
    </fill>
    <fill>
      <patternFill patternType="gray125"/>
    </fill>
  </fills>
  <borders>
    <border>
      <left/>
      <right/>
      <top/>
      <bottom/>
      <diagonal/>
    </border>
    <border>
      <left style="thin">
        <color indexed="22"/>
      </left>
      <right/>
      <top style="thin">
        <color indexed="22"/>
      </top>
      <bottom/>
      <diagonal/>
    </border>
    <border>
      <left/>
      <right/>
      <top style="thin">
        <color indexed="22"/>
      </top>
      <bottom/>
      <diagonal/>
    </border>
    <border>
      <left/>
      <right style="thin">
        <color indexed="22"/>
      </right>
      <top style="thin">
        <color indexed="22"/>
      </top>
      <bottom/>
      <diagonal/>
    </border>
    <border>
      <left style="thin">
        <color indexed="22"/>
      </left>
      <right/>
      <top/>
      <bottom/>
      <diagonal/>
    </border>
    <border>
      <left/>
      <right style="thin">
        <color indexed="22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22"/>
      </left>
      <right/>
      <top/>
      <bottom style="thin">
        <color indexed="22"/>
      </bottom>
      <diagonal/>
    </border>
    <border>
      <left/>
      <right/>
      <top/>
      <bottom style="thin">
        <color indexed="22"/>
      </bottom>
      <diagonal/>
    </border>
    <border>
      <left/>
      <right style="thin">
        <color indexed="22"/>
      </right>
      <top/>
      <bottom style="thin">
        <color indexed="22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>
    <xf id="0" numFmtId="0" fontId="0" fillId="0" borderId="0"/>
    <xf id="1" numFmtId="0" fontId="0" fillId="0" borderId="1" applyBorder="true"/>
    <xf id="2" numFmtId="0" fontId="0" fillId="0" borderId="2" applyBorder="true"/>
    <xf id="3" numFmtId="0" fontId="0" fillId="0" borderId="3" applyBorder="true"/>
    <xf id="4" numFmtId="0" fontId="0" fillId="0" borderId="4" applyBorder="true"/>
    <xf id="5" numFmtId="0" fontId="0" fillId="0" borderId="0"/>
    <xf id="6" numFmtId="0" fontId="3" fillId="0" borderId="0" applyFont="true"/>
    <xf id="7" numFmtId="0" fontId="0" fillId="0" borderId="5" applyBorder="true"/>
    <xf id="8" numFmtId="0" fontId="0" fillId="0" borderId="0" applyAlignment="true">
      <alignment horizontal="right"/>
    </xf>
    <xf id="9" numFmtId="0" fontId="4" fillId="0" borderId="0" applyFont="true"/>
    <xf id="10" numFmtId="0" fontId="5" fillId="0" borderId="6" applyFont="true" applyBorder="true"/>
    <xf id="11" numFmtId="0" fontId="0" fillId="0" borderId="6" applyBorder="true"/>
    <xf id="12" numFmtId="0" fontId="2" fillId="0" borderId="7" applyFont="true" applyBorder="true"/>
    <xf id="13" numFmtId="0" fontId="2" fillId="0" borderId="8" applyFont="true" applyBorder="true"/>
    <xf id="14" numFmtId="0" fontId="2" fillId="0" borderId="9" applyFont="true" applyBorder="true"/>
    <xf id="15" numFmtId="0" fontId="6" fillId="0" borderId="10" applyFont="true" applyBorder="true"/>
    <xf id="16" numFmtId="0" fontId="6" fillId="0" borderId="0" applyFont="true"/>
    <xf id="17" numFmtId="0" fontId="6" fillId="0" borderId="11" applyFont="true" applyBorder="true"/>
    <xf id="18" numFmtId="0" fontId="6" fillId="0" borderId="10" applyFont="true" applyBorder="true"/>
    <xf id="19" numFmtId="0" fontId="6" fillId="0" borderId="12" applyFont="true" applyBorder="true"/>
    <xf id="20" numFmtId="0" fontId="6" fillId="0" borderId="13" applyFont="true" applyBorder="true"/>
    <xf id="21" numFmtId="0" fontId="6" fillId="0" borderId="14" applyFont="true" applyBorder="true"/>
    <xf id="22" numFmtId="0" fontId="6" fillId="0" borderId="7" applyFont="true" applyBorder="true"/>
    <xf id="23" numFmtId="0" fontId="6" fillId="0" borderId="8" applyFont="true" applyBorder="true"/>
    <xf id="24" numFmtId="0" fontId="6" fillId="0" borderId="9" applyFont="true" applyBorder="true"/>
    <xf id="25" numFmtId="2" fontId="6" fillId="0" borderId="11" applyNumberFormat="true" applyFont="true" applyBorder="true"/>
    <xf id="26" numFmtId="0" fontId="6" fillId="0" borderId="11" applyFont="true" applyBorder="true" applyAlignment="true">
      <alignment horizontal="right"/>
    </xf>
    <xf id="27" numFmtId="0" fontId="6" fillId="0" borderId="15" applyFont="true" applyBorder="true"/>
    <xf id="28" numFmtId="0" fontId="6" fillId="0" borderId="16" applyFont="true" applyBorder="true"/>
    <xf id="29" numFmtId="0" fontId="6" fillId="0" borderId="16" applyFont="true" applyBorder="true"/>
    <xf id="30" numFmtId="0" fontId="6" fillId="0" borderId="16" applyFont="true" applyBorder="true" applyAlignment="true">
      <alignment horizontal="right"/>
    </xf>
    <xf id="31" numFmtId="0" fontId="6" fillId="0" borderId="10" applyFont="true" applyBorder="true" applyAlignment="true">
      <alignment horizontal="right"/>
    </xf>
    <xf id="32" numFmtId="0" fontId="6" fillId="0" borderId="0" applyFont="true" applyAlignment="true">
      <alignment horizontal="right"/>
    </xf>
    <xf id="33" numFmtId="0" fontId="6" fillId="0" borderId="17" applyFont="true" applyBorder="true"/>
    <xf id="34" numFmtId="0" fontId="2" fillId="0" borderId="12" applyFont="true" applyBorder="true"/>
    <xf id="35" numFmtId="0" fontId="2" fillId="0" borderId="17" applyFont="true" applyBorder="true"/>
    <xf id="36" numFmtId="0" fontId="2" fillId="0" borderId="13" applyFont="true" applyBorder="true"/>
    <xf id="37" numFmtId="0" fontId="2" fillId="0" borderId="14" applyFont="true" applyBorder="true"/>
    <xf id="38" numFmtId="0" fontId="0" fillId="0" borderId="18" applyBorder="true"/>
    <xf id="39" numFmtId="0" fontId="0" fillId="0" borderId="19" applyBorder="true"/>
    <xf id="40" numFmtId="0" fontId="0" fillId="0" borderId="20" applyBorder="true"/>
    <xf id="41" numFmtId="1" fontId="6" fillId="0" borderId="11" applyNumberFormat="true" applyFont="true" applyBorder="true"/>
    <xf id="42" numFmtId="2" fontId="6" fillId="0" borderId="11" applyNumberFormat="true" applyFont="true" applyBorder="true"/>
    <xf id="43" numFmtId="164" fontId="6" fillId="0" borderId="11" applyNumberFormat="true" applyFont="true" applyBorder="true"/>
    <xf id="44" numFmtId="0" fontId="6" fillId="0" borderId="14" applyFont="true" applyBorder="true"/>
    <xf id="45" numFmtId="164" fontId="6" fillId="0" borderId="0" applyNumberFormat="true" applyFont="true"/>
    <xf id="46" numFmtId="164" fontId="6" fillId="0" borderId="10" applyNumberFormat="true" applyFont="true" applyBorder="true"/>
    <xf id="47" numFmtId="1" fontId="6" fillId="0" borderId="16" applyNumberFormat="true" applyFont="true" applyBorder="true"/>
    <xf id="48" numFmtId="1" fontId="6" fillId="0" borderId="0" applyNumberFormat="true" applyFont="true"/>
    <xf id="49" numFmtId="1" fontId="6" fillId="0" borderId="10" applyNumberFormat="true" applyFont="true" applyBorder="true"/>
    <xf id="50" numFmtId="165" fontId="6" fillId="0" borderId="16" applyNumberFormat="true" applyFont="true" applyBorder="true"/>
    <xf id="51" numFmtId="165" fontId="6" fillId="0" borderId="0" applyNumberFormat="true" applyFont="true"/>
    <xf id="52" numFmtId="165" fontId="6" fillId="0" borderId="10" applyNumberFormat="true" applyFont="true" applyBorder="true"/>
    <xf id="53" numFmtId="165" fontId="6" fillId="0" borderId="11" applyNumberFormat="true" applyFont="true" applyBorder="true"/>
    <xf id="54" numFmtId="164" fontId="6" fillId="0" borderId="16" applyNumberFormat="true" applyFont="true" applyBorder="true"/>
    <xf id="55" numFmtId="0" fontId="6" fillId="0" borderId="10" applyFont="true" applyBorder="true"/>
    <xf id="56" numFmtId="0" fontId="6" fillId="0" borderId="0" applyFont="true"/>
    <xf id="57" numFmtId="0" fontId="6" fillId="0" borderId="17" applyFont="true" applyBorder="true"/>
    <xf id="58" numFmtId="0" fontId="6" fillId="0" borderId="12" applyFont="true" applyBorder="true"/>
    <xf id="59" numFmtId="0" fontId="6" fillId="0" borderId="13" applyFont="true" applyBorder="true"/>
    <xf id="60" numFmtId="0" fontId="6" fillId="0" borderId="15" applyFont="true" applyBorder="true"/>
    <xf id="61" numFmtId="0" fontId="6" fillId="0" borderId="7" applyFont="true" applyBorder="true"/>
    <xf id="62" numFmtId="0" fontId="6" fillId="0" borderId="8" applyFont="true" applyBorder="true"/>
    <xf id="63" numFmtId="0" fontId="6" fillId="0" borderId="9" applyFont="true" applyBorder="true"/>
    <xf id="64" numFmtId="167" fontId="6" fillId="0" borderId="16" applyNumberFormat="true" applyFont="true" applyBorder="true"/>
    <xf id="65" numFmtId="167" fontId="6" fillId="0" borderId="0" applyNumberFormat="true" applyFont="true"/>
    <xf id="66" numFmtId="167" fontId="6" fillId="0" borderId="10" applyNumberFormat="true" applyFont="true" applyBorder="true"/>
    <xf id="67" numFmtId="167" fontId="6" fillId="0" borderId="11" applyNumberFormat="true" applyFont="true" applyBorder="true"/>
    <xf id="68" numFmtId="0" fontId="6" fillId="0" borderId="11" applyFont="true" applyBorder="true"/>
    <xf id="69" numFmtId="2" fontId="6" fillId="0" borderId="16" applyNumberFormat="true" applyFont="true" applyBorder="true"/>
    <xf id="70" numFmtId="2" fontId="6" fillId="0" borderId="0" applyNumberFormat="true" applyFont="true"/>
    <xf id="71" numFmtId="2" fontId="6" fillId="0" borderId="10" applyNumberFormat="true" applyFont="true" applyBorder="true"/>
    <xf id="72" numFmtId="166" fontId="6" fillId="0" borderId="16" applyNumberFormat="true" applyFont="true" applyBorder="true"/>
    <xf id="73" numFmtId="166" fontId="6" fillId="0" borderId="10" applyNumberFormat="true" applyFont="true" applyBorder="true"/>
    <xf id="74" numFmtId="166" fontId="6" fillId="0" borderId="0" applyNumberFormat="true" applyFont="true"/>
    <xf id="75" numFmtId="166" fontId="6" fillId="0" borderId="11" applyNumberFormat="true" applyFont="true" applyBorder="true"/>
    <xf id="76" numFmtId="165" fontId="6" fillId="0" borderId="11" applyNumberFormat="true" applyFont="true" applyBorder="true"/>
    <xf id="77" numFmtId="2" fontId="0" fillId="0" borderId="0" applyNumberFormat="true"/>
    <xf id="78" numFmtId="1" fontId="0" fillId="0" borderId="0" applyNumberFormat="true" applyProtection="true">
      <protection hidden="true"/>
    </xf>
    <xf id="79" numFmtId="2" fontId="0" fillId="0" borderId="0" applyNumberFormat="true" applyProtection="true">
      <protection hidden="true"/>
    </xf>
    <xf id="80" numFmtId="0" fontId="1" fillId="0" borderId="0" applyFont="true"/>
    <xf id="81" numFmtId="0" fontId="8" fillId="0" borderId="0" applyFont="true"/>
    <xf id="82" numFmtId="1" fontId="8" fillId="0" borderId="0" applyNumberFormat="true" applyFont="true" applyProtection="true">
      <protection hidden="true"/>
    </xf>
    <xf id="83" numFmtId="0" fontId="9" fillId="0" borderId="0" applyFont="true"/>
    <xf id="84" numFmtId="0" fontId="9" fillId="0" borderId="0" applyFont="true" applyProtection="true">
      <protection hidden="true"/>
    </xf>
    <xf id="85" numFmtId="1" fontId="9" fillId="0" borderId="0" applyNumberFormat="true" applyFont="true" applyProtection="true">
      <protection hidden="true"/>
    </xf>
    <xf id="86" numFmtId="2" fontId="9" fillId="0" borderId="0" applyNumberFormat="true" applyFont="true" applyProtection="true">
      <protection hidden="true"/>
    </xf>
    <xf id="87" numFmtId="2" fontId="9" fillId="0" borderId="0" applyNumberFormat="true" applyFont="true"/>
    <xf id="88" numFmtId="0" fontId="6" fillId="0" borderId="10" applyFont="true" applyBorder="true" applyAlignment="true">
      <alignment horizontal="center"/>
    </xf>
    <xf id="89" numFmtId="0" fontId="6" fillId="0" borderId="0" applyFont="true" applyAlignment="true">
      <alignment horizontal="center"/>
    </xf>
    <xf id="90" numFmtId="0" fontId="6" fillId="0" borderId="11" applyFont="true" applyBorder="true" applyAlignment="true">
      <alignment horizontal="center"/>
    </xf>
    <xf id="91" numFmtId="0" fontId="6" fillId="0" borderId="0" applyFont="true" applyAlignment="true">
      <alignment horizontal="left"/>
    </xf>
    <xf id="92" numFmtId="0" fontId="0" fillId="0" borderId="0" applyAlignment="true">
      <alignment horizontal="left"/>
    </xf>
    <xf id="93" numFmtId="0" fontId="6" fillId="0" borderId="0" applyFont="true" applyAlignment="true">
      <alignment horizontal="left" vertical="top"/>
    </xf>
    <xf id="94" numFmtId="0" fontId="0" fillId="0" borderId="0" applyAlignment="true">
      <alignment horizontal="left" vertical="top"/>
    </xf>
    <xf id="95" numFmtId="0" fontId="0" fillId="0" borderId="11" applyBorder="true" applyAlignment="true">
      <alignment horizontal="left" vertical="top"/>
    </xf>
    <xf id="96" numFmtId="0" fontId="0" fillId="0" borderId="13" applyBorder="true" applyAlignment="true">
      <alignment horizontal="left" vertical="top"/>
    </xf>
    <xf id="97" numFmtId="0" fontId="0" fillId="0" borderId="14" applyBorder="true" applyAlignment="true">
      <alignment horizontal="left" vertical="top"/>
    </xf>
    <xf id="98" numFmtId="0" fontId="10" fillId="0" borderId="21" applyFont="true" applyBorder="true"/>
    <xf id="99" numFmtId="0" fontId="11" fillId="0" borderId="21" applyFont="true" applyBorder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GB"/>
              <a:t>Cumulative Yield</a:t>
            </a:r>
          </a:p>
        </c:rich>
      </c:tx>
      <c:layout>
        <c:manualLayout>
          <c:xMode val="edge"/>
          <c:yMode val="edge"/>
          <c:x val="0.39089514909537404"/>
          <c:y val="3.4793814432989692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0361075446026484"/>
          <c:y val="9.9226804123711335E-2"/>
          <c:w val="0.85714351417128187"/>
          <c:h val="0.81958762886597936"/>
        </c:manualLayout>
      </c:layout>
      <c:scatterChart>
        <c:scatterStyle val="lineMarker"/>
        <c:varyColors val="0"/>
        <c:ser>
          <c:idx val="0"/>
          <c:order val="0"/>
          <c:tx>
            <c:v>Weight Yield</c:v>
          </c:tx>
          <c:spPr>
            <a:ln w="254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strRef>
              <c:f>'Yield Graph'!$C$61:$C$156</c:f>
              <c:strCache>
                <c:ptCount val="96"/>
                <c:pt idx="0">
                  <c:v>Recut(Property("CUM,W,-50C,%"),Stream("IBP,FBP,C"))</c:v>
                </c:pt>
                <c:pt idx="1">
                  <c:v>Recut(Property("CUM,W,-45C,%"),Stream("IBP,FBP,C"))</c:v>
                </c:pt>
                <c:pt idx="2">
                  <c:v>Recut(Property("CUM,W,-40C,%"),Stream("IBP,FBP,C"))</c:v>
                </c:pt>
                <c:pt idx="3">
                  <c:v>Recut(Property("CUM,W,-35C,%"),Stream("IBP,FBP,C"))</c:v>
                </c:pt>
                <c:pt idx="4">
                  <c:v>Recut(Property("CUM,W,-30C,%"),Stream("IBP,FBP,C"))</c:v>
                </c:pt>
                <c:pt idx="5">
                  <c:v>Recut(Property("CUM,W,-25C,%"),Stream("IBP,FBP,C"))</c:v>
                </c:pt>
                <c:pt idx="6">
                  <c:v>Recut(Property("CUM,W,-20C,%"),Stream("IBP,FBP,C"))</c:v>
                </c:pt>
                <c:pt idx="7">
                  <c:v>Recut(Property("CUM,W,-15C,%"),Stream("IBP,FBP,C"))</c:v>
                </c:pt>
                <c:pt idx="8">
                  <c:v>Recut(Property("CUM,W,-10C,%"),Stream("IBP,FBP,C"))</c:v>
                </c:pt>
                <c:pt idx="9">
                  <c:v>Recut(Property("CUM,W,-5C,%"),Stream("IBP,FBP,C"))</c:v>
                </c:pt>
                <c:pt idx="10">
                  <c:v>Recut(Property("CUM,W,0C,%"),Stream("IBP,FBP,C"))</c:v>
                </c:pt>
                <c:pt idx="11">
                  <c:v>Recut(Property("CUM,W,5C,%"),Stream("IBP,FBP,C"))</c:v>
                </c:pt>
                <c:pt idx="12">
                  <c:v>Recut(Property("CUM,W,10C,%"),Stream("IBP,FBP,C"))</c:v>
                </c:pt>
                <c:pt idx="13">
                  <c:v>Recut(Property("CUM,W,15C,%"),Stream("IBP,FBP,C"))</c:v>
                </c:pt>
                <c:pt idx="14">
                  <c:v>Recut(Property("CUM,W,20C,%"),Stream("IBP,FBP,C"))</c:v>
                </c:pt>
                <c:pt idx="15">
                  <c:v>Recut(Property("CUM,W,25C,%"),Stream("IBP,FBP,C"))</c:v>
                </c:pt>
                <c:pt idx="16">
                  <c:v>Recut(Property("CUM,W,30C,%"),Stream("IBP,FBP,C"))</c:v>
                </c:pt>
                <c:pt idx="17">
                  <c:v>Recut(Property("CUM,W,35C,%"),Stream("IBP,FBP,C"))</c:v>
                </c:pt>
                <c:pt idx="18">
                  <c:v>Recut(Property("CUM,W,40C,%"),Stream("IBP,FBP,C"))</c:v>
                </c:pt>
                <c:pt idx="19">
                  <c:v>Recut(Property("CUM,W,45C,%"),Stream("IBP,FBP,C"))</c:v>
                </c:pt>
                <c:pt idx="20">
                  <c:v>Recut(Property("CUM,W,50C,%"),Stream("IBP,FBP,C"))</c:v>
                </c:pt>
                <c:pt idx="21">
                  <c:v>Recut(Property("CUM,W,55C,%"),Stream("IBP,FBP,C"))</c:v>
                </c:pt>
                <c:pt idx="22">
                  <c:v>Recut(Property("CUM,W,60C,%"),Stream("IBP,FBP,C"))</c:v>
                </c:pt>
                <c:pt idx="23">
                  <c:v>Recut(Property("CUM,W,65C,%"),Stream("IBP,FBP,C"))</c:v>
                </c:pt>
                <c:pt idx="24">
                  <c:v>Recut(Property("CUM,W,70C,%"),Stream("IBP,FBP,C"))</c:v>
                </c:pt>
                <c:pt idx="25">
                  <c:v>Recut(Property("CUM,W,75C,%"),Stream("IBP,FBP,C"))</c:v>
                </c:pt>
                <c:pt idx="26">
                  <c:v>Recut(Property("CUM,W,80C,%"),Stream("IBP,FBP,C"))</c:v>
                </c:pt>
                <c:pt idx="27">
                  <c:v>Recut(Property("CUM,W,85C,%"),Stream("IBP,FBP,C"))</c:v>
                </c:pt>
                <c:pt idx="28">
                  <c:v>Recut(Property("CUM,W,90C,%"),Stream("IBP,FBP,C"))</c:v>
                </c:pt>
                <c:pt idx="29">
                  <c:v>Recut(Property("CUM,W,95C,%"),Stream("IBP,FBP,C"))</c:v>
                </c:pt>
                <c:pt idx="30">
                  <c:v>Recut(Property("CUM,W,100C,%"),Stream("IBP,FBP,C"))</c:v>
                </c:pt>
                <c:pt idx="31">
                  <c:v>Recut(Property("CUM,W,105C,%"),Stream("IBP,FBP,C"))</c:v>
                </c:pt>
                <c:pt idx="32">
                  <c:v>Recut(Property("CUM,W,110C,%"),Stream("IBP,FBP,C"))</c:v>
                </c:pt>
                <c:pt idx="33">
                  <c:v>Recut(Property("CUM,W,115C,%"),Stream("IBP,FBP,C"))</c:v>
                </c:pt>
                <c:pt idx="34">
                  <c:v>Recut(Property("CUM,W,120C,%"),Stream("IBP,FBP,C"))</c:v>
                </c:pt>
                <c:pt idx="35">
                  <c:v>Recut(Property("CUM,W,125C,%"),Stream("IBP,FBP,C"))</c:v>
                </c:pt>
                <c:pt idx="36">
                  <c:v>Recut(Property("CUM,W,130C,%"),Stream("IBP,FBP,C"))</c:v>
                </c:pt>
                <c:pt idx="37">
                  <c:v>Recut(Property("CUM,W,135C,%"),Stream("IBP,FBP,C"))</c:v>
                </c:pt>
                <c:pt idx="38">
                  <c:v>Recut(Property("CUM,W,140C,%"),Stream("IBP,FBP,C"))</c:v>
                </c:pt>
                <c:pt idx="39">
                  <c:v>Recut(Property("CUM,W,145C,%"),Stream("IBP,FBP,C"))</c:v>
                </c:pt>
                <c:pt idx="40">
                  <c:v>Recut(Property("CUM,W,150C,%"),Stream("IBP,FBP,C"))</c:v>
                </c:pt>
                <c:pt idx="41">
                  <c:v>Recut(Property("CUM,W,160C,%"),Stream("IBP,FBP,C"))</c:v>
                </c:pt>
                <c:pt idx="42">
                  <c:v>Recut(Property("CUM,W,170C,%"),Stream("IBP,FBP,C"))</c:v>
                </c:pt>
                <c:pt idx="43">
                  <c:v>Recut(Property("CUM,W,180C,%"),Stream("IBP,FBP,C"))</c:v>
                </c:pt>
                <c:pt idx="44">
                  <c:v>Recut(Property("CUM,W,190C,%"),Stream("IBP,FBP,C"))</c:v>
                </c:pt>
                <c:pt idx="45">
                  <c:v>Recut(Property("CUM,W,200C,%"),Stream("IBP,FBP,C"))</c:v>
                </c:pt>
                <c:pt idx="46">
                  <c:v>Recut(Property("CUM,W,210C,%"),Stream("IBP,FBP,C"))</c:v>
                </c:pt>
                <c:pt idx="47">
                  <c:v>Recut(Property("CUM,W,220C,%"),Stream("IBP,FBP,C"))</c:v>
                </c:pt>
                <c:pt idx="48">
                  <c:v>Recut(Property("CUM,W,230C,%"),Stream("IBP,FBP,C"))</c:v>
                </c:pt>
                <c:pt idx="49">
                  <c:v>Recut(Property("CUM,W,240C,%"),Stream("IBP,FBP,C"))</c:v>
                </c:pt>
                <c:pt idx="50">
                  <c:v>Recut(Property("CUM,W,250C,%"),Stream("IBP,FBP,C"))</c:v>
                </c:pt>
                <c:pt idx="51">
                  <c:v>Recut(Property("CUM,W,260C,%"),Stream("IBP,FBP,C"))</c:v>
                </c:pt>
                <c:pt idx="52">
                  <c:v>Recut(Property("CUM,W,270C,%"),Stream("IBP,FBP,C"))</c:v>
                </c:pt>
                <c:pt idx="53">
                  <c:v>Recut(Property("CUM,W,280C,%"),Stream("IBP,FBP,C"))</c:v>
                </c:pt>
                <c:pt idx="54">
                  <c:v>Recut(Property("CUM,W,290C,%"),Stream("IBP,FBP,C"))</c:v>
                </c:pt>
                <c:pt idx="55">
                  <c:v>Recut(Property("CUM,W,300C,%"),Stream("IBP,FBP,C"))</c:v>
                </c:pt>
                <c:pt idx="56">
                  <c:v>Recut(Property("CUM,W,310C,%"),Stream("IBP,FBP,C"))</c:v>
                </c:pt>
                <c:pt idx="57">
                  <c:v>Recut(Property("CUM,W,320C,%"),Stream("IBP,FBP,C"))</c:v>
                </c:pt>
                <c:pt idx="58">
                  <c:v>Recut(Property("CUM,W,330C,%"),Stream("IBP,FBP,C"))</c:v>
                </c:pt>
                <c:pt idx="59">
                  <c:v>Recut(Property("CUM,W,340C,%"),Stream("IBP,FBP,C"))</c:v>
                </c:pt>
                <c:pt idx="60">
                  <c:v>Recut(Property("CUM,W,350C,%"),Stream("IBP,FBP,C"))</c:v>
                </c:pt>
                <c:pt idx="61">
                  <c:v>Recut(Property("CUM,W,360C,%"),Stream("IBP,FBP,C"))</c:v>
                </c:pt>
                <c:pt idx="62">
                  <c:v>Recut(Property("CUM,W,370C,%"),Stream("IBP,FBP,C"))</c:v>
                </c:pt>
                <c:pt idx="63">
                  <c:v>Recut(Property("CUM,W,380C,%"),Stream("IBP,FBP,C"))</c:v>
                </c:pt>
                <c:pt idx="64">
                  <c:v>Recut(Property("CUM,W,390C,%"),Stream("IBP,FBP,C"))</c:v>
                </c:pt>
                <c:pt idx="65">
                  <c:v>Recut(Property("CUM,W,400C,%"),Stream("IBP,FBP,C"))</c:v>
                </c:pt>
                <c:pt idx="66">
                  <c:v>Recut(Property("CUM,W,410C,%"),Stream("IBP,FBP,C"))</c:v>
                </c:pt>
                <c:pt idx="67">
                  <c:v>Recut(Property("CUM,W,420C,%"),Stream("IBP,FBP,C"))</c:v>
                </c:pt>
                <c:pt idx="68">
                  <c:v>Recut(Property("CUM,W,430C,%"),Stream("IBP,FBP,C"))</c:v>
                </c:pt>
                <c:pt idx="69">
                  <c:v>Recut(Property("CUM,W,440C,%"),Stream("IBP,FBP,C"))</c:v>
                </c:pt>
                <c:pt idx="70">
                  <c:v>Recut(Property("CUM,W,450C,%"),Stream("IBP,FBP,C"))</c:v>
                </c:pt>
                <c:pt idx="71">
                  <c:v>Recut(Property("CUM,W,460C,%"),Stream("IBP,FBP,C"))</c:v>
                </c:pt>
                <c:pt idx="72">
                  <c:v>Recut(Property("CUM,W,470C,%"),Stream("IBP,FBP,C"))</c:v>
                </c:pt>
                <c:pt idx="73">
                  <c:v>Recut(Property("CUM,W,480C,%"),Stream("IBP,FBP,C"))</c:v>
                </c:pt>
                <c:pt idx="74">
                  <c:v>Recut(Property("CUM,W,490C,%"),Stream("IBP,FBP,C"))</c:v>
                </c:pt>
                <c:pt idx="75">
                  <c:v>Recut(Property("CUM,W,500C,%"),Stream("IBP,FBP,C"))</c:v>
                </c:pt>
                <c:pt idx="76">
                  <c:v>Recut(Property("CUM,W,510C,%"),Stream("IBP,FBP,C"))</c:v>
                </c:pt>
                <c:pt idx="77">
                  <c:v>Recut(Property("CUM,W,520C,%"),Stream("IBP,FBP,C"))</c:v>
                </c:pt>
                <c:pt idx="78">
                  <c:v>Recut(Property("CUM,W,530C,%"),Stream("IBP,FBP,C"))</c:v>
                </c:pt>
                <c:pt idx="79">
                  <c:v>Recut(Property("CUM,W,540C,%"),Stream("IBP,FBP,C"))</c:v>
                </c:pt>
                <c:pt idx="80">
                  <c:v>Recut(Property("CUM,W,550C,%"),Stream("IBP,FBP,C"))</c:v>
                </c:pt>
                <c:pt idx="81">
                  <c:v>Recut(Property("CUM,W,560C,%"),Stream("IBP,FBP,C"))</c:v>
                </c:pt>
                <c:pt idx="82">
                  <c:v>Recut(Property("CUM,W,570C,%"),Stream("IBP,FBP,C"))</c:v>
                </c:pt>
                <c:pt idx="83">
                  <c:v>Recut(Property("CUM,W,580C,%"),Stream("IBP,FBP,C"))</c:v>
                </c:pt>
                <c:pt idx="84">
                  <c:v>Recut(Property("CUM,W,590C,%"),Stream("IBP,FBP,C"))</c:v>
                </c:pt>
                <c:pt idx="85">
                  <c:v>Recut(Property("CUM,W,600C,%"),Stream("IBP,FBP,C"))</c:v>
                </c:pt>
                <c:pt idx="86">
                  <c:v>Recut(Property("CUM,W,610C,%"),Stream("IBP,FBP,C"))</c:v>
                </c:pt>
                <c:pt idx="87">
                  <c:v>Recut(Property("CUM,W,620C,%"),Stream("IBP,FBP,C"))</c:v>
                </c:pt>
                <c:pt idx="88">
                  <c:v>Recut(Property("CUM,W,630C,%"),Stream("IBP,FBP,C"))</c:v>
                </c:pt>
                <c:pt idx="89">
                  <c:v>Recut(Property("CUM,W,640C,%"),Stream("IBP,FBP,C"))</c:v>
                </c:pt>
                <c:pt idx="90">
                  <c:v>Recut(Property("CUM,W,650C,%"),Stream("IBP,FBP,C"))</c:v>
                </c:pt>
                <c:pt idx="91">
                  <c:v>Recut(Property("CUM,W,660C,%"),Stream("IBP,FBP,C"))</c:v>
                </c:pt>
                <c:pt idx="92">
                  <c:v>Recut(Property("CUM,W,670C,%"),Stream("IBP,FBP,C"))</c:v>
                </c:pt>
                <c:pt idx="93">
                  <c:v>Recut(Property("CUM,W,680C,%"),Stream("IBP,FBP,C"))</c:v>
                </c:pt>
                <c:pt idx="94">
                  <c:v>Recut(Property("CUM,W,690C,%"),Stream("IBP,FBP,C"))</c:v>
                </c:pt>
                <c:pt idx="95">
                  <c:v>Recut(Property("CUM,W,700C,%"),Stream("IBP,FBP,C"))</c:v>
                </c:pt>
              </c:strCache>
            </c:strRef>
          </c:xVal>
          <c:yVal>
            <c:numRef>
              <c:f>'Yield Graph'!$B$61:$B$156</c:f>
              <c:numCache>
                <c:formatCode>0</c:formatCode>
                <c:ptCount val="96"/>
                <c:pt idx="0">
                  <c:v>-50</c:v>
                </c:pt>
                <c:pt idx="1">
                  <c:v>-45</c:v>
                </c:pt>
                <c:pt idx="2">
                  <c:v>-40</c:v>
                </c:pt>
                <c:pt idx="3">
                  <c:v>-35</c:v>
                </c:pt>
                <c:pt idx="4">
                  <c:v>-30</c:v>
                </c:pt>
                <c:pt idx="5">
                  <c:v>-25</c:v>
                </c:pt>
                <c:pt idx="6">
                  <c:v>-20</c:v>
                </c:pt>
                <c:pt idx="7">
                  <c:v>-15</c:v>
                </c:pt>
                <c:pt idx="8">
                  <c:v>-10</c:v>
                </c:pt>
                <c:pt idx="9">
                  <c:v>-5</c:v>
                </c:pt>
                <c:pt idx="10">
                  <c:v>0</c:v>
                </c:pt>
                <c:pt idx="11">
                  <c:v>5</c:v>
                </c:pt>
                <c:pt idx="12">
                  <c:v>10</c:v>
                </c:pt>
                <c:pt idx="13">
                  <c:v>15</c:v>
                </c:pt>
                <c:pt idx="14">
                  <c:v>20</c:v>
                </c:pt>
                <c:pt idx="15">
                  <c:v>25</c:v>
                </c:pt>
                <c:pt idx="16">
                  <c:v>30</c:v>
                </c:pt>
                <c:pt idx="17">
                  <c:v>35</c:v>
                </c:pt>
                <c:pt idx="18">
                  <c:v>40</c:v>
                </c:pt>
                <c:pt idx="19">
                  <c:v>45</c:v>
                </c:pt>
                <c:pt idx="20">
                  <c:v>50</c:v>
                </c:pt>
                <c:pt idx="21">
                  <c:v>55</c:v>
                </c:pt>
                <c:pt idx="22">
                  <c:v>60</c:v>
                </c:pt>
                <c:pt idx="23">
                  <c:v>65</c:v>
                </c:pt>
                <c:pt idx="24">
                  <c:v>70</c:v>
                </c:pt>
                <c:pt idx="25">
                  <c:v>75</c:v>
                </c:pt>
                <c:pt idx="26">
                  <c:v>80</c:v>
                </c:pt>
                <c:pt idx="27">
                  <c:v>85</c:v>
                </c:pt>
                <c:pt idx="28">
                  <c:v>90</c:v>
                </c:pt>
                <c:pt idx="29">
                  <c:v>95</c:v>
                </c:pt>
                <c:pt idx="30">
                  <c:v>100</c:v>
                </c:pt>
                <c:pt idx="31">
                  <c:v>105</c:v>
                </c:pt>
                <c:pt idx="32">
                  <c:v>110</c:v>
                </c:pt>
                <c:pt idx="33">
                  <c:v>115</c:v>
                </c:pt>
                <c:pt idx="34">
                  <c:v>120</c:v>
                </c:pt>
                <c:pt idx="35">
                  <c:v>125</c:v>
                </c:pt>
                <c:pt idx="36">
                  <c:v>130</c:v>
                </c:pt>
                <c:pt idx="37">
                  <c:v>135</c:v>
                </c:pt>
                <c:pt idx="38">
                  <c:v>140</c:v>
                </c:pt>
                <c:pt idx="39">
                  <c:v>145</c:v>
                </c:pt>
                <c:pt idx="40">
                  <c:v>150</c:v>
                </c:pt>
                <c:pt idx="41">
                  <c:v>160</c:v>
                </c:pt>
                <c:pt idx="42">
                  <c:v>170</c:v>
                </c:pt>
                <c:pt idx="43">
                  <c:v>180</c:v>
                </c:pt>
                <c:pt idx="44">
                  <c:v>190</c:v>
                </c:pt>
                <c:pt idx="45">
                  <c:v>200</c:v>
                </c:pt>
                <c:pt idx="46">
                  <c:v>210</c:v>
                </c:pt>
                <c:pt idx="47">
                  <c:v>220</c:v>
                </c:pt>
                <c:pt idx="48">
                  <c:v>230</c:v>
                </c:pt>
                <c:pt idx="49">
                  <c:v>240</c:v>
                </c:pt>
                <c:pt idx="50">
                  <c:v>250</c:v>
                </c:pt>
                <c:pt idx="51">
                  <c:v>260</c:v>
                </c:pt>
                <c:pt idx="52">
                  <c:v>270</c:v>
                </c:pt>
                <c:pt idx="53">
                  <c:v>280</c:v>
                </c:pt>
                <c:pt idx="54">
                  <c:v>290</c:v>
                </c:pt>
                <c:pt idx="55">
                  <c:v>300</c:v>
                </c:pt>
                <c:pt idx="56">
                  <c:v>310</c:v>
                </c:pt>
                <c:pt idx="57">
                  <c:v>320</c:v>
                </c:pt>
                <c:pt idx="58">
                  <c:v>330</c:v>
                </c:pt>
                <c:pt idx="59">
                  <c:v>340</c:v>
                </c:pt>
                <c:pt idx="60">
                  <c:v>350</c:v>
                </c:pt>
                <c:pt idx="61">
                  <c:v>360</c:v>
                </c:pt>
                <c:pt idx="62">
                  <c:v>370</c:v>
                </c:pt>
                <c:pt idx="63">
                  <c:v>380</c:v>
                </c:pt>
                <c:pt idx="64">
                  <c:v>390</c:v>
                </c:pt>
                <c:pt idx="65">
                  <c:v>400</c:v>
                </c:pt>
                <c:pt idx="66">
                  <c:v>410</c:v>
                </c:pt>
                <c:pt idx="67">
                  <c:v>420</c:v>
                </c:pt>
                <c:pt idx="68">
                  <c:v>430</c:v>
                </c:pt>
                <c:pt idx="69">
                  <c:v>440</c:v>
                </c:pt>
                <c:pt idx="70">
                  <c:v>450</c:v>
                </c:pt>
                <c:pt idx="71">
                  <c:v>460</c:v>
                </c:pt>
                <c:pt idx="72">
                  <c:v>470</c:v>
                </c:pt>
                <c:pt idx="73">
                  <c:v>480</c:v>
                </c:pt>
                <c:pt idx="74">
                  <c:v>490</c:v>
                </c:pt>
                <c:pt idx="75">
                  <c:v>500</c:v>
                </c:pt>
                <c:pt idx="76">
                  <c:v>510</c:v>
                </c:pt>
                <c:pt idx="77">
                  <c:v>520</c:v>
                </c:pt>
                <c:pt idx="78">
                  <c:v>530</c:v>
                </c:pt>
                <c:pt idx="79">
                  <c:v>540</c:v>
                </c:pt>
                <c:pt idx="80">
                  <c:v>550</c:v>
                </c:pt>
                <c:pt idx="81">
                  <c:v>560</c:v>
                </c:pt>
                <c:pt idx="82">
                  <c:v>570</c:v>
                </c:pt>
                <c:pt idx="83">
                  <c:v>580</c:v>
                </c:pt>
                <c:pt idx="84">
                  <c:v>590</c:v>
                </c:pt>
                <c:pt idx="85">
                  <c:v>600</c:v>
                </c:pt>
                <c:pt idx="86">
                  <c:v>610</c:v>
                </c:pt>
                <c:pt idx="87">
                  <c:v>620</c:v>
                </c:pt>
                <c:pt idx="88">
                  <c:v>630</c:v>
                </c:pt>
                <c:pt idx="89">
                  <c:v>640</c:v>
                </c:pt>
                <c:pt idx="90">
                  <c:v>650</c:v>
                </c:pt>
                <c:pt idx="91">
                  <c:v>660</c:v>
                </c:pt>
                <c:pt idx="92">
                  <c:v>670</c:v>
                </c:pt>
                <c:pt idx="93">
                  <c:v>680</c:v>
                </c:pt>
                <c:pt idx="94">
                  <c:v>690</c:v>
                </c:pt>
                <c:pt idx="95">
                  <c:v>700</c:v>
                </c:pt>
              </c:numCache>
            </c:numRef>
          </c:yVal>
          <c:smooth val="0"/>
        </c:ser>
        <c:ser>
          <c:idx val="1"/>
          <c:order val="1"/>
          <c:tx>
            <c:v>Volume Yield</c:v>
          </c:tx>
          <c:spPr>
            <a:ln w="25400">
              <a:solidFill>
                <a:srgbClr val="008000"/>
              </a:solidFill>
              <a:prstDash val="solid"/>
            </a:ln>
          </c:spPr>
          <c:marker>
            <c:symbol val="none"/>
          </c:marker>
          <c:xVal>
            <c:strRef>
              <c:f>'Yield Graph'!$D$61:$D$156</c:f>
              <c:strCache>
                <c:ptCount val="96"/>
                <c:pt idx="0">
                  <c:v>Recut(Property("CUM,V,-50C,%"),Stream("IBP,FBP,C"))</c:v>
                </c:pt>
                <c:pt idx="1">
                  <c:v>Recut(Property("CUM,V,-45C,%"),Stream("IBP,FBP,C"))</c:v>
                </c:pt>
                <c:pt idx="2">
                  <c:v>Recut(Property("CUM,V,-40C,%"),Stream("IBP,FBP,C"))</c:v>
                </c:pt>
                <c:pt idx="3">
                  <c:v>Recut(Property("CUM,V,-35C,%"),Stream("IBP,FBP,C"))</c:v>
                </c:pt>
                <c:pt idx="4">
                  <c:v>Recut(Property("CUM,V,-30C,%"),Stream("IBP,FBP,C"))</c:v>
                </c:pt>
                <c:pt idx="5">
                  <c:v>Recut(Property("CUM,V,-25C,%"),Stream("IBP,FBP,C"))</c:v>
                </c:pt>
                <c:pt idx="6">
                  <c:v>Recut(Property("CUM,V,-20C,%"),Stream("IBP,FBP,C"))</c:v>
                </c:pt>
                <c:pt idx="7">
                  <c:v>Recut(Property("CUM,V,-15C,%"),Stream("IBP,FBP,C"))</c:v>
                </c:pt>
                <c:pt idx="8">
                  <c:v>Recut(Property("CUM,V,-10C,%"),Stream("IBP,FBP,C"))</c:v>
                </c:pt>
                <c:pt idx="9">
                  <c:v>Recut(Property("CUM,V,-5C,%"),Stream("IBP,FBP,C"))</c:v>
                </c:pt>
                <c:pt idx="10">
                  <c:v>Recut(Property("CUM,V,0C,%"),Stream("IBP,FBP,C"))</c:v>
                </c:pt>
                <c:pt idx="11">
                  <c:v>Recut(Property("CUM,V,5C,%"),Stream("IBP,FBP,C"))</c:v>
                </c:pt>
                <c:pt idx="12">
                  <c:v>Recut(Property("CUM,V,10C,%"),Stream("IBP,FBP,C"))</c:v>
                </c:pt>
                <c:pt idx="13">
                  <c:v>Recut(Property("CUM,V,15C,%"),Stream("IBP,FBP,C"))</c:v>
                </c:pt>
                <c:pt idx="14">
                  <c:v>Recut(Property("CUM,V,20C,%"),Stream("IBP,FBP,C"))</c:v>
                </c:pt>
                <c:pt idx="15">
                  <c:v>Recut(Property("CUM,V,25C,%"),Stream("IBP,FBP,C"))</c:v>
                </c:pt>
                <c:pt idx="16">
                  <c:v>Recut(Property("CUM,V,30C,%"),Stream("IBP,FBP,C"))</c:v>
                </c:pt>
                <c:pt idx="17">
                  <c:v>Recut(Property("CUM,V,35C,%"),Stream("IBP,FBP,C"))</c:v>
                </c:pt>
                <c:pt idx="18">
                  <c:v>Recut(Property("CUM,V,40C,%"),Stream("IBP,FBP,C"))</c:v>
                </c:pt>
                <c:pt idx="19">
                  <c:v>Recut(Property("CUM,V,45C,%"),Stream("IBP,FBP,C"))</c:v>
                </c:pt>
                <c:pt idx="20">
                  <c:v>Recut(Property("CUM,V,50C,%"),Stream("IBP,FBP,C"))</c:v>
                </c:pt>
                <c:pt idx="21">
                  <c:v>Recut(Property("CUM,V,55C,%"),Stream("IBP,FBP,C"))</c:v>
                </c:pt>
                <c:pt idx="22">
                  <c:v>Recut(Property("CUM,V,60C,%"),Stream("IBP,FBP,C"))</c:v>
                </c:pt>
                <c:pt idx="23">
                  <c:v>Recut(Property("CUM,V,65C,%"),Stream("IBP,FBP,C"))</c:v>
                </c:pt>
                <c:pt idx="24">
                  <c:v>Recut(Property("CUM,V,70C,%"),Stream("IBP,FBP,C"))</c:v>
                </c:pt>
                <c:pt idx="25">
                  <c:v>Recut(Property("CUM,V,75C,%"),Stream("IBP,FBP,C"))</c:v>
                </c:pt>
                <c:pt idx="26">
                  <c:v>Recut(Property("CUM,V,80C,%"),Stream("IBP,FBP,C"))</c:v>
                </c:pt>
                <c:pt idx="27">
                  <c:v>Recut(Property("CUM,V,85C,%"),Stream("IBP,FBP,C"))</c:v>
                </c:pt>
                <c:pt idx="28">
                  <c:v>Recut(Property("CUM,V,90C,%"),Stream("IBP,FBP,C"))</c:v>
                </c:pt>
                <c:pt idx="29">
                  <c:v>Recut(Property("CUM,V,95C,%"),Stream("IBP,FBP,C"))</c:v>
                </c:pt>
                <c:pt idx="30">
                  <c:v>Recut(Property("CUM,V,100C,%"),Stream("IBP,FBP,C"))</c:v>
                </c:pt>
                <c:pt idx="31">
                  <c:v>Recut(Property("CUM,V,105C,%"),Stream("IBP,FBP,C"))</c:v>
                </c:pt>
                <c:pt idx="32">
                  <c:v>Recut(Property("CUM,V,110C,%"),Stream("IBP,FBP,C"))</c:v>
                </c:pt>
                <c:pt idx="33">
                  <c:v>Recut(Property("CUM,V,115C,%"),Stream("IBP,FBP,C"))</c:v>
                </c:pt>
                <c:pt idx="34">
                  <c:v>Recut(Property("CUM,V,120C,%"),Stream("IBP,FBP,C"))</c:v>
                </c:pt>
                <c:pt idx="35">
                  <c:v>Recut(Property("CUM,V,125C,%"),Stream("IBP,FBP,C"))</c:v>
                </c:pt>
                <c:pt idx="36">
                  <c:v>Recut(Property("CUM,V,130C,%"),Stream("IBP,FBP,C"))</c:v>
                </c:pt>
                <c:pt idx="37">
                  <c:v>Recut(Property("CUM,V,135C,%"),Stream("IBP,FBP,C"))</c:v>
                </c:pt>
                <c:pt idx="38">
                  <c:v>Recut(Property("CUM,V,140C,%"),Stream("IBP,FBP,C"))</c:v>
                </c:pt>
                <c:pt idx="39">
                  <c:v>Recut(Property("CUM,V,145C,%"),Stream("IBP,FBP,C"))</c:v>
                </c:pt>
                <c:pt idx="40">
                  <c:v>Recut(Property("CUM,V,150C,%"),Stream("IBP,FBP,C"))</c:v>
                </c:pt>
                <c:pt idx="41">
                  <c:v>Recut(Property("CUM,V,160C,%"),Stream("IBP,FBP,C"))</c:v>
                </c:pt>
                <c:pt idx="42">
                  <c:v>Recut(Property("CUM,V,170C,%"),Stream("IBP,FBP,C"))</c:v>
                </c:pt>
                <c:pt idx="43">
                  <c:v>Recut(Property("CUM,V,180C,%"),Stream("IBP,FBP,C"))</c:v>
                </c:pt>
                <c:pt idx="44">
                  <c:v>Recut(Property("CUM,V,190C,%"),Stream("IBP,FBP,C"))</c:v>
                </c:pt>
                <c:pt idx="45">
                  <c:v>Recut(Property("CUM,V,200C,%"),Stream("IBP,FBP,C"))</c:v>
                </c:pt>
                <c:pt idx="46">
                  <c:v>Recut(Property("CUM,V,210C,%"),Stream("IBP,FBP,C"))</c:v>
                </c:pt>
                <c:pt idx="47">
                  <c:v>Recut(Property("CUM,V,220C,%"),Stream("IBP,FBP,C"))</c:v>
                </c:pt>
                <c:pt idx="48">
                  <c:v>Recut(Property("CUM,V,230C,%"),Stream("IBP,FBP,C"))</c:v>
                </c:pt>
                <c:pt idx="49">
                  <c:v>Recut(Property("CUM,V,240C,%"),Stream("IBP,FBP,C"))</c:v>
                </c:pt>
                <c:pt idx="50">
                  <c:v>Recut(Property("CUM,V,250C,%"),Stream("IBP,FBP,C"))</c:v>
                </c:pt>
                <c:pt idx="51">
                  <c:v>Recut(Property("CUM,V,260C,%"),Stream("IBP,FBP,C"))</c:v>
                </c:pt>
                <c:pt idx="52">
                  <c:v>Recut(Property("CUM,V,270C,%"),Stream("IBP,FBP,C"))</c:v>
                </c:pt>
                <c:pt idx="53">
                  <c:v>Recut(Property("CUM,V,280C,%"),Stream("IBP,FBP,C"))</c:v>
                </c:pt>
                <c:pt idx="54">
                  <c:v>Recut(Property("CUM,V,290C,%"),Stream("IBP,FBP,C"))</c:v>
                </c:pt>
                <c:pt idx="55">
                  <c:v>Recut(Property("CUM,V,300C,%"),Stream("IBP,FBP,C"))</c:v>
                </c:pt>
                <c:pt idx="56">
                  <c:v>Recut(Property("CUM,V,310C,%"),Stream("IBP,FBP,C"))</c:v>
                </c:pt>
                <c:pt idx="57">
                  <c:v>Recut(Property("CUM,V,320C,%"),Stream("IBP,FBP,C"))</c:v>
                </c:pt>
                <c:pt idx="58">
                  <c:v>Recut(Property("CUM,V,330C,%"),Stream("IBP,FBP,C"))</c:v>
                </c:pt>
                <c:pt idx="59">
                  <c:v>Recut(Property("CUM,V,340C,%"),Stream("IBP,FBP,C"))</c:v>
                </c:pt>
                <c:pt idx="60">
                  <c:v>Recut(Property("CUM,V,350C,%"),Stream("IBP,FBP,C"))</c:v>
                </c:pt>
                <c:pt idx="61">
                  <c:v>Recut(Property("CUM,V,360C,%"),Stream("IBP,FBP,C"))</c:v>
                </c:pt>
                <c:pt idx="62">
                  <c:v>Recut(Property("CUM,V,370C,%"),Stream("IBP,FBP,C"))</c:v>
                </c:pt>
                <c:pt idx="63">
                  <c:v>Recut(Property("CUM,V,380C,%"),Stream("IBP,FBP,C"))</c:v>
                </c:pt>
                <c:pt idx="64">
                  <c:v>Recut(Property("CUM,V,390C,%"),Stream("IBP,FBP,C"))</c:v>
                </c:pt>
                <c:pt idx="65">
                  <c:v>Recut(Property("CUM,V,400C,%"),Stream("IBP,FBP,C"))</c:v>
                </c:pt>
                <c:pt idx="66">
                  <c:v>Recut(Property("CUM,V,410C,%"),Stream("IBP,FBP,C"))</c:v>
                </c:pt>
                <c:pt idx="67">
                  <c:v>Recut(Property("CUM,V,420C,%"),Stream("IBP,FBP,C"))</c:v>
                </c:pt>
                <c:pt idx="68">
                  <c:v>Recut(Property("CUM,V,430C,%"),Stream("IBP,FBP,C"))</c:v>
                </c:pt>
                <c:pt idx="69">
                  <c:v>Recut(Property("CUM,V,440C,%"),Stream("IBP,FBP,C"))</c:v>
                </c:pt>
                <c:pt idx="70">
                  <c:v>Recut(Property("CUM,V,450C,%"),Stream("IBP,FBP,C"))</c:v>
                </c:pt>
                <c:pt idx="71">
                  <c:v>Recut(Property("CUM,V,460C,%"),Stream("IBP,FBP,C"))</c:v>
                </c:pt>
                <c:pt idx="72">
                  <c:v>Recut(Property("CUM,V,470C,%"),Stream("IBP,FBP,C"))</c:v>
                </c:pt>
                <c:pt idx="73">
                  <c:v>Recut(Property("CUM,V,480C,%"),Stream("IBP,FBP,C"))</c:v>
                </c:pt>
                <c:pt idx="74">
                  <c:v>Recut(Property("CUM,V,490C,%"),Stream("IBP,FBP,C"))</c:v>
                </c:pt>
                <c:pt idx="75">
                  <c:v>Recut(Property("CUM,V,500C,%"),Stream("IBP,FBP,C"))</c:v>
                </c:pt>
                <c:pt idx="76">
                  <c:v>Recut(Property("CUM,V,510C,%"),Stream("IBP,FBP,C"))</c:v>
                </c:pt>
                <c:pt idx="77">
                  <c:v>Recut(Property("CUM,V,520C,%"),Stream("IBP,FBP,C"))</c:v>
                </c:pt>
                <c:pt idx="78">
                  <c:v>Recut(Property("CUM,V,530C,%"),Stream("IBP,FBP,C"))</c:v>
                </c:pt>
                <c:pt idx="79">
                  <c:v>Recut(Property("CUM,V,540C,%"),Stream("IBP,FBP,C"))</c:v>
                </c:pt>
                <c:pt idx="80">
                  <c:v>Recut(Property("CUM,V,550C,%"),Stream("IBP,FBP,C"))</c:v>
                </c:pt>
                <c:pt idx="81">
                  <c:v>Recut(Property("CUM,V,560C,%"),Stream("IBP,FBP,C"))</c:v>
                </c:pt>
                <c:pt idx="82">
                  <c:v>Recut(Property("CUM,V,570C,%"),Stream("IBP,FBP,C"))</c:v>
                </c:pt>
                <c:pt idx="83">
                  <c:v>Recut(Property("CUM,V,580C,%"),Stream("IBP,FBP,C"))</c:v>
                </c:pt>
                <c:pt idx="84">
                  <c:v>Recut(Property("CUM,V,590C,%"),Stream("IBP,FBP,C"))</c:v>
                </c:pt>
                <c:pt idx="85">
                  <c:v>Recut(Property("CUM,V,600C,%"),Stream("IBP,FBP,C"))</c:v>
                </c:pt>
                <c:pt idx="86">
                  <c:v>Recut(Property("CUM,V,610C,%"),Stream("IBP,FBP,C"))</c:v>
                </c:pt>
                <c:pt idx="87">
                  <c:v>Recut(Property("CUM,V,620C,%"),Stream("IBP,FBP,C"))</c:v>
                </c:pt>
                <c:pt idx="88">
                  <c:v>Recut(Property("CUM,V,630C,%"),Stream("IBP,FBP,C"))</c:v>
                </c:pt>
                <c:pt idx="89">
                  <c:v>Recut(Property("CUM,V,640C,%"),Stream("IBP,FBP,C"))</c:v>
                </c:pt>
                <c:pt idx="90">
                  <c:v>Recut(Property("CUM,V,650C,%"),Stream("IBP,FBP,C"))</c:v>
                </c:pt>
                <c:pt idx="91">
                  <c:v>Recut(Property("CUM,V,660C,%"),Stream("IBP,FBP,C"))</c:v>
                </c:pt>
                <c:pt idx="92">
                  <c:v>Recut(Property("CUM,V,670C,%"),Stream("IBP,FBP,C"))</c:v>
                </c:pt>
                <c:pt idx="93">
                  <c:v>Recut(Property("CUM,V,680C,%"),Stream("IBP,FBP,C"))</c:v>
                </c:pt>
                <c:pt idx="94">
                  <c:v>Recut(Property("CUM,V,690C,%"),Stream("IBP,FBP,C"))</c:v>
                </c:pt>
                <c:pt idx="95">
                  <c:v>Recut(Property("CUM,V,700C,%"),Stream("IBP,FBP,C"))</c:v>
                </c:pt>
              </c:strCache>
            </c:strRef>
          </c:xVal>
          <c:yVal>
            <c:numRef>
              <c:f>'Yield Graph'!$B$61:$B$156</c:f>
              <c:numCache>
                <c:formatCode>0</c:formatCode>
                <c:ptCount val="96"/>
                <c:pt idx="0">
                  <c:v>-50</c:v>
                </c:pt>
                <c:pt idx="1">
                  <c:v>-45</c:v>
                </c:pt>
                <c:pt idx="2">
                  <c:v>-40</c:v>
                </c:pt>
                <c:pt idx="3">
                  <c:v>-35</c:v>
                </c:pt>
                <c:pt idx="4">
                  <c:v>-30</c:v>
                </c:pt>
                <c:pt idx="5">
                  <c:v>-25</c:v>
                </c:pt>
                <c:pt idx="6">
                  <c:v>-20</c:v>
                </c:pt>
                <c:pt idx="7">
                  <c:v>-15</c:v>
                </c:pt>
                <c:pt idx="8">
                  <c:v>-10</c:v>
                </c:pt>
                <c:pt idx="9">
                  <c:v>-5</c:v>
                </c:pt>
                <c:pt idx="10">
                  <c:v>0</c:v>
                </c:pt>
                <c:pt idx="11">
                  <c:v>5</c:v>
                </c:pt>
                <c:pt idx="12">
                  <c:v>10</c:v>
                </c:pt>
                <c:pt idx="13">
                  <c:v>15</c:v>
                </c:pt>
                <c:pt idx="14">
                  <c:v>20</c:v>
                </c:pt>
                <c:pt idx="15">
                  <c:v>25</c:v>
                </c:pt>
                <c:pt idx="16">
                  <c:v>30</c:v>
                </c:pt>
                <c:pt idx="17">
                  <c:v>35</c:v>
                </c:pt>
                <c:pt idx="18">
                  <c:v>40</c:v>
                </c:pt>
                <c:pt idx="19">
                  <c:v>45</c:v>
                </c:pt>
                <c:pt idx="20">
                  <c:v>50</c:v>
                </c:pt>
                <c:pt idx="21">
                  <c:v>55</c:v>
                </c:pt>
                <c:pt idx="22">
                  <c:v>60</c:v>
                </c:pt>
                <c:pt idx="23">
                  <c:v>65</c:v>
                </c:pt>
                <c:pt idx="24">
                  <c:v>70</c:v>
                </c:pt>
                <c:pt idx="25">
                  <c:v>75</c:v>
                </c:pt>
                <c:pt idx="26">
                  <c:v>80</c:v>
                </c:pt>
                <c:pt idx="27">
                  <c:v>85</c:v>
                </c:pt>
                <c:pt idx="28">
                  <c:v>90</c:v>
                </c:pt>
                <c:pt idx="29">
                  <c:v>95</c:v>
                </c:pt>
                <c:pt idx="30">
                  <c:v>100</c:v>
                </c:pt>
                <c:pt idx="31">
                  <c:v>105</c:v>
                </c:pt>
                <c:pt idx="32">
                  <c:v>110</c:v>
                </c:pt>
                <c:pt idx="33">
                  <c:v>115</c:v>
                </c:pt>
                <c:pt idx="34">
                  <c:v>120</c:v>
                </c:pt>
                <c:pt idx="35">
                  <c:v>125</c:v>
                </c:pt>
                <c:pt idx="36">
                  <c:v>130</c:v>
                </c:pt>
                <c:pt idx="37">
                  <c:v>135</c:v>
                </c:pt>
                <c:pt idx="38">
                  <c:v>140</c:v>
                </c:pt>
                <c:pt idx="39">
                  <c:v>145</c:v>
                </c:pt>
                <c:pt idx="40">
                  <c:v>150</c:v>
                </c:pt>
                <c:pt idx="41">
                  <c:v>160</c:v>
                </c:pt>
                <c:pt idx="42">
                  <c:v>170</c:v>
                </c:pt>
                <c:pt idx="43">
                  <c:v>180</c:v>
                </c:pt>
                <c:pt idx="44">
                  <c:v>190</c:v>
                </c:pt>
                <c:pt idx="45">
                  <c:v>200</c:v>
                </c:pt>
                <c:pt idx="46">
                  <c:v>210</c:v>
                </c:pt>
                <c:pt idx="47">
                  <c:v>220</c:v>
                </c:pt>
                <c:pt idx="48">
                  <c:v>230</c:v>
                </c:pt>
                <c:pt idx="49">
                  <c:v>240</c:v>
                </c:pt>
                <c:pt idx="50">
                  <c:v>250</c:v>
                </c:pt>
                <c:pt idx="51">
                  <c:v>260</c:v>
                </c:pt>
                <c:pt idx="52">
                  <c:v>270</c:v>
                </c:pt>
                <c:pt idx="53">
                  <c:v>280</c:v>
                </c:pt>
                <c:pt idx="54">
                  <c:v>290</c:v>
                </c:pt>
                <c:pt idx="55">
                  <c:v>300</c:v>
                </c:pt>
                <c:pt idx="56">
                  <c:v>310</c:v>
                </c:pt>
                <c:pt idx="57">
                  <c:v>320</c:v>
                </c:pt>
                <c:pt idx="58">
                  <c:v>330</c:v>
                </c:pt>
                <c:pt idx="59">
                  <c:v>340</c:v>
                </c:pt>
                <c:pt idx="60">
                  <c:v>350</c:v>
                </c:pt>
                <c:pt idx="61">
                  <c:v>360</c:v>
                </c:pt>
                <c:pt idx="62">
                  <c:v>370</c:v>
                </c:pt>
                <c:pt idx="63">
                  <c:v>380</c:v>
                </c:pt>
                <c:pt idx="64">
                  <c:v>390</c:v>
                </c:pt>
                <c:pt idx="65">
                  <c:v>400</c:v>
                </c:pt>
                <c:pt idx="66">
                  <c:v>410</c:v>
                </c:pt>
                <c:pt idx="67">
                  <c:v>420</c:v>
                </c:pt>
                <c:pt idx="68">
                  <c:v>430</c:v>
                </c:pt>
                <c:pt idx="69">
                  <c:v>440</c:v>
                </c:pt>
                <c:pt idx="70">
                  <c:v>450</c:v>
                </c:pt>
                <c:pt idx="71">
                  <c:v>460</c:v>
                </c:pt>
                <c:pt idx="72">
                  <c:v>470</c:v>
                </c:pt>
                <c:pt idx="73">
                  <c:v>480</c:v>
                </c:pt>
                <c:pt idx="74">
                  <c:v>490</c:v>
                </c:pt>
                <c:pt idx="75">
                  <c:v>500</c:v>
                </c:pt>
                <c:pt idx="76">
                  <c:v>510</c:v>
                </c:pt>
                <c:pt idx="77">
                  <c:v>520</c:v>
                </c:pt>
                <c:pt idx="78">
                  <c:v>530</c:v>
                </c:pt>
                <c:pt idx="79">
                  <c:v>540</c:v>
                </c:pt>
                <c:pt idx="80">
                  <c:v>550</c:v>
                </c:pt>
                <c:pt idx="81">
                  <c:v>560</c:v>
                </c:pt>
                <c:pt idx="82">
                  <c:v>570</c:v>
                </c:pt>
                <c:pt idx="83">
                  <c:v>580</c:v>
                </c:pt>
                <c:pt idx="84">
                  <c:v>590</c:v>
                </c:pt>
                <c:pt idx="85">
                  <c:v>600</c:v>
                </c:pt>
                <c:pt idx="86">
                  <c:v>610</c:v>
                </c:pt>
                <c:pt idx="87">
                  <c:v>620</c:v>
                </c:pt>
                <c:pt idx="88">
                  <c:v>630</c:v>
                </c:pt>
                <c:pt idx="89">
                  <c:v>640</c:v>
                </c:pt>
                <c:pt idx="90">
                  <c:v>650</c:v>
                </c:pt>
                <c:pt idx="91">
                  <c:v>660</c:v>
                </c:pt>
                <c:pt idx="92">
                  <c:v>670</c:v>
                </c:pt>
                <c:pt idx="93">
                  <c:v>680</c:v>
                </c:pt>
                <c:pt idx="94">
                  <c:v>690</c:v>
                </c:pt>
                <c:pt idx="95">
                  <c:v>700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0271976"/>
        <c:axId val="440272368"/>
      </c:scatterChart>
      <c:valAx>
        <c:axId val="440271976"/>
        <c:scaling>
          <c:orientation val="minMax"/>
          <c:max val="100"/>
          <c:min val="0"/>
        </c:scaling>
        <c:delete val="0"/>
        <c:axPos val="b"/>
        <c:majorGridlines>
          <c:spPr>
            <a:ln w="3175">
              <a:solidFill>
                <a:srgbClr val="333333"/>
              </a:solidFill>
              <a:prstDash val="solid"/>
            </a:ln>
          </c:spPr>
        </c:majorGridlines>
        <c:minorGridlines>
          <c:spPr>
            <a:ln w="3175">
              <a:solidFill>
                <a:srgbClr val="C0C0C0"/>
              </a:solidFill>
              <a:prstDash val="solid"/>
            </a:ln>
          </c:spPr>
        </c:minorGridlines>
        <c:title>
          <c:tx>
            <c:rich>
              <a:bodyPr/>
              <a:lstStyle/>
              <a:p>
                <a:pPr>
                  <a:defRPr sz="8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GB"/>
                  <a:t>% distilled</a:t>
                </a:r>
              </a:p>
            </c:rich>
          </c:tx>
          <c:layout>
            <c:manualLayout>
              <c:xMode val="edge"/>
              <c:yMode val="edge"/>
              <c:x val="0.48508667185832538"/>
              <c:y val="0.95360824742268047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440272368"/>
        <c:crosses val="autoZero"/>
        <c:crossBetween val="midCat"/>
        <c:majorUnit val="10"/>
        <c:minorUnit val="2"/>
      </c:valAx>
      <c:valAx>
        <c:axId val="440272368"/>
        <c:scaling>
          <c:orientation val="minMax"/>
          <c:max val="700"/>
          <c:min val="0"/>
        </c:scaling>
        <c:delete val="0"/>
        <c:axPos val="l"/>
        <c:majorGridlines>
          <c:spPr>
            <a:ln w="3175">
              <a:solidFill>
                <a:srgbClr val="333333"/>
              </a:solidFill>
              <a:prstDash val="solid"/>
            </a:ln>
          </c:spPr>
        </c:majorGridlines>
        <c:minorGridlines>
          <c:spPr>
            <a:ln w="3175">
              <a:solidFill>
                <a:srgbClr val="C0C0C0"/>
              </a:solidFill>
              <a:prstDash val="solid"/>
            </a:ln>
          </c:spPr>
        </c:minorGridlines>
        <c:title>
          <c:tx>
            <c:rich>
              <a:bodyPr/>
              <a:lstStyle/>
              <a:p>
                <a:pPr>
                  <a:defRPr sz="1100" b="0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en-GB" sz="8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TBP </a:t>
                </a:r>
                <a:r>
                  <a:rPr lang="en-GB" sz="800" b="1" i="0" u="none" strike="noStrike" baseline="0">
                    <a:solidFill>
                      <a:srgbClr val="000000"/>
                    </a:solidFill>
                    <a:latin typeface="Calibri"/>
                    <a:cs typeface="Arial"/>
                  </a:rPr>
                  <a:t>°</a:t>
                </a:r>
                <a:r>
                  <a:rPr lang="en-GB" sz="8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C</a:t>
                </a:r>
                <a:endParaRPr lang="en-GB"/>
              </a:p>
            </c:rich>
          </c:tx>
          <c:layout>
            <c:manualLayout>
              <c:xMode val="edge"/>
              <c:yMode val="edge"/>
              <c:x val="2.6687598116169546E-2"/>
              <c:y val="0.48324742268041238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440271976"/>
        <c:crossesAt val="0"/>
        <c:crossBetween val="midCat"/>
        <c:majorUnit val="100"/>
        <c:minorUnit val="20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11773956826825217"/>
          <c:y val="0.11597938144329897"/>
          <c:w val="0.15384631866071685"/>
          <c:h val="5.0257731958762875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6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paperSize="9" orientation="landscape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9</xdr:row>
      <xdr:rowOff>123825</xdr:rowOff>
    </xdr:from>
    <xdr:to>
      <xdr:col>15</xdr:col>
      <xdr:colOff>200025</xdr:colOff>
      <xdr:row>55</xdr:row>
      <xdr:rowOff>66675</xdr:rowOff>
    </xdr:to>
    <xdr:graphicFrame macro="">
      <xdr:nvGraphicFramePr>
        <xdr:cNvPr id="2082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23"/>
  <sheetViews>
    <sheetView tabSelected="true" workbookViewId="0" zoomScaleNormal="100" zoomScaleSheetLayoutView="100" showGridLines="false">
      <selection activeCell="A1" sqref="A1:A1"/>
    </sheetView>
  </sheetViews>
  <sheetFormatPr defaultRowHeight="12.75"/>
  <cols>
    <col min="1" max="1" width="2.7109375" customWidth="true"/>
    <col min="2" max="2" width="19.28515625" customWidth="true"/>
    <col min="3" max="16" width="5.28515625" customWidth="true"/>
    <col min="17" max="17" width="1.28515625" customWidth="true"/>
  </cols>
  <sheetData>
    <row r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3"/>
    </row>
    <row r="2">
      <c r="A2" s="4"/>
      <c r="B2" s="5"/>
      <c r="C2" s="5"/>
      <c r="D2" s="5"/>
      <c r="E2" s="6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7"/>
    </row>
    <row r="3">
      <c r="A3" s="4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7"/>
    </row>
    <row r="4" ht="7.5" customHeight="true">
      <c r="A4" s="4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7"/>
    </row>
    <row r="5">
      <c r="A5" s="4"/>
      <c r="B5" s="8"/>
      <c r="C5" s="5"/>
      <c r="D5" s="8" t="s">
        <v>130</v>
      </c>
      <c r="E5" s="9" t="s">
        <v>598</v>
      </c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7"/>
    </row>
    <row r="6">
      <c r="A6" s="4"/>
      <c r="B6" s="8"/>
      <c r="C6" s="5"/>
      <c r="D6" s="8" t="s">
        <v>131</v>
      </c>
      <c r="E6" s="9" t="s">
        <v>599</v>
      </c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7"/>
    </row>
    <row r="7" ht="5.25" customHeight="true">
      <c r="A7" s="4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7"/>
    </row>
    <row r="8" ht="12.75" customHeight="true">
      <c r="A8" s="4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7"/>
    </row>
    <row r="9" ht="20.25" customHeight="true">
      <c r="A9" s="4"/>
      <c r="B9" s="10" t="s">
        <v>523</v>
      </c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7"/>
    </row>
    <row r="10">
      <c r="A10" s="4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7"/>
    </row>
    <row r="11" ht="5.1" customHeight="true">
      <c r="A11" s="4"/>
      <c r="B11" s="12" t="s">
        <v>132</v>
      </c>
      <c r="C11" s="13" t="s">
        <v>133</v>
      </c>
      <c r="D11" s="13" t="s">
        <v>134</v>
      </c>
      <c r="E11" s="13" t="s">
        <v>135</v>
      </c>
      <c r="F11" s="13"/>
      <c r="G11" s="12"/>
      <c r="H11" s="13"/>
      <c r="I11" s="13"/>
      <c r="J11" s="13"/>
      <c r="K11" s="14"/>
      <c r="L11" s="12"/>
      <c r="M11" s="13"/>
      <c r="N11" s="13"/>
      <c r="O11" s="13"/>
      <c r="P11" s="14"/>
      <c r="Q11" s="7"/>
    </row>
    <row r="12" ht="9.95" customHeight="true">
      <c r="A12" s="4"/>
      <c r="B12" s="15" t="s">
        <v>136</v>
      </c>
      <c r="C12" s="16"/>
      <c r="D12" s="16"/>
      <c r="E12" s="16" t="s">
        <v>135</v>
      </c>
      <c r="F12" s="16"/>
      <c r="G12" s="18" t="s">
        <v>213</v>
      </c>
      <c r="H12" s="16"/>
      <c r="I12" s="16"/>
      <c r="J12" s="16"/>
      <c r="K12" s="17"/>
      <c r="L12" s="15" t="s">
        <v>524</v>
      </c>
      <c r="M12" s="16"/>
      <c r="N12" s="16"/>
      <c r="O12" s="16"/>
      <c r="P12" s="17"/>
      <c r="Q12" s="7"/>
    </row>
    <row r="13" ht="5.1" customHeight="true">
      <c r="A13" s="4"/>
      <c r="B13" s="19"/>
      <c r="C13" s="20"/>
      <c r="D13" s="20"/>
      <c r="E13" s="20" t="s">
        <v>135</v>
      </c>
      <c r="F13" s="20"/>
      <c r="G13" s="19"/>
      <c r="H13" s="20"/>
      <c r="I13" s="20"/>
      <c r="J13" s="20"/>
      <c r="K13" s="21"/>
      <c r="L13" s="19"/>
      <c r="M13" s="20"/>
      <c r="N13" s="20"/>
      <c r="O13" s="20"/>
      <c r="P13" s="21"/>
      <c r="Q13" s="7"/>
    </row>
    <row r="14" ht="5.1" customHeight="true">
      <c r="A14" s="4"/>
      <c r="B14" s="22" t="s">
        <v>132</v>
      </c>
      <c r="C14" s="23" t="s">
        <v>133</v>
      </c>
      <c r="D14" s="23" t="s">
        <v>134</v>
      </c>
      <c r="E14" s="23" t="s">
        <v>135</v>
      </c>
      <c r="F14" s="23"/>
      <c r="G14" s="22"/>
      <c r="H14" s="23"/>
      <c r="I14" s="23"/>
      <c r="J14" s="23"/>
      <c r="K14" s="24"/>
      <c r="L14" s="22"/>
      <c r="M14" s="23"/>
      <c r="N14" s="23"/>
      <c r="O14" s="23"/>
      <c r="P14" s="24"/>
      <c r="Q14" s="7"/>
    </row>
    <row r="15" ht="9.95" customHeight="true">
      <c r="A15" s="4"/>
      <c r="B15" s="15" t="s">
        <v>130</v>
      </c>
      <c r="C15" s="16" t="s">
        <v>598</v>
      </c>
      <c r="D15" s="16"/>
      <c r="E15" s="16" t="s">
        <v>135</v>
      </c>
      <c r="F15" s="16"/>
      <c r="G15" s="15" t="s">
        <v>137</v>
      </c>
      <c r="H15" s="16"/>
      <c r="I15" s="16"/>
      <c r="J15" s="16"/>
      <c r="K15" s="25">
        <v>0</v>
      </c>
      <c r="L15" s="15" t="s">
        <v>138</v>
      </c>
      <c r="M15" s="16"/>
      <c r="N15" s="16"/>
      <c r="O15" s="16"/>
      <c r="P15" s="76">
        <v>0.892318404543315</v>
      </c>
      <c r="Q15" s="7"/>
    </row>
    <row r="16" ht="9.95" customHeight="true">
      <c r="A16" s="4"/>
      <c r="B16" s="15" t="s">
        <v>139</v>
      </c>
      <c r="C16" s="16" t="s">
        <v>599</v>
      </c>
      <c r="D16" s="16"/>
      <c r="E16" s="16" t="s">
        <v>135</v>
      </c>
      <c r="F16" s="16"/>
      <c r="G16" s="15" t="s">
        <v>140</v>
      </c>
      <c r="H16" s="16"/>
      <c r="I16" s="16"/>
      <c r="J16" s="16"/>
      <c r="K16" s="25">
        <v>0.1846185985162</v>
      </c>
      <c r="L16" s="15" t="s">
        <v>141</v>
      </c>
      <c r="M16" s="16"/>
      <c r="N16" s="16"/>
      <c r="O16" s="16"/>
      <c r="P16" s="25">
        <v>26.9976541723775</v>
      </c>
      <c r="Q16" s="7"/>
    </row>
    <row r="17" ht="9.95" customHeight="true">
      <c r="A17" s="4"/>
      <c r="B17" s="15" t="s">
        <v>142</v>
      </c>
      <c r="C17" s="16" t="s">
        <v>600</v>
      </c>
      <c r="D17" s="16"/>
      <c r="E17" s="16" t="s">
        <v>135</v>
      </c>
      <c r="F17" s="16"/>
      <c r="G17" s="15" t="s">
        <v>143</v>
      </c>
      <c r="H17" s="16"/>
      <c r="I17" s="16"/>
      <c r="J17" s="16"/>
      <c r="K17" s="25">
        <v>0.0973432856317619</v>
      </c>
      <c r="L17" s="15" t="s">
        <v>144</v>
      </c>
      <c r="M17" s="16"/>
      <c r="N17" s="16"/>
      <c r="O17" s="16"/>
      <c r="P17" s="25">
        <v>1.853</v>
      </c>
      <c r="Q17" s="7"/>
    </row>
    <row r="18" ht="9.95" customHeight="true">
      <c r="A18" s="4"/>
      <c r="B18" s="15" t="s">
        <v>145</v>
      </c>
      <c r="C18" s="16" t="s">
        <v>601</v>
      </c>
      <c r="D18" s="16"/>
      <c r="E18" s="16" t="s">
        <v>135</v>
      </c>
      <c r="F18" s="16"/>
      <c r="G18" s="15" t="s">
        <v>146</v>
      </c>
      <c r="H18" s="16"/>
      <c r="I18" s="16"/>
      <c r="J18" s="16"/>
      <c r="K18" s="25">
        <v>0.445062115722861</v>
      </c>
      <c r="L18" s="15" t="s">
        <v>147</v>
      </c>
      <c r="M18" s="16"/>
      <c r="N18" s="16"/>
      <c r="O18" s="16"/>
      <c r="P18" s="25">
        <v>-19.3086220177555</v>
      </c>
      <c r="Q18" s="7"/>
    </row>
    <row r="19" ht="9.95" customHeight="true">
      <c r="A19" s="4"/>
      <c r="B19" s="15" t="s">
        <v>150</v>
      </c>
      <c r="C19" s="91" t="s">
        <v>602</v>
      </c>
      <c r="D19" s="92"/>
      <c r="E19" s="92"/>
      <c r="F19" s="16"/>
      <c r="G19" s="15" t="s">
        <v>148</v>
      </c>
      <c r="H19" s="16"/>
      <c r="I19" s="16"/>
      <c r="J19" s="16"/>
      <c r="K19" s="25">
        <v>0.409641028087802</v>
      </c>
      <c r="L19" s="15" t="s">
        <v>149</v>
      </c>
      <c r="M19" s="16"/>
      <c r="N19" s="16"/>
      <c r="O19" s="16"/>
      <c r="P19" s="25">
        <v>73.7575258072023</v>
      </c>
      <c r="Q19" s="7"/>
    </row>
    <row r="20" ht="9.95" customHeight="true">
      <c r="A20" s="4"/>
      <c r="B20" s="15" t="s">
        <v>518</v>
      </c>
      <c r="C20" s="91" t="s">
        <v>602</v>
      </c>
      <c r="D20" s="92"/>
      <c r="E20" s="92"/>
      <c r="F20" s="16"/>
      <c r="G20" s="15" t="s">
        <v>151</v>
      </c>
      <c r="H20" s="16"/>
      <c r="I20" s="16"/>
      <c r="J20" s="16"/>
      <c r="K20" s="25">
        <v>0.595547212634644</v>
      </c>
      <c r="L20" s="15" t="s">
        <v>152</v>
      </c>
      <c r="M20" s="16"/>
      <c r="N20" s="16"/>
      <c r="O20" s="16"/>
      <c r="P20" s="42">
        <v>28.1661835641156</v>
      </c>
      <c r="Q20" s="7"/>
    </row>
    <row r="21" ht="9.95" customHeight="true">
      <c r="A21" s="4"/>
      <c r="B21" s="15" t="s">
        <v>519</v>
      </c>
      <c r="C21" s="91" t="s">
        <v>603</v>
      </c>
      <c r="D21" s="92"/>
      <c r="E21" s="92"/>
      <c r="F21" s="16"/>
      <c r="G21" s="15" t="s">
        <v>153</v>
      </c>
      <c r="H21" s="16"/>
      <c r="I21" s="16"/>
      <c r="J21" s="16"/>
      <c r="K21" s="25">
        <v>0.0825710413130511</v>
      </c>
      <c r="L21" s="15" t="s">
        <v>154</v>
      </c>
      <c r="M21" s="16"/>
      <c r="N21" s="16"/>
      <c r="O21" s="16"/>
      <c r="P21" s="43">
        <v>9.59911878876085</v>
      </c>
      <c r="Q21" s="7"/>
    </row>
    <row r="22" ht="9.95" customHeight="true">
      <c r="A22" s="4"/>
      <c r="B22" s="15" t="s">
        <v>520</v>
      </c>
      <c r="C22" s="93" t="s">
        <v>604</v>
      </c>
      <c r="D22" s="94"/>
      <c r="E22" s="94"/>
      <c r="F22" s="95"/>
      <c r="G22" s="15" t="s">
        <v>155</v>
      </c>
      <c r="H22" s="16"/>
      <c r="I22" s="16"/>
      <c r="J22" s="16"/>
      <c r="K22" s="25">
        <v>1.26600565033049</v>
      </c>
      <c r="L22" s="15" t="s">
        <v>156</v>
      </c>
      <c r="M22" s="16"/>
      <c r="N22" s="16"/>
      <c r="O22" s="16"/>
      <c r="P22" s="43">
        <v>89.9412984019605</v>
      </c>
      <c r="Q22" s="7"/>
    </row>
    <row r="23" ht="9.95" customHeight="true">
      <c r="A23" s="4"/>
      <c r="B23" s="15"/>
      <c r="C23" s="94"/>
      <c r="D23" s="94"/>
      <c r="E23" s="94"/>
      <c r="F23" s="95"/>
      <c r="G23" s="15" t="s">
        <v>157</v>
      </c>
      <c r="H23" s="16"/>
      <c r="I23" s="16"/>
      <c r="J23" s="16"/>
      <c r="K23" s="25">
        <v>0.543654727362602</v>
      </c>
      <c r="L23" s="15" t="s">
        <v>158</v>
      </c>
      <c r="M23" s="16"/>
      <c r="N23" s="16"/>
      <c r="O23" s="16"/>
      <c r="P23" s="41">
        <v>2116.47556573139</v>
      </c>
      <c r="Q23" s="7"/>
    </row>
    <row r="24" ht="9.95" customHeight="true">
      <c r="A24" s="4"/>
      <c r="B24" s="15" t="s">
        <v>132</v>
      </c>
      <c r="C24" s="94"/>
      <c r="D24" s="94"/>
      <c r="E24" s="94"/>
      <c r="F24" s="95"/>
      <c r="G24" s="15" t="s">
        <v>159</v>
      </c>
      <c r="H24" s="16"/>
      <c r="I24" s="16"/>
      <c r="J24" s="16"/>
      <c r="K24" s="25">
        <v>0.151717055884872</v>
      </c>
      <c r="L24" s="15" t="s">
        <v>160</v>
      </c>
      <c r="M24" s="16"/>
      <c r="N24" s="16"/>
      <c r="O24" s="16"/>
      <c r="P24" s="42">
        <v>0.135006934005238</v>
      </c>
      <c r="Q24" s="7"/>
    </row>
    <row r="25" ht="9.95" customHeight="true">
      <c r="A25" s="4"/>
      <c r="B25" s="15" t="s">
        <v>132</v>
      </c>
      <c r="C25" s="94"/>
      <c r="D25" s="94"/>
      <c r="E25" s="94"/>
      <c r="F25" s="95"/>
      <c r="G25" s="15" t="s">
        <v>161</v>
      </c>
      <c r="H25" s="16"/>
      <c r="I25" s="16"/>
      <c r="J25" s="16"/>
      <c r="K25" s="25">
        <v>1.19434731429719</v>
      </c>
      <c r="L25" s="15" t="s">
        <v>162</v>
      </c>
      <c r="M25" s="16"/>
      <c r="N25" s="16"/>
      <c r="O25" s="16"/>
      <c r="P25" s="43">
        <v>10.8587040247228</v>
      </c>
      <c r="Q25" s="7"/>
    </row>
    <row r="26" ht="9.95" customHeight="true">
      <c r="A26" s="4"/>
      <c r="B26" s="15" t="s">
        <v>132</v>
      </c>
      <c r="C26" s="94"/>
      <c r="D26" s="94"/>
      <c r="E26" s="94"/>
      <c r="F26" s="95"/>
      <c r="G26" s="15" t="s">
        <v>163</v>
      </c>
      <c r="H26" s="16"/>
      <c r="I26" s="16"/>
      <c r="J26" s="16"/>
      <c r="K26" s="25">
        <v>0.536664355085675</v>
      </c>
      <c r="L26" s="15" t="s">
        <v>164</v>
      </c>
      <c r="M26" s="16"/>
      <c r="N26" s="16"/>
      <c r="O26" s="16"/>
      <c r="P26" s="43">
        <v>0</v>
      </c>
      <c r="Q26" s="7"/>
    </row>
    <row r="27" ht="9.95" customHeight="true">
      <c r="A27" s="4"/>
      <c r="B27" s="15" t="s">
        <v>132</v>
      </c>
      <c r="C27" s="94"/>
      <c r="D27" s="94"/>
      <c r="E27" s="94"/>
      <c r="F27" s="95"/>
      <c r="G27" s="15" t="s">
        <v>165</v>
      </c>
      <c r="H27" s="16"/>
      <c r="I27" s="16"/>
      <c r="J27" s="16"/>
      <c r="K27" s="25">
        <v>0.353018925593827</v>
      </c>
      <c r="L27" s="15" t="s">
        <v>166</v>
      </c>
      <c r="M27" s="16"/>
      <c r="N27" s="16"/>
      <c r="O27" s="16"/>
      <c r="P27" s="43">
        <v>1.94824505610721</v>
      </c>
      <c r="Q27" s="7"/>
    </row>
    <row r="28" ht="5.1" customHeight="true">
      <c r="A28" s="4"/>
      <c r="B28" s="19"/>
      <c r="C28" s="96"/>
      <c r="D28" s="96"/>
      <c r="E28" s="96"/>
      <c r="F28" s="97"/>
      <c r="G28" s="19"/>
      <c r="H28" s="20"/>
      <c r="I28" s="20"/>
      <c r="J28" s="20"/>
      <c r="K28" s="21"/>
      <c r="L28" s="19"/>
      <c r="M28" s="20"/>
      <c r="N28" s="20"/>
      <c r="O28" s="20"/>
      <c r="P28" s="21"/>
      <c r="Q28" s="7"/>
    </row>
    <row r="29" ht="2.1" customHeight="true">
      <c r="A29" s="4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7"/>
    </row>
    <row r="30" ht="2.1" customHeight="true">
      <c r="A30" s="4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7"/>
    </row>
    <row r="31" ht="9.95" customHeight="true">
      <c r="A31" s="4"/>
      <c r="B31" s="22" t="s">
        <v>167</v>
      </c>
      <c r="C31" s="27" t="s">
        <v>168</v>
      </c>
      <c r="D31" s="22" t="s">
        <v>169</v>
      </c>
      <c r="E31" s="23" t="s">
        <v>170</v>
      </c>
      <c r="F31" s="23" t="s">
        <v>135</v>
      </c>
      <c r="G31" s="23"/>
      <c r="H31" s="23"/>
      <c r="I31" s="23"/>
      <c r="J31" s="23"/>
      <c r="K31" s="23"/>
      <c r="L31" s="24"/>
      <c r="M31" s="23"/>
      <c r="N31" s="23"/>
      <c r="O31" s="23"/>
      <c r="P31" s="24"/>
      <c r="Q31" s="7"/>
    </row>
    <row r="32" ht="9.95" customHeight="true">
      <c r="A32" s="4"/>
      <c r="B32" s="15" t="s">
        <v>171</v>
      </c>
      <c r="C32" s="28"/>
      <c r="D32" s="88" t="s">
        <v>172</v>
      </c>
      <c r="E32" s="89"/>
      <c r="F32" s="89"/>
      <c r="G32" s="89"/>
      <c r="H32" s="89"/>
      <c r="I32" s="89"/>
      <c r="J32" s="89"/>
      <c r="K32" s="89"/>
      <c r="L32" s="90"/>
      <c r="M32" s="89" t="s">
        <v>173</v>
      </c>
      <c r="N32" s="89"/>
      <c r="O32" s="89"/>
      <c r="P32" s="90"/>
      <c r="Q32" s="7"/>
    </row>
    <row r="33" ht="5.1" customHeight="true">
      <c r="A33" s="4"/>
      <c r="B33" s="15" t="s">
        <v>167</v>
      </c>
      <c r="C33" s="29" t="s">
        <v>168</v>
      </c>
      <c r="D33" s="15"/>
      <c r="E33" s="16"/>
      <c r="F33" s="16" t="s">
        <v>135</v>
      </c>
      <c r="G33" s="16"/>
      <c r="H33" s="16"/>
      <c r="I33" s="16"/>
      <c r="J33" s="16"/>
      <c r="K33" s="16"/>
      <c r="L33" s="17"/>
      <c r="M33" s="16"/>
      <c r="N33" s="16"/>
      <c r="O33" s="16"/>
      <c r="P33" s="17"/>
      <c r="Q33" s="7"/>
    </row>
    <row r="34" ht="5.1" customHeight="true">
      <c r="A34" s="4"/>
      <c r="B34" s="15" t="s">
        <v>167</v>
      </c>
      <c r="C34" s="29" t="s">
        <v>168</v>
      </c>
      <c r="D34" s="15" t="s">
        <v>168</v>
      </c>
      <c r="E34" s="16" t="s">
        <v>168</v>
      </c>
      <c r="F34" s="16" t="s">
        <v>168</v>
      </c>
      <c r="G34" s="16" t="s">
        <v>168</v>
      </c>
      <c r="H34" s="16" t="s">
        <v>168</v>
      </c>
      <c r="I34" s="16" t="s">
        <v>168</v>
      </c>
      <c r="J34" s="16" t="s">
        <v>168</v>
      </c>
      <c r="K34" s="16" t="s">
        <v>168</v>
      </c>
      <c r="L34" s="17" t="s">
        <v>168</v>
      </c>
      <c r="M34" s="16" t="s">
        <v>168</v>
      </c>
      <c r="N34" s="16" t="s">
        <v>168</v>
      </c>
      <c r="O34" s="16" t="s">
        <v>168</v>
      </c>
      <c r="P34" s="17" t="s">
        <v>168</v>
      </c>
      <c r="Q34" s="7" t="s">
        <v>135</v>
      </c>
    </row>
    <row r="35" ht="9.95" customHeight="true">
      <c r="A35" s="4"/>
      <c r="B35" s="15" t="s">
        <v>174</v>
      </c>
      <c r="C35" s="30" t="s">
        <v>175</v>
      </c>
      <c r="D35" s="31" t="s">
        <v>176</v>
      </c>
      <c r="E35" s="32">
        <v>65</v>
      </c>
      <c r="F35" s="32">
        <v>100</v>
      </c>
      <c r="G35" s="32">
        <v>150</v>
      </c>
      <c r="H35" s="32">
        <v>200</v>
      </c>
      <c r="I35" s="32">
        <v>250</v>
      </c>
      <c r="J35" s="32">
        <v>300</v>
      </c>
      <c r="K35" s="32">
        <v>350</v>
      </c>
      <c r="L35" s="26">
        <v>370</v>
      </c>
      <c r="M35" s="32">
        <v>370</v>
      </c>
      <c r="N35" s="32">
        <v>450</v>
      </c>
      <c r="O35" s="32">
        <v>500</v>
      </c>
      <c r="P35" s="26">
        <v>550</v>
      </c>
      <c r="Q35" s="7" t="s">
        <v>135</v>
      </c>
    </row>
    <row r="36" ht="9.95" customHeight="true">
      <c r="A36" s="4"/>
      <c r="B36" s="15" t="s">
        <v>177</v>
      </c>
      <c r="C36" s="30" t="s">
        <v>178</v>
      </c>
      <c r="D36" s="31">
        <v>65</v>
      </c>
      <c r="E36" s="32">
        <v>100</v>
      </c>
      <c r="F36" s="32">
        <v>150</v>
      </c>
      <c r="G36" s="32">
        <v>200</v>
      </c>
      <c r="H36" s="32">
        <v>250</v>
      </c>
      <c r="I36" s="32">
        <v>300</v>
      </c>
      <c r="J36" s="32">
        <v>350</v>
      </c>
      <c r="K36" s="32">
        <v>370</v>
      </c>
      <c r="L36" s="26" t="s">
        <v>179</v>
      </c>
      <c r="M36" s="32">
        <v>450</v>
      </c>
      <c r="N36" s="32">
        <v>500</v>
      </c>
      <c r="O36" s="32">
        <v>550</v>
      </c>
      <c r="P36" s="26" t="s">
        <v>179</v>
      </c>
      <c r="Q36" s="7" t="s">
        <v>135</v>
      </c>
    </row>
    <row r="37" ht="5.1" customHeight="true">
      <c r="A37" s="4"/>
      <c r="B37" s="19"/>
      <c r="C37" s="33"/>
      <c r="D37" s="19"/>
      <c r="E37" s="20"/>
      <c r="F37" s="20"/>
      <c r="G37" s="20"/>
      <c r="H37" s="20"/>
      <c r="I37" s="20"/>
      <c r="J37" s="20"/>
      <c r="K37" s="20"/>
      <c r="L37" s="21"/>
      <c r="M37" s="20"/>
      <c r="N37" s="20"/>
      <c r="O37" s="20"/>
      <c r="P37" s="21"/>
      <c r="Q37" s="7"/>
    </row>
    <row r="38" ht="5.1" customHeight="true">
      <c r="A38" s="4"/>
      <c r="B38" s="22" t="s">
        <v>167</v>
      </c>
      <c r="C38" s="27" t="s">
        <v>168</v>
      </c>
      <c r="D38" s="22" t="s">
        <v>168</v>
      </c>
      <c r="E38" s="23" t="s">
        <v>168</v>
      </c>
      <c r="F38" s="23" t="s">
        <v>168</v>
      </c>
      <c r="G38" s="23" t="s">
        <v>168</v>
      </c>
      <c r="H38" s="23" t="s">
        <v>168</v>
      </c>
      <c r="I38" s="23" t="s">
        <v>168</v>
      </c>
      <c r="J38" s="23" t="s">
        <v>168</v>
      </c>
      <c r="K38" s="23" t="s">
        <v>168</v>
      </c>
      <c r="L38" s="23" t="s">
        <v>168</v>
      </c>
      <c r="M38" s="22" t="s">
        <v>168</v>
      </c>
      <c r="N38" s="23" t="s">
        <v>168</v>
      </c>
      <c r="O38" s="23" t="s">
        <v>168</v>
      </c>
      <c r="P38" s="24" t="s">
        <v>168</v>
      </c>
      <c r="Q38" s="7" t="s">
        <v>135</v>
      </c>
    </row>
    <row r="39" ht="9.95" customHeight="true">
      <c r="A39" s="4"/>
      <c r="B39" s="15" t="s">
        <v>180</v>
      </c>
      <c r="C39" s="28"/>
      <c r="D39" s="45">
        <v>1.75937975149747</v>
      </c>
      <c r="E39" s="45">
        <v>2.57481260288259</v>
      </c>
      <c r="F39" s="45">
        <v>4.44903058660618</v>
      </c>
      <c r="G39" s="45">
        <v>6.13609181653905</v>
      </c>
      <c r="H39" s="45">
        <v>7.0149992041984</v>
      </c>
      <c r="I39" s="45">
        <v>7.72565819480406</v>
      </c>
      <c r="J39" s="45">
        <v>8.15764959929418</v>
      </c>
      <c r="K39" s="45">
        <v>3.31522869732051</v>
      </c>
      <c r="L39" s="45">
        <v>58.1401255469867</v>
      </c>
      <c r="M39" s="46">
        <v>13.7419389089548</v>
      </c>
      <c r="N39" s="45">
        <v>8.82029847559457</v>
      </c>
      <c r="O39" s="45">
        <v>8.11826451651249</v>
      </c>
      <c r="P39" s="43">
        <v>27.4596236459248</v>
      </c>
      <c r="Q39" s="7" t="s">
        <v>135</v>
      </c>
    </row>
    <row r="40" ht="9.95" customHeight="true">
      <c r="A40" s="4"/>
      <c r="B40" s="15" t="s">
        <v>181</v>
      </c>
      <c r="C40" s="28"/>
      <c r="D40" s="45">
        <v>2.43037886039243</v>
      </c>
      <c r="E40" s="45">
        <v>3.23877541732409</v>
      </c>
      <c r="F40" s="45">
        <v>5.16801752855819</v>
      </c>
      <c r="G40" s="45">
        <v>6.94603817119411</v>
      </c>
      <c r="H40" s="45">
        <v>7.62224047298701</v>
      </c>
      <c r="I40" s="45">
        <v>8.11396970074337</v>
      </c>
      <c r="J40" s="45">
        <v>8.33250135475181</v>
      </c>
      <c r="K40" s="45">
        <v>3.33829151298367</v>
      </c>
      <c r="L40" s="45">
        <v>53.6517489060947</v>
      </c>
      <c r="M40" s="46">
        <v>13.5511079888219</v>
      </c>
      <c r="N40" s="45">
        <v>8.45870600218669</v>
      </c>
      <c r="O40" s="45">
        <v>7.60319895883619</v>
      </c>
      <c r="P40" s="43">
        <v>24.0387359562499</v>
      </c>
      <c r="Q40" s="7" t="s">
        <v>135</v>
      </c>
    </row>
    <row r="41" ht="9.95" customHeight="true">
      <c r="A41" s="4"/>
      <c r="B41" s="15" t="s">
        <v>182</v>
      </c>
      <c r="C41" s="28"/>
      <c r="D41" s="45">
        <v>0.727023999870823</v>
      </c>
      <c r="E41" s="45">
        <v>2.4864037513683</v>
      </c>
      <c r="F41" s="45">
        <v>5.06121635425089</v>
      </c>
      <c r="G41" s="45">
        <v>9.51024694085707</v>
      </c>
      <c r="H41" s="45">
        <v>15.6463387573961</v>
      </c>
      <c r="I41" s="45">
        <v>22.6613379615945</v>
      </c>
      <c r="J41" s="45">
        <v>30.3869961563986</v>
      </c>
      <c r="K41" s="45">
        <v>38.5446457556928</v>
      </c>
      <c r="L41" s="45">
        <v>41.8598744530133</v>
      </c>
      <c r="M41" s="46">
        <v>41.8598744530133</v>
      </c>
      <c r="N41" s="45">
        <v>55.6018133619681</v>
      </c>
      <c r="O41" s="45">
        <v>64.4221118375627</v>
      </c>
      <c r="P41" s="43">
        <v>72.5403763540752</v>
      </c>
      <c r="Q41" s="7" t="s">
        <v>135</v>
      </c>
    </row>
    <row r="42" ht="9.95" customHeight="true">
      <c r="A42" s="4"/>
      <c r="B42" s="15" t="s">
        <v>183</v>
      </c>
      <c r="C42" s="47">
        <v>393.838092177289</v>
      </c>
      <c r="D42" s="48">
        <v>44.0022227144683</v>
      </c>
      <c r="E42" s="48">
        <v>83.7680769790231</v>
      </c>
      <c r="F42" s="48">
        <v>126.369415818278</v>
      </c>
      <c r="G42" s="48">
        <v>175.440084414225</v>
      </c>
      <c r="H42" s="48">
        <v>225.325243684499</v>
      </c>
      <c r="I42" s="48">
        <v>275.187336423727</v>
      </c>
      <c r="J42" s="48">
        <v>325.035427363964</v>
      </c>
      <c r="K42" s="48">
        <v>359.998783041394</v>
      </c>
      <c r="L42" s="48">
        <v>545.913912111745</v>
      </c>
      <c r="M42" s="49">
        <v>410.269281361927</v>
      </c>
      <c r="N42" s="48">
        <v>474.739199146445</v>
      </c>
      <c r="O42" s="48">
        <v>524.474738773097</v>
      </c>
      <c r="P42" s="41">
        <v>654.205268042549</v>
      </c>
      <c r="Q42" s="7" t="s">
        <v>135</v>
      </c>
    </row>
    <row r="43" ht="9.95" customHeight="true">
      <c r="A43" s="4"/>
      <c r="B43" s="15" t="s">
        <v>138</v>
      </c>
      <c r="C43" s="50">
        <v>0.892318404543315</v>
      </c>
      <c r="D43" s="51">
        <v>0.646003379911683</v>
      </c>
      <c r="E43" s="51">
        <v>0.70943722350578</v>
      </c>
      <c r="F43" s="51">
        <v>0.768228815906254</v>
      </c>
      <c r="G43" s="51">
        <v>0.788322393852554</v>
      </c>
      <c r="H43" s="51">
        <v>0.821285508447101</v>
      </c>
      <c r="I43" s="51">
        <v>0.849671963258117</v>
      </c>
      <c r="J43" s="51">
        <v>0.873652720765158</v>
      </c>
      <c r="K43" s="51">
        <v>0.886213608329194</v>
      </c>
      <c r="L43" s="51">
        <v>0.967032926638998</v>
      </c>
      <c r="M43" s="52">
        <v>0.904945421626704</v>
      </c>
      <c r="N43" s="51">
        <v>0.930526040103237</v>
      </c>
      <c r="O43" s="51">
        <v>0.952831316251002</v>
      </c>
      <c r="P43" s="53">
        <v>1.01937066923266</v>
      </c>
      <c r="Q43" s="7" t="s">
        <v>135</v>
      </c>
    </row>
    <row r="44" ht="9.95" customHeight="true">
      <c r="A44" s="4"/>
      <c r="B44" s="15" t="s">
        <v>141</v>
      </c>
      <c r="C44" s="54">
        <v>26.9976541723775</v>
      </c>
      <c r="D44" s="45">
        <v>87.5212333970824</v>
      </c>
      <c r="E44" s="45">
        <v>67.9151304931814</v>
      </c>
      <c r="F44" s="45">
        <v>52.6389146202297</v>
      </c>
      <c r="G44" s="45">
        <v>47.925283401264</v>
      </c>
      <c r="H44" s="45">
        <v>40.7166642383982</v>
      </c>
      <c r="I44" s="45">
        <v>34.9584736280679</v>
      </c>
      <c r="J44" s="45">
        <v>30.3867052462572</v>
      </c>
      <c r="K44" s="45">
        <v>28.090867093738</v>
      </c>
      <c r="L44" s="45">
        <v>14.7463082765379</v>
      </c>
      <c r="M44" s="46">
        <v>24.785600262724</v>
      </c>
      <c r="N44" s="45">
        <v>20.4869382802673</v>
      </c>
      <c r="O44" s="45">
        <v>16.9271709698415</v>
      </c>
      <c r="P44" s="43">
        <v>7.23402272764284</v>
      </c>
      <c r="Q44" s="7" t="s">
        <v>135</v>
      </c>
    </row>
    <row r="45" ht="9.95" customHeight="true">
      <c r="A45" s="4"/>
      <c r="B45" s="15" t="s">
        <v>184</v>
      </c>
      <c r="C45" s="54">
        <v>11.9050144681272</v>
      </c>
      <c r="D45" s="46"/>
      <c r="E45" s="45"/>
      <c r="F45" s="45">
        <v>11.6589454620672</v>
      </c>
      <c r="G45" s="45">
        <v>11.8077711118722</v>
      </c>
      <c r="H45" s="45">
        <v>11.7388107070283</v>
      </c>
      <c r="I45" s="45">
        <v>11.7126790384986</v>
      </c>
      <c r="J45" s="45">
        <v>11.7262060817576</v>
      </c>
      <c r="K45" s="45">
        <v>11.7808788081334</v>
      </c>
      <c r="L45" s="45">
        <v>11.7631934049877</v>
      </c>
      <c r="M45" s="46">
        <v>11.8344778945462</v>
      </c>
      <c r="N45" s="45">
        <v>11.8600471429277</v>
      </c>
      <c r="O45" s="45">
        <v>11.8335216630807</v>
      </c>
      <c r="P45" s="43">
        <v>11.6305277603858</v>
      </c>
      <c r="Q45" s="7" t="s">
        <v>135</v>
      </c>
    </row>
    <row r="46" ht="9.95" customHeight="true">
      <c r="A46" s="4"/>
      <c r="B46" s="15" t="s">
        <v>185</v>
      </c>
      <c r="C46" s="28"/>
      <c r="D46" s="55"/>
      <c r="E46" s="56"/>
      <c r="F46" s="48">
        <v>111.291575882223</v>
      </c>
      <c r="G46" s="48">
        <v>143.406823207586</v>
      </c>
      <c r="H46" s="48">
        <v>179.179240751139</v>
      </c>
      <c r="I46" s="48">
        <v>220.867751997489</v>
      </c>
      <c r="J46" s="48">
        <v>268.909266078931</v>
      </c>
      <c r="K46" s="48">
        <v>307.965142073865</v>
      </c>
      <c r="L46" s="48">
        <v>523.182532542772</v>
      </c>
      <c r="M46" s="49">
        <v>367.24086635382</v>
      </c>
      <c r="N46" s="48">
        <v>453.539397436422</v>
      </c>
      <c r="O46" s="48">
        <v>523.736152150781</v>
      </c>
      <c r="P46" s="41">
        <v>708.452441949819</v>
      </c>
      <c r="Q46" s="7" t="s">
        <v>135</v>
      </c>
    </row>
    <row r="47" ht="5.1" customHeight="true">
      <c r="A47" s="4"/>
      <c r="B47" s="19"/>
      <c r="C47" s="57"/>
      <c r="D47" s="58"/>
      <c r="E47" s="59"/>
      <c r="F47" s="59"/>
      <c r="G47" s="59"/>
      <c r="H47" s="59"/>
      <c r="I47" s="59"/>
      <c r="J47" s="59"/>
      <c r="K47" s="59"/>
      <c r="L47" s="44"/>
      <c r="M47" s="59"/>
      <c r="N47" s="59"/>
      <c r="O47" s="59"/>
      <c r="P47" s="44"/>
      <c r="Q47" s="7"/>
    </row>
    <row r="48" ht="5.1" customHeight="true">
      <c r="A48" s="4"/>
      <c r="B48" s="22" t="s">
        <v>186</v>
      </c>
      <c r="C48" s="60"/>
      <c r="D48" s="61"/>
      <c r="E48" s="62"/>
      <c r="F48" s="62"/>
      <c r="G48" s="62"/>
      <c r="H48" s="62"/>
      <c r="I48" s="62"/>
      <c r="J48" s="62"/>
      <c r="K48" s="62"/>
      <c r="L48" s="63"/>
      <c r="M48" s="62"/>
      <c r="N48" s="62"/>
      <c r="O48" s="62"/>
      <c r="P48" s="63"/>
      <c r="Q48" s="7" t="s">
        <v>135</v>
      </c>
    </row>
    <row r="49" ht="9.95" customHeight="true">
      <c r="A49" s="4"/>
      <c r="B49" s="15" t="s">
        <v>144</v>
      </c>
      <c r="C49" s="64">
        <v>1.853</v>
      </c>
      <c r="D49" s="65">
        <v>0.0138730354205118</v>
      </c>
      <c r="E49" s="65">
        <v>0.0292134676904401</v>
      </c>
      <c r="F49" s="65">
        <v>0.0580774286918476</v>
      </c>
      <c r="G49" s="65">
        <v>0.136745365334346</v>
      </c>
      <c r="H49" s="65">
        <v>0.34129406079441</v>
      </c>
      <c r="I49" s="65">
        <v>0.722299892803477</v>
      </c>
      <c r="J49" s="65">
        <v>1.21181997420668</v>
      </c>
      <c r="K49" s="65">
        <v>1.52299074102058</v>
      </c>
      <c r="L49" s="65">
        <v>2.82414693065402</v>
      </c>
      <c r="M49" s="66">
        <v>1.85608904746287</v>
      </c>
      <c r="N49" s="65">
        <v>2.26011519272198</v>
      </c>
      <c r="O49" s="65">
        <v>2.59075532260341</v>
      </c>
      <c r="P49" s="67">
        <v>3.55877664152031</v>
      </c>
      <c r="Q49" s="7" t="s">
        <v>135</v>
      </c>
    </row>
    <row r="50" ht="9.95" customHeight="true">
      <c r="A50" s="4"/>
      <c r="B50" s="15" t="s">
        <v>162</v>
      </c>
      <c r="C50" s="54">
        <v>10.8587040247228</v>
      </c>
      <c r="D50" s="45">
        <v>1.02274327212852</v>
      </c>
      <c r="E50" s="45">
        <v>3.23294037522561</v>
      </c>
      <c r="F50" s="45">
        <v>7.67439607061827</v>
      </c>
      <c r="G50" s="45">
        <v>13.7442445242267</v>
      </c>
      <c r="H50" s="45">
        <v>18.8507143224227</v>
      </c>
      <c r="I50" s="45">
        <v>21.7483884693597</v>
      </c>
      <c r="J50" s="45"/>
      <c r="K50" s="45"/>
      <c r="L50" s="43"/>
      <c r="M50" s="45"/>
      <c r="N50" s="45"/>
      <c r="O50" s="45"/>
      <c r="P50" s="43"/>
      <c r="Q50" s="7" t="s">
        <v>135</v>
      </c>
    </row>
    <row r="51" ht="9.95" customHeight="true">
      <c r="A51" s="4"/>
      <c r="B51" s="15" t="s">
        <v>158</v>
      </c>
      <c r="C51" s="47">
        <v>2116.47556573139</v>
      </c>
      <c r="D51" s="49"/>
      <c r="E51" s="48"/>
      <c r="F51" s="48"/>
      <c r="G51" s="48"/>
      <c r="H51" s="48">
        <v>13.4469838030455</v>
      </c>
      <c r="I51" s="48">
        <v>49.3130497882038</v>
      </c>
      <c r="J51" s="48">
        <v>150.249582394721</v>
      </c>
      <c r="K51" s="48">
        <v>292.455895544739</v>
      </c>
      <c r="L51" s="48">
        <v>3594.05898191505</v>
      </c>
      <c r="M51" s="49">
        <v>741.859147862355</v>
      </c>
      <c r="N51" s="48">
        <v>1616.98023497732</v>
      </c>
      <c r="O51" s="48">
        <v>2475.84523529011</v>
      </c>
      <c r="P51" s="41">
        <v>5987.06830942206</v>
      </c>
      <c r="Q51" s="7" t="s">
        <v>135</v>
      </c>
    </row>
    <row r="52" ht="9.95" customHeight="true">
      <c r="A52" s="4"/>
      <c r="B52" s="15" t="s">
        <v>187</v>
      </c>
      <c r="C52" s="28">
        <v>620.513072109041</v>
      </c>
      <c r="D52" s="55"/>
      <c r="E52" s="56"/>
      <c r="F52" s="56"/>
      <c r="G52" s="56"/>
      <c r="H52" s="56">
        <v>4.7737315134168</v>
      </c>
      <c r="I52" s="56">
        <v>22.4758701359979</v>
      </c>
      <c r="J52" s="56">
        <v>69.4140891503445</v>
      </c>
      <c r="K52" s="56">
        <v>122.876473346524</v>
      </c>
      <c r="L52" s="68">
        <v>1046.88150489695</v>
      </c>
      <c r="M52" s="56">
        <v>238.149341388209</v>
      </c>
      <c r="N52" s="56">
        <v>488.051916445999</v>
      </c>
      <c r="O52" s="56">
        <v>798.730592602065</v>
      </c>
      <c r="P52" s="68">
        <v>1704.47050650291</v>
      </c>
      <c r="Q52" s="7" t="s">
        <v>135</v>
      </c>
    </row>
    <row r="53" ht="9.95" customHeight="true">
      <c r="A53" s="4"/>
      <c r="B53" s="15" t="s">
        <v>160</v>
      </c>
      <c r="C53" s="69">
        <v>0.135006934005238</v>
      </c>
      <c r="D53" s="70">
        <v>0.00163982133435529</v>
      </c>
      <c r="E53" s="70">
        <v>0.00757574741549715</v>
      </c>
      <c r="F53" s="70">
        <v>0.0228223222446353</v>
      </c>
      <c r="G53" s="70">
        <v>0.0467477261090978</v>
      </c>
      <c r="H53" s="70">
        <v>0.072489646864661</v>
      </c>
      <c r="I53" s="70">
        <v>0.103353050114471</v>
      </c>
      <c r="J53" s="70">
        <v>0.140954318939951</v>
      </c>
      <c r="K53" s="70">
        <v>0.168583689719633</v>
      </c>
      <c r="L53" s="70">
        <v>0.173274171235563</v>
      </c>
      <c r="M53" s="71">
        <v>0.197812680998481</v>
      </c>
      <c r="N53" s="70">
        <v>0.213610795520551</v>
      </c>
      <c r="O53" s="70">
        <v>0.207577824882136</v>
      </c>
      <c r="P53" s="42">
        <v>0.137895904057447</v>
      </c>
      <c r="Q53" s="7" t="s">
        <v>135</v>
      </c>
    </row>
    <row r="54" ht="5.1" customHeight="true">
      <c r="A54" s="4"/>
      <c r="B54" s="19"/>
      <c r="C54" s="57"/>
      <c r="D54" s="58"/>
      <c r="E54" s="59"/>
      <c r="F54" s="59"/>
      <c r="G54" s="59"/>
      <c r="H54" s="59"/>
      <c r="I54" s="59"/>
      <c r="J54" s="59"/>
      <c r="K54" s="59"/>
      <c r="L54" s="44"/>
      <c r="M54" s="59"/>
      <c r="N54" s="59"/>
      <c r="O54" s="59"/>
      <c r="P54" s="44"/>
      <c r="Q54" s="7"/>
    </row>
    <row r="55" ht="5.1" customHeight="true">
      <c r="A55" s="4"/>
      <c r="B55" s="22" t="s">
        <v>186</v>
      </c>
      <c r="C55" s="60"/>
      <c r="D55" s="61"/>
      <c r="E55" s="62"/>
      <c r="F55" s="62"/>
      <c r="G55" s="62"/>
      <c r="H55" s="62"/>
      <c r="I55" s="62"/>
      <c r="J55" s="62"/>
      <c r="K55" s="62"/>
      <c r="L55" s="63"/>
      <c r="M55" s="62"/>
      <c r="N55" s="62"/>
      <c r="O55" s="62"/>
      <c r="P55" s="63"/>
      <c r="Q55" s="7" t="s">
        <v>135</v>
      </c>
    </row>
    <row r="56" ht="9.95" customHeight="true">
      <c r="A56" s="4"/>
      <c r="B56" s="15" t="s">
        <v>149</v>
      </c>
      <c r="C56" s="72">
        <v>73.7575258072023</v>
      </c>
      <c r="D56" s="73"/>
      <c r="E56" s="74"/>
      <c r="F56" s="74"/>
      <c r="G56" s="74">
        <v>1.20775815666061</v>
      </c>
      <c r="H56" s="74"/>
      <c r="I56" s="74"/>
      <c r="J56" s="74"/>
      <c r="K56" s="74"/>
      <c r="L56" s="75"/>
      <c r="M56" s="74"/>
      <c r="N56" s="74"/>
      <c r="O56" s="74"/>
      <c r="P56" s="75"/>
      <c r="Q56" s="7" t="s">
        <v>135</v>
      </c>
    </row>
    <row r="57" ht="9.95" customHeight="true">
      <c r="A57" s="4"/>
      <c r="B57" s="15" t="s">
        <v>152</v>
      </c>
      <c r="C57" s="72">
        <v>28.1661835641156</v>
      </c>
      <c r="D57" s="73"/>
      <c r="E57" s="74"/>
      <c r="F57" s="74"/>
      <c r="G57" s="74">
        <v>1.02351959049932</v>
      </c>
      <c r="H57" s="74">
        <v>1.7084013050054</v>
      </c>
      <c r="I57" s="74">
        <v>3.2250891628205</v>
      </c>
      <c r="J57" s="74">
        <v>6.93273836257403</v>
      </c>
      <c r="K57" s="74">
        <v>12.9714062126968</v>
      </c>
      <c r="L57" s="75"/>
      <c r="M57" s="74"/>
      <c r="N57" s="74"/>
      <c r="O57" s="74"/>
      <c r="P57" s="75"/>
      <c r="Q57" s="7" t="s">
        <v>135</v>
      </c>
    </row>
    <row r="58" ht="9.95" customHeight="true">
      <c r="A58" s="4"/>
      <c r="B58" s="15" t="s">
        <v>188</v>
      </c>
      <c r="C58" s="72">
        <v>19.2213718168833</v>
      </c>
      <c r="D58" s="73"/>
      <c r="E58" s="74"/>
      <c r="F58" s="74"/>
      <c r="G58" s="74"/>
      <c r="H58" s="74">
        <v>1.52324917377465</v>
      </c>
      <c r="I58" s="74">
        <v>2.70892140935137</v>
      </c>
      <c r="J58" s="74">
        <v>5.3460977631689</v>
      </c>
      <c r="K58" s="74">
        <v>9.2218987327799</v>
      </c>
      <c r="L58" s="74">
        <v>2031.67291012367</v>
      </c>
      <c r="M58" s="73">
        <v>22.785357610041</v>
      </c>
      <c r="N58" s="74">
        <v>103.895639093962</v>
      </c>
      <c r="O58" s="74">
        <v>535.677884536415</v>
      </c>
      <c r="P58" s="75"/>
      <c r="Q58" s="7" t="s">
        <v>135</v>
      </c>
    </row>
    <row r="59" ht="9.95" customHeight="true">
      <c r="A59" s="4"/>
      <c r="B59" s="15" t="s">
        <v>189</v>
      </c>
      <c r="C59" s="72"/>
      <c r="D59" s="73"/>
      <c r="E59" s="74"/>
      <c r="F59" s="74"/>
      <c r="G59" s="74"/>
      <c r="H59" s="74"/>
      <c r="I59" s="74"/>
      <c r="J59" s="74"/>
      <c r="K59" s="74"/>
      <c r="L59" s="74">
        <v>906.922801472874</v>
      </c>
      <c r="M59" s="73">
        <v>15.6645935108455</v>
      </c>
      <c r="N59" s="74">
        <v>60.8135298940646</v>
      </c>
      <c r="O59" s="74">
        <v>265.089797768638</v>
      </c>
      <c r="P59" s="75"/>
      <c r="Q59" s="7" t="s">
        <v>135</v>
      </c>
    </row>
    <row r="60" ht="9.95" customHeight="true">
      <c r="A60" s="4"/>
      <c r="B60" s="15" t="s">
        <v>190</v>
      </c>
      <c r="C60" s="72"/>
      <c r="D60" s="73"/>
      <c r="E60" s="74"/>
      <c r="F60" s="74"/>
      <c r="G60" s="74"/>
      <c r="H60" s="74"/>
      <c r="I60" s="74"/>
      <c r="J60" s="74"/>
      <c r="K60" s="74"/>
      <c r="L60" s="74">
        <v>88.4187390881313</v>
      </c>
      <c r="M60" s="73">
        <v>5.00842706974824</v>
      </c>
      <c r="N60" s="74">
        <v>12.8879801098139</v>
      </c>
      <c r="O60" s="74">
        <v>35.4372500938751</v>
      </c>
      <c r="P60" s="75">
        <v>8940.39551993623</v>
      </c>
      <c r="Q60" s="7" t="s">
        <v>135</v>
      </c>
    </row>
    <row r="61" ht="9.95" customHeight="true">
      <c r="A61" s="4"/>
      <c r="B61" s="15" t="s">
        <v>191</v>
      </c>
      <c r="C61" s="72"/>
      <c r="D61" s="73"/>
      <c r="E61" s="74"/>
      <c r="F61" s="74"/>
      <c r="G61" s="74"/>
      <c r="H61" s="74"/>
      <c r="I61" s="74"/>
      <c r="J61" s="74"/>
      <c r="K61" s="74"/>
      <c r="L61" s="75"/>
      <c r="M61" s="74"/>
      <c r="N61" s="74"/>
      <c r="O61" s="74"/>
      <c r="P61" s="75">
        <v>1139.73678081727</v>
      </c>
      <c r="Q61" s="7" t="s">
        <v>135</v>
      </c>
    </row>
    <row r="62" ht="5.1" customHeight="true">
      <c r="A62" s="4"/>
      <c r="B62" s="19"/>
      <c r="C62" s="57"/>
      <c r="D62" s="58"/>
      <c r="E62" s="59"/>
      <c r="F62" s="59"/>
      <c r="G62" s="59"/>
      <c r="H62" s="59"/>
      <c r="I62" s="59"/>
      <c r="J62" s="59"/>
      <c r="K62" s="59"/>
      <c r="L62" s="44"/>
      <c r="M62" s="59"/>
      <c r="N62" s="59"/>
      <c r="O62" s="59"/>
      <c r="P62" s="44"/>
      <c r="Q62" s="7"/>
    </row>
    <row r="63" ht="5.1" customHeight="true">
      <c r="A63" s="4"/>
      <c r="B63" s="22" t="s">
        <v>186</v>
      </c>
      <c r="C63" s="60"/>
      <c r="D63" s="61"/>
      <c r="E63" s="62"/>
      <c r="F63" s="62"/>
      <c r="G63" s="62"/>
      <c r="H63" s="62"/>
      <c r="I63" s="62"/>
      <c r="J63" s="62"/>
      <c r="K63" s="62"/>
      <c r="L63" s="63"/>
      <c r="M63" s="62"/>
      <c r="N63" s="62"/>
      <c r="O63" s="62"/>
      <c r="P63" s="63"/>
      <c r="Q63" s="7" t="s">
        <v>135</v>
      </c>
    </row>
    <row r="64" ht="9.95" customHeight="true">
      <c r="A64" s="4"/>
      <c r="B64" s="15" t="s">
        <v>192</v>
      </c>
      <c r="C64" s="54">
        <v>23.5842120981976</v>
      </c>
      <c r="D64" s="45">
        <v>77.5165403838218</v>
      </c>
      <c r="E64" s="45">
        <v>52.6168339647394</v>
      </c>
      <c r="F64" s="45">
        <v>58.1918405431969</v>
      </c>
      <c r="G64" s="45">
        <v>47.4887392126357</v>
      </c>
      <c r="H64" s="45"/>
      <c r="I64" s="45"/>
      <c r="J64" s="45"/>
      <c r="K64" s="45"/>
      <c r="L64" s="43"/>
      <c r="M64" s="45"/>
      <c r="N64" s="45"/>
      <c r="O64" s="45"/>
      <c r="P64" s="43"/>
      <c r="Q64" s="7" t="s">
        <v>135</v>
      </c>
    </row>
    <row r="65" ht="9.95" customHeight="true">
      <c r="A65" s="4"/>
      <c r="B65" s="15" t="s">
        <v>193</v>
      </c>
      <c r="C65" s="54">
        <v>21.6095930214183</v>
      </c>
      <c r="D65" s="45">
        <v>76.7585541955334</v>
      </c>
      <c r="E65" s="45">
        <v>51.4937457573896</v>
      </c>
      <c r="F65" s="45">
        <v>56.1721278637006</v>
      </c>
      <c r="G65" s="45">
        <v>45.3011533515144</v>
      </c>
      <c r="H65" s="45"/>
      <c r="I65" s="45"/>
      <c r="J65" s="45"/>
      <c r="K65" s="45"/>
      <c r="L65" s="43"/>
      <c r="M65" s="45"/>
      <c r="N65" s="45"/>
      <c r="O65" s="45"/>
      <c r="P65" s="43"/>
      <c r="Q65" s="7" t="s">
        <v>135</v>
      </c>
    </row>
    <row r="66" ht="9.95" customHeight="true">
      <c r="A66" s="4"/>
      <c r="B66" s="15" t="s">
        <v>194</v>
      </c>
      <c r="C66" s="54">
        <v>40.0622512434714</v>
      </c>
      <c r="D66" s="45">
        <v>95.3068096161291</v>
      </c>
      <c r="E66" s="45">
        <v>69.4785102297492</v>
      </c>
      <c r="F66" s="45">
        <v>45.2570366216855</v>
      </c>
      <c r="G66" s="45">
        <v>62.5410254382202</v>
      </c>
      <c r="H66" s="45"/>
      <c r="I66" s="45"/>
      <c r="J66" s="45"/>
      <c r="K66" s="45"/>
      <c r="L66" s="43"/>
      <c r="M66" s="45"/>
      <c r="N66" s="45"/>
      <c r="O66" s="45"/>
      <c r="P66" s="43"/>
      <c r="Q66" s="7" t="s">
        <v>135</v>
      </c>
    </row>
    <row r="67" ht="9.95" customHeight="true">
      <c r="A67" s="4"/>
      <c r="B67" s="15" t="s">
        <v>195</v>
      </c>
      <c r="C67" s="54">
        <v>21.26049845084</v>
      </c>
      <c r="D67" s="45">
        <v>4.6931903838709</v>
      </c>
      <c r="E67" s="45">
        <v>24.6291363144844</v>
      </c>
      <c r="F67" s="45">
        <v>32.3167763198832</v>
      </c>
      <c r="G67" s="45">
        <v>19.6652211959216</v>
      </c>
      <c r="H67" s="45"/>
      <c r="I67" s="45"/>
      <c r="J67" s="45"/>
      <c r="K67" s="45"/>
      <c r="L67" s="43"/>
      <c r="M67" s="45"/>
      <c r="N67" s="45"/>
      <c r="O67" s="45"/>
      <c r="P67" s="43"/>
      <c r="Q67" s="7" t="s">
        <v>135</v>
      </c>
    </row>
    <row r="68" ht="9.95" customHeight="true">
      <c r="A68" s="4"/>
      <c r="B68" s="15" t="s">
        <v>196</v>
      </c>
      <c r="C68" s="54">
        <v>38.6772525310978</v>
      </c>
      <c r="D68" s="45">
        <v>0</v>
      </c>
      <c r="E68" s="45">
        <v>5.89235331981131</v>
      </c>
      <c r="F68" s="45">
        <v>22.426187419362</v>
      </c>
      <c r="G68" s="45">
        <v>17.7937531143983</v>
      </c>
      <c r="H68" s="45"/>
      <c r="I68" s="45"/>
      <c r="J68" s="45"/>
      <c r="K68" s="45"/>
      <c r="L68" s="43"/>
      <c r="M68" s="45"/>
      <c r="N68" s="45"/>
      <c r="O68" s="45"/>
      <c r="P68" s="43"/>
      <c r="Q68" s="7" t="s">
        <v>135</v>
      </c>
    </row>
    <row r="69" ht="5.1" customHeight="true">
      <c r="A69" s="4"/>
      <c r="B69" s="19"/>
      <c r="C69" s="57"/>
      <c r="D69" s="58"/>
      <c r="E69" s="59"/>
      <c r="F69" s="59"/>
      <c r="G69" s="59"/>
      <c r="H69" s="59"/>
      <c r="I69" s="59"/>
      <c r="J69" s="59"/>
      <c r="K69" s="59"/>
      <c r="L69" s="44"/>
      <c r="M69" s="59"/>
      <c r="N69" s="59"/>
      <c r="O69" s="59"/>
      <c r="P69" s="44"/>
      <c r="Q69" s="7"/>
    </row>
    <row r="70" ht="5.1" customHeight="true">
      <c r="A70" s="4"/>
      <c r="B70" s="22" t="s">
        <v>186</v>
      </c>
      <c r="C70" s="60"/>
      <c r="D70" s="61"/>
      <c r="E70" s="62"/>
      <c r="F70" s="62"/>
      <c r="G70" s="62"/>
      <c r="H70" s="62"/>
      <c r="I70" s="62"/>
      <c r="J70" s="62"/>
      <c r="K70" s="62"/>
      <c r="L70" s="63"/>
      <c r="M70" s="62"/>
      <c r="N70" s="62"/>
      <c r="O70" s="62"/>
      <c r="P70" s="63"/>
      <c r="Q70" s="7" t="s">
        <v>135</v>
      </c>
    </row>
    <row r="71" ht="9.95" customHeight="true">
      <c r="A71" s="4"/>
      <c r="B71" s="15" t="s">
        <v>147</v>
      </c>
      <c r="C71" s="47">
        <v>-19.3086220177555</v>
      </c>
      <c r="D71" s="49"/>
      <c r="E71" s="48"/>
      <c r="F71" s="48"/>
      <c r="G71" s="48"/>
      <c r="H71" s="48">
        <v>-49.8870419819902</v>
      </c>
      <c r="I71" s="48">
        <v>-26.59053292383</v>
      </c>
      <c r="J71" s="48">
        <v>-3.07903352426825</v>
      </c>
      <c r="K71" s="48">
        <v>8.80114932282161</v>
      </c>
      <c r="L71" s="48">
        <v>27.6290376682269</v>
      </c>
      <c r="M71" s="49">
        <v>22.0460076031964</v>
      </c>
      <c r="N71" s="48">
        <v>34.7918953798144</v>
      </c>
      <c r="O71" s="48">
        <v>42.0937191876822</v>
      </c>
      <c r="P71" s="41">
        <v>71.9757680328778</v>
      </c>
      <c r="Q71" s="7" t="s">
        <v>135</v>
      </c>
    </row>
    <row r="72" ht="9.95" customHeight="true">
      <c r="A72" s="4"/>
      <c r="B72" s="15" t="s">
        <v>197</v>
      </c>
      <c r="C72" s="47"/>
      <c r="D72" s="49"/>
      <c r="E72" s="48"/>
      <c r="F72" s="48"/>
      <c r="G72" s="48"/>
      <c r="H72" s="48">
        <v>-47.6257596221761</v>
      </c>
      <c r="I72" s="48">
        <v>-24.4679968949576</v>
      </c>
      <c r="J72" s="48">
        <v>-0.934683540242968</v>
      </c>
      <c r="K72" s="48"/>
      <c r="L72" s="41"/>
      <c r="M72" s="48"/>
      <c r="N72" s="48"/>
      <c r="O72" s="48"/>
      <c r="P72" s="41"/>
      <c r="Q72" s="7" t="s">
        <v>135</v>
      </c>
    </row>
    <row r="73" ht="9.95" customHeight="true">
      <c r="A73" s="4"/>
      <c r="B73" s="15" t="s">
        <v>198</v>
      </c>
      <c r="C73" s="47"/>
      <c r="D73" s="49"/>
      <c r="E73" s="48"/>
      <c r="F73" s="48"/>
      <c r="G73" s="48">
        <v>-66.0195969866558</v>
      </c>
      <c r="H73" s="48">
        <v>-44.4395508637867</v>
      </c>
      <c r="I73" s="48">
        <v>-20.859890043526</v>
      </c>
      <c r="J73" s="48"/>
      <c r="K73" s="48"/>
      <c r="L73" s="41"/>
      <c r="M73" s="48"/>
      <c r="N73" s="48"/>
      <c r="O73" s="48"/>
      <c r="P73" s="41"/>
      <c r="Q73" s="7" t="s">
        <v>135</v>
      </c>
    </row>
    <row r="74" ht="9.95" customHeight="true">
      <c r="A74" s="4"/>
      <c r="B74" s="15" t="s">
        <v>199</v>
      </c>
      <c r="C74" s="47"/>
      <c r="D74" s="49"/>
      <c r="E74" s="48"/>
      <c r="F74" s="48"/>
      <c r="G74" s="48">
        <v>25.9494807874318</v>
      </c>
      <c r="H74" s="48">
        <v>21.4438874176121</v>
      </c>
      <c r="I74" s="48">
        <v>16.9814927447239</v>
      </c>
      <c r="J74" s="48"/>
      <c r="K74" s="48"/>
      <c r="L74" s="41"/>
      <c r="M74" s="48"/>
      <c r="N74" s="48"/>
      <c r="O74" s="48"/>
      <c r="P74" s="41"/>
      <c r="Q74" s="7" t="s">
        <v>135</v>
      </c>
    </row>
    <row r="75" ht="9.95" customHeight="true">
      <c r="A75" s="4"/>
      <c r="B75" s="15" t="s">
        <v>200</v>
      </c>
      <c r="C75" s="47"/>
      <c r="D75" s="49"/>
      <c r="E75" s="48"/>
      <c r="F75" s="48"/>
      <c r="G75" s="48">
        <v>39.3564684730348</v>
      </c>
      <c r="H75" s="48">
        <v>44.5026739483625</v>
      </c>
      <c r="I75" s="48">
        <v>49.3897400042945</v>
      </c>
      <c r="J75" s="48">
        <v>54.0823137731422</v>
      </c>
      <c r="K75" s="48">
        <v>58.9976841532013</v>
      </c>
      <c r="L75" s="41"/>
      <c r="M75" s="48"/>
      <c r="N75" s="48"/>
      <c r="O75" s="48"/>
      <c r="P75" s="41"/>
      <c r="Q75" s="7" t="s">
        <v>135</v>
      </c>
    </row>
    <row r="76" ht="9.95" customHeight="true">
      <c r="A76" s="4"/>
      <c r="B76" s="15" t="s">
        <v>201</v>
      </c>
      <c r="C76" s="28"/>
      <c r="D76" s="55"/>
      <c r="E76" s="56"/>
      <c r="F76" s="56"/>
      <c r="G76" s="56">
        <v>0.0385572164191194</v>
      </c>
      <c r="H76" s="56">
        <v>1.44722872818608</v>
      </c>
      <c r="I76" s="56">
        <v>5.88695693609118</v>
      </c>
      <c r="J76" s="56">
        <v>10.8487364834889</v>
      </c>
      <c r="K76" s="56"/>
      <c r="L76" s="68"/>
      <c r="M76" s="56"/>
      <c r="N76" s="56"/>
      <c r="O76" s="56"/>
      <c r="P76" s="68"/>
      <c r="Q76" s="7" t="s">
        <v>135</v>
      </c>
    </row>
    <row r="77" ht="9.95" customHeight="true">
      <c r="A77" s="4"/>
      <c r="B77" s="15" t="s">
        <v>202</v>
      </c>
      <c r="C77" s="54"/>
      <c r="D77" s="46"/>
      <c r="E77" s="45"/>
      <c r="F77" s="45">
        <v>51.3583493898778</v>
      </c>
      <c r="G77" s="45">
        <v>55.33657857827</v>
      </c>
      <c r="H77" s="45">
        <v>61.8756452436794</v>
      </c>
      <c r="I77" s="45">
        <v>67.1126276701661</v>
      </c>
      <c r="J77" s="45">
        <v>70.616362291052</v>
      </c>
      <c r="K77" s="45">
        <v>72.4868986825299</v>
      </c>
      <c r="L77" s="43"/>
      <c r="M77" s="46">
        <v>74.3209164092718</v>
      </c>
      <c r="N77" s="45">
        <v>76.6409887701253</v>
      </c>
      <c r="O77" s="45">
        <v>78.5887097915652</v>
      </c>
      <c r="P77" s="43"/>
      <c r="Q77" s="7" t="s">
        <v>135</v>
      </c>
    </row>
    <row r="78" ht="9.95" customHeight="true">
      <c r="A78" s="4"/>
      <c r="B78" s="15" t="s">
        <v>203</v>
      </c>
      <c r="C78" s="54"/>
      <c r="D78" s="45">
        <v>16.5025258556929</v>
      </c>
      <c r="E78" s="45">
        <v>15.2419913342551</v>
      </c>
      <c r="F78" s="45">
        <v>13.8961434160801</v>
      </c>
      <c r="G78" s="45">
        <v>14.3109554265617</v>
      </c>
      <c r="H78" s="45">
        <v>13.7332842380677</v>
      </c>
      <c r="I78" s="45">
        <v>13.219732554393</v>
      </c>
      <c r="J78" s="45">
        <v>12.7802356038175</v>
      </c>
      <c r="K78" s="45">
        <v>12.4651836081208</v>
      </c>
      <c r="L78" s="45"/>
      <c r="M78" s="46">
        <v>11.9897438931502</v>
      </c>
      <c r="N78" s="45">
        <v>11.4784189299356</v>
      </c>
      <c r="O78" s="45">
        <v>11.1815412062161</v>
      </c>
      <c r="P78" s="43"/>
      <c r="Q78" s="7" t="s">
        <v>135</v>
      </c>
    </row>
    <row r="79" ht="9.95" customHeight="true">
      <c r="A79" s="4"/>
      <c r="B79" s="15" t="s">
        <v>204</v>
      </c>
      <c r="C79" s="54">
        <v>5.49980047587289</v>
      </c>
      <c r="D79" s="45"/>
      <c r="E79" s="45"/>
      <c r="F79" s="45"/>
      <c r="G79" s="45"/>
      <c r="H79" s="45"/>
      <c r="I79" s="45"/>
      <c r="J79" s="45"/>
      <c r="K79" s="45"/>
      <c r="L79" s="45">
        <v>8.08972642999239</v>
      </c>
      <c r="M79" s="46">
        <v>9.75105843313672</v>
      </c>
      <c r="N79" s="45">
        <v>11.2287543634562</v>
      </c>
      <c r="O79" s="45">
        <v>10.7354340785222</v>
      </c>
      <c r="P79" s="43">
        <v>5.46785361616416</v>
      </c>
      <c r="Q79" s="7" t="s">
        <v>135</v>
      </c>
    </row>
    <row r="80" ht="5.1" customHeight="true">
      <c r="A80" s="4"/>
      <c r="B80" s="19"/>
      <c r="C80" s="57"/>
      <c r="D80" s="58"/>
      <c r="E80" s="59"/>
      <c r="F80" s="59"/>
      <c r="G80" s="59"/>
      <c r="H80" s="59"/>
      <c r="I80" s="59"/>
      <c r="J80" s="59"/>
      <c r="K80" s="59"/>
      <c r="L80" s="44"/>
      <c r="M80" s="59"/>
      <c r="N80" s="59"/>
      <c r="O80" s="59"/>
      <c r="P80" s="44"/>
      <c r="Q80" s="7"/>
    </row>
    <row r="81" ht="5.1" customHeight="true">
      <c r="A81" s="4"/>
      <c r="B81" s="22" t="s">
        <v>186</v>
      </c>
      <c r="C81" s="60"/>
      <c r="D81" s="61"/>
      <c r="E81" s="62"/>
      <c r="F81" s="62"/>
      <c r="G81" s="62"/>
      <c r="H81" s="62"/>
      <c r="I81" s="62"/>
      <c r="J81" s="62"/>
      <c r="K81" s="62"/>
      <c r="L81" s="63"/>
      <c r="M81" s="62"/>
      <c r="N81" s="62"/>
      <c r="O81" s="62"/>
      <c r="P81" s="63"/>
      <c r="Q81" s="7" t="s">
        <v>135</v>
      </c>
    </row>
    <row r="82" ht="9.95" customHeight="true">
      <c r="A82" s="4"/>
      <c r="B82" s="15" t="s">
        <v>205</v>
      </c>
      <c r="C82" s="54">
        <v>3.67069725284552</v>
      </c>
      <c r="D82" s="45"/>
      <c r="E82" s="45"/>
      <c r="F82" s="45"/>
      <c r="G82" s="45"/>
      <c r="H82" s="45"/>
      <c r="I82" s="45"/>
      <c r="J82" s="45"/>
      <c r="K82" s="45"/>
      <c r="L82" s="45">
        <v>6.31353513311387</v>
      </c>
      <c r="M82" s="46"/>
      <c r="N82" s="45">
        <v>0</v>
      </c>
      <c r="O82" s="45">
        <v>0.00860662031048411</v>
      </c>
      <c r="P82" s="43">
        <v>13.3650722674323</v>
      </c>
      <c r="Q82" s="7" t="s">
        <v>135</v>
      </c>
    </row>
    <row r="83" ht="9.95" customHeight="true">
      <c r="A83" s="4"/>
      <c r="B83" s="15" t="s">
        <v>206</v>
      </c>
      <c r="C83" s="54">
        <v>6.09009816931192</v>
      </c>
      <c r="D83" s="45"/>
      <c r="E83" s="45"/>
      <c r="F83" s="45"/>
      <c r="G83" s="45"/>
      <c r="H83" s="45"/>
      <c r="I83" s="45"/>
      <c r="J83" s="45"/>
      <c r="K83" s="45"/>
      <c r="L83" s="45">
        <v>10.4748624328135</v>
      </c>
      <c r="M83" s="46"/>
      <c r="N83" s="45">
        <v>0.326628379721118</v>
      </c>
      <c r="O83" s="45">
        <v>2.45374274877805</v>
      </c>
      <c r="P83" s="43">
        <v>21.348024721686</v>
      </c>
      <c r="Q83" s="7" t="s">
        <v>135</v>
      </c>
    </row>
    <row r="84" ht="9.95" customHeight="true">
      <c r="A84" s="4"/>
      <c r="B84" s="15" t="s">
        <v>207</v>
      </c>
      <c r="C84" s="54">
        <v>5.19850331377736</v>
      </c>
      <c r="D84" s="45"/>
      <c r="E84" s="45"/>
      <c r="F84" s="45"/>
      <c r="G84" s="45"/>
      <c r="H84" s="45"/>
      <c r="I84" s="45"/>
      <c r="J84" s="45"/>
      <c r="K84" s="45"/>
      <c r="L84" s="45">
        <v>8.94133486102661</v>
      </c>
      <c r="M84" s="46"/>
      <c r="N84" s="45">
        <v>0.399219144961453</v>
      </c>
      <c r="O84" s="45">
        <v>2.37059230249441</v>
      </c>
      <c r="P84" s="43">
        <v>18.1022608346987</v>
      </c>
      <c r="Q84" s="7" t="s">
        <v>135</v>
      </c>
    </row>
    <row r="85" ht="9.95" customHeight="true">
      <c r="A85" s="4"/>
      <c r="B85" s="15" t="s">
        <v>156</v>
      </c>
      <c r="C85" s="54">
        <v>89.9412984019605</v>
      </c>
      <c r="D85" s="45"/>
      <c r="E85" s="45"/>
      <c r="F85" s="45"/>
      <c r="G85" s="45"/>
      <c r="H85" s="45"/>
      <c r="I85" s="45"/>
      <c r="J85" s="45"/>
      <c r="K85" s="45"/>
      <c r="L85" s="45">
        <v>154.697461616716</v>
      </c>
      <c r="M85" s="46"/>
      <c r="N85" s="45">
        <v>0</v>
      </c>
      <c r="O85" s="45">
        <v>0</v>
      </c>
      <c r="P85" s="43">
        <v>327.540171568624</v>
      </c>
      <c r="Q85" s="7" t="s">
        <v>135</v>
      </c>
    </row>
    <row r="86" ht="9.95" customHeight="true">
      <c r="A86" s="4"/>
      <c r="B86" s="15" t="s">
        <v>154</v>
      </c>
      <c r="C86" s="54">
        <v>9.59911878876085</v>
      </c>
      <c r="D86" s="45"/>
      <c r="E86" s="45"/>
      <c r="F86" s="45"/>
      <c r="G86" s="45"/>
      <c r="H86" s="45"/>
      <c r="I86" s="45"/>
      <c r="J86" s="45"/>
      <c r="K86" s="45"/>
      <c r="L86" s="45">
        <v>16.5103165816235</v>
      </c>
      <c r="M86" s="46"/>
      <c r="N86" s="45">
        <v>0</v>
      </c>
      <c r="O86" s="45">
        <v>0</v>
      </c>
      <c r="P86" s="43">
        <v>34.9572117685794</v>
      </c>
      <c r="Q86" s="7" t="s">
        <v>135</v>
      </c>
    </row>
    <row r="87" ht="9.95" customHeight="true">
      <c r="A87" s="4"/>
      <c r="B87" s="15" t="s">
        <v>208</v>
      </c>
      <c r="C87" s="54" t="s">
        <v>604</v>
      </c>
      <c r="D87" s="45"/>
      <c r="E87" s="45"/>
      <c r="F87" s="45"/>
      <c r="G87" s="45"/>
      <c r="H87" s="45"/>
      <c r="I87" s="45"/>
      <c r="J87" s="45"/>
      <c r="K87" s="45"/>
      <c r="L87" s="45" t="s">
        <v>604</v>
      </c>
      <c r="M87" s="46"/>
      <c r="N87" s="45" t="s">
        <v>604</v>
      </c>
      <c r="O87" s="45" t="s">
        <v>604</v>
      </c>
      <c r="P87" s="43" t="s">
        <v>604</v>
      </c>
      <c r="Q87" s="7" t="s">
        <v>135</v>
      </c>
    </row>
    <row r="88" ht="5.1" customHeight="true">
      <c r="A88" s="4"/>
      <c r="B88" s="34"/>
      <c r="C88" s="35"/>
      <c r="D88" s="34"/>
      <c r="E88" s="36"/>
      <c r="F88" s="36"/>
      <c r="G88" s="36"/>
      <c r="H88" s="36"/>
      <c r="I88" s="36"/>
      <c r="J88" s="36"/>
      <c r="K88" s="36"/>
      <c r="L88" s="37"/>
      <c r="M88" s="36"/>
      <c r="N88" s="36"/>
      <c r="O88" s="36"/>
      <c r="P88" s="37"/>
      <c r="Q88" s="7"/>
    </row>
    <row r="89" ht="3" customHeight="true">
      <c r="A89" s="38"/>
      <c r="B89" s="39"/>
      <c r="C89" s="39"/>
      <c r="D89" s="39"/>
      <c r="E89" s="39"/>
      <c r="F89" s="39"/>
      <c r="G89" s="39"/>
      <c r="H89" s="39"/>
      <c r="I89" s="39"/>
      <c r="J89" s="39"/>
      <c r="K89" s="39"/>
      <c r="L89" s="39"/>
      <c r="M89" s="39"/>
      <c r="N89" s="39"/>
      <c r="O89" s="39"/>
      <c r="P89" s="39"/>
      <c r="Q89" s="40"/>
    </row>
    <row r="90">
      <c r="B90" t="s">
        <v>186</v>
      </c>
    </row>
    <row r="91">
      <c r="B91" t="s">
        <v>186</v>
      </c>
    </row>
    <row r="92">
      <c r="B92" t="s">
        <v>186</v>
      </c>
    </row>
    <row r="93">
      <c r="B93" t="s">
        <v>186</v>
      </c>
      <c r="S93" t="str">
        <f>TRIM(B93)</f>
        <v/>
      </c>
    </row>
    <row r="94">
      <c r="B94" t="s">
        <v>186</v>
      </c>
      <c r="S94" t="str">
        <f>TRIM(B94)</f>
        <v/>
      </c>
    </row>
    <row r="95">
      <c r="B95" t="s">
        <v>186</v>
      </c>
      <c r="S95" t="str">
        <f>TRIM(B95)</f>
        <v/>
      </c>
    </row>
    <row r="96">
      <c r="B96" t="s">
        <v>186</v>
      </c>
      <c r="S96" t="str">
        <f>TRIM(B96)</f>
        <v/>
      </c>
    </row>
    <row r="97">
      <c r="B97" t="s">
        <v>186</v>
      </c>
      <c r="S97" t="str">
        <f>TRIM(B97)</f>
        <v/>
      </c>
    </row>
  </sheetData>
  <mergeCells>
    <mergeCell ref="D32:L32"/>
    <mergeCell ref="M32:P32"/>
    <mergeCell ref="C19:E19"/>
    <mergeCell ref="C20:E20"/>
    <mergeCell ref="C21:E21"/>
    <mergeCell ref="C22:F28"/>
  </mergeCells>
  <phoneticPr fontId="2" type="noConversion"/>
  <pageMargins left="0.4" right="0.38" top="0.5" bottom="0.57" header="0.51" footer="0.51"/>
  <pageSetup paperSize="9" orientation="portrait" r:id="rId1"/>
  <headerFooter alignWithMargins="false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true"/>
  </sheetPr>
  <sheetViews>
    <sheetView workbookViewId="0" zoomScaleNormal="100" showGridLines="false">
      <selection activeCell="V23" sqref="V23:V23"/>
    </sheetView>
  </sheetViews>
  <sheetFormatPr defaultRowHeight="12.75"/>
  <cols>
    <col min="1" max="1" width="2.7109375" customWidth="true"/>
    <col min="2" max="2" width="19.28515625" customWidth="true"/>
    <col min="3" max="16" width="5.28515625" customWidth="true"/>
    <col min="17" max="17" width="1.28515625" customWidth="true"/>
  </cols>
  <sheetData>
    <row r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3"/>
    </row>
    <row r="2">
      <c r="A2" s="4"/>
      <c r="B2" s="5"/>
      <c r="C2" s="5"/>
      <c r="D2" s="5"/>
      <c r="E2" s="6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7"/>
    </row>
    <row r="3">
      <c r="A3" s="4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7"/>
    </row>
    <row r="4" ht="7.5" customHeight="true">
      <c r="A4" s="4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7"/>
    </row>
    <row r="5">
      <c r="A5" s="4"/>
      <c r="B5" s="8"/>
      <c r="C5" s="5"/>
      <c r="D5" s="8" t="s">
        <v>130</v>
      </c>
      <c r="E5" s="9" t="s">
        <v>598</v>
      </c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7"/>
    </row>
    <row r="6">
      <c r="A6" s="4"/>
      <c r="B6" s="8"/>
      <c r="C6" s="5"/>
      <c r="D6" s="8" t="s">
        <v>131</v>
      </c>
      <c r="E6" s="9" t="s">
        <v>599</v>
      </c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7"/>
    </row>
    <row r="7" ht="5.25" customHeight="true">
      <c r="A7" s="4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7"/>
    </row>
    <row r="8" ht="12.75" customHeight="true">
      <c r="A8" s="4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7"/>
    </row>
    <row r="9" ht="20.25" customHeight="true">
      <c r="A9" s="4"/>
      <c r="B9" s="10" t="s">
        <v>526</v>
      </c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7"/>
    </row>
    <row r="10">
      <c r="A10" s="4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7"/>
    </row>
    <row r="11">
      <c r="A11" s="4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7"/>
    </row>
    <row r="12">
      <c r="A12" s="4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7"/>
    </row>
    <row r="13">
      <c r="A13" s="4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7"/>
    </row>
    <row r="14">
      <c r="A14" s="4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7"/>
    </row>
    <row r="15">
      <c r="A15" s="4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7"/>
    </row>
    <row r="16">
      <c r="A16" s="4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7"/>
    </row>
    <row r="17">
      <c r="A17" s="4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7"/>
    </row>
    <row r="18">
      <c r="A18" s="4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7"/>
    </row>
    <row r="19">
      <c r="A19" s="4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7"/>
    </row>
    <row r="20">
      <c r="A20" s="4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7"/>
    </row>
    <row r="21">
      <c r="A21" s="4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7"/>
    </row>
    <row r="22">
      <c r="A22" s="4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7"/>
    </row>
    <row r="23">
      <c r="A23" s="4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7"/>
    </row>
    <row r="24">
      <c r="A24" s="4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7"/>
    </row>
    <row r="25">
      <c r="A25" s="4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7"/>
    </row>
    <row r="26">
      <c r="A26" s="4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7"/>
    </row>
    <row r="27">
      <c r="A27" s="4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7"/>
    </row>
    <row r="28">
      <c r="A28" s="4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7"/>
    </row>
    <row r="29">
      <c r="A29" s="4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7"/>
    </row>
    <row r="30">
      <c r="A30" s="4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7"/>
    </row>
    <row r="31">
      <c r="A31" s="4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7"/>
    </row>
    <row r="32">
      <c r="A32" s="4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7"/>
    </row>
    <row r="33">
      <c r="A33" s="4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7"/>
    </row>
    <row r="34">
      <c r="A34" s="4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7"/>
    </row>
    <row r="35">
      <c r="A35" s="4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7"/>
    </row>
    <row r="36">
      <c r="A36" s="4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7"/>
    </row>
    <row r="37">
      <c r="A37" s="4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7"/>
    </row>
    <row r="38">
      <c r="A38" s="4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7"/>
    </row>
    <row r="39">
      <c r="A39" s="4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7"/>
    </row>
    <row r="40">
      <c r="A40" s="4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7"/>
    </row>
    <row r="41">
      <c r="A41" s="4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7"/>
    </row>
    <row r="42">
      <c r="A42" s="4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7"/>
    </row>
    <row r="43">
      <c r="A43" s="4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7"/>
    </row>
    <row r="44">
      <c r="A44" s="4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7"/>
    </row>
    <row r="45">
      <c r="A45" s="4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7"/>
    </row>
    <row r="46">
      <c r="A46" s="4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7"/>
    </row>
    <row r="47">
      <c r="A47" s="4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7"/>
    </row>
    <row r="48">
      <c r="A48" s="4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7"/>
    </row>
    <row r="49">
      <c r="A49" s="4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7"/>
    </row>
    <row r="50">
      <c r="A50" s="4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7"/>
    </row>
    <row r="51">
      <c r="A51" s="4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7"/>
    </row>
    <row r="52">
      <c r="A52" s="4"/>
      <c r="B52" s="5" t="s">
        <v>186</v>
      </c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7"/>
    </row>
    <row r="53">
      <c r="A53" s="4"/>
      <c r="B53" s="5" t="s">
        <v>186</v>
      </c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7"/>
      <c r="T53" s="78"/>
      <c r="U53" s="79"/>
      <c r="V53" s="77"/>
    </row>
    <row r="54">
      <c r="A54" s="4"/>
      <c r="B54" s="5" t="s">
        <v>186</v>
      </c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7"/>
      <c r="S54" t="str">
        <f>TRIM(B54)</f>
        <v/>
      </c>
      <c r="T54" s="78"/>
      <c r="U54" s="79"/>
      <c r="V54" s="77"/>
      <c r="W54" s="45"/>
    </row>
    <row r="55">
      <c r="A55" s="4"/>
      <c r="B55" s="5" t="s">
        <v>186</v>
      </c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7"/>
      <c r="S55" t="str">
        <f>TRIM(B55)</f>
        <v/>
      </c>
      <c r="T55" s="78"/>
      <c r="U55" s="79"/>
      <c r="V55" s="77"/>
    </row>
    <row r="56">
      <c r="A56" s="4"/>
      <c r="B56" s="5" t="s">
        <v>186</v>
      </c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7"/>
      <c r="S56" t="str">
        <f>TRIM(B56)</f>
        <v/>
      </c>
      <c r="T56" s="78"/>
      <c r="U56" s="79"/>
      <c r="V56" s="77"/>
    </row>
    <row r="57">
      <c r="A57" s="38"/>
      <c r="B57" s="39" t="s">
        <v>186</v>
      </c>
      <c r="C57" s="39"/>
      <c r="D57" s="39"/>
      <c r="E57" s="39"/>
      <c r="F57" s="39"/>
      <c r="G57" s="39"/>
      <c r="H57" s="39"/>
      <c r="I57" s="39"/>
      <c r="J57" s="39"/>
      <c r="K57" s="39"/>
      <c r="L57" s="39"/>
      <c r="M57" s="39"/>
      <c r="N57" s="39"/>
      <c r="O57" s="39"/>
      <c r="P57" s="39"/>
      <c r="Q57" s="40"/>
      <c r="S57" t="str">
        <f>TRIM(B57)</f>
        <v/>
      </c>
      <c r="T57" s="78"/>
      <c r="U57" s="79"/>
      <c r="V57" s="77"/>
    </row>
    <row r="58">
      <c r="B58" s="80" t="s">
        <v>186</v>
      </c>
      <c r="C58" s="80"/>
      <c r="D58" s="80"/>
      <c r="E58" s="80"/>
      <c r="F58" s="80"/>
      <c r="G58" s="80"/>
      <c r="H58" s="80"/>
      <c r="I58" s="80"/>
      <c r="J58" s="80"/>
      <c r="K58" s="80"/>
      <c r="L58" s="80"/>
      <c r="M58" s="80"/>
      <c r="N58" s="80"/>
      <c r="O58" s="80"/>
      <c r="P58" s="80"/>
      <c r="Q58" s="80"/>
      <c r="S58" t="str">
        <f>TRIM(B58)</f>
        <v/>
      </c>
      <c r="T58" s="78"/>
      <c r="U58" s="79"/>
      <c r="V58" s="77"/>
    </row>
    <row r="59">
      <c r="B59" s="80"/>
      <c r="C59" s="80"/>
      <c r="D59" s="80"/>
      <c r="E59" s="80"/>
      <c r="F59" s="80"/>
      <c r="G59" s="80"/>
      <c r="H59" s="80"/>
      <c r="I59" s="80"/>
      <c r="J59" s="80"/>
      <c r="K59" s="80"/>
      <c r="L59" s="80"/>
      <c r="M59" s="80"/>
      <c r="N59" s="80"/>
      <c r="O59" s="80"/>
      <c r="P59" s="80"/>
      <c r="Q59" s="80"/>
      <c r="T59" s="78"/>
      <c r="U59" s="79"/>
      <c r="V59" s="77"/>
    </row>
    <row r="60" s="83" customFormat="true">
      <c r="B60" s="84" t="s">
        <v>525</v>
      </c>
      <c r="C60" s="84" t="s">
        <v>528</v>
      </c>
      <c r="D60" s="83" t="s">
        <v>527</v>
      </c>
      <c r="T60" s="85"/>
      <c r="U60" s="86"/>
      <c r="V60" s="87"/>
    </row>
    <row r="61" s="83" customFormat="true">
      <c r="B61" s="85">
        <v>-50</v>
      </c>
      <c r="C61" s="83">
        <v>0</v>
      </c>
      <c r="D61" s="83">
        <v>2.58803206354961e-011</v>
      </c>
      <c r="T61" s="85"/>
      <c r="U61" s="86"/>
      <c r="V61" s="87"/>
    </row>
    <row r="62" s="83" customFormat="true">
      <c r="B62" s="85">
        <v>-45</v>
      </c>
      <c r="C62" s="83">
        <v>0</v>
      </c>
      <c r="D62" s="83">
        <v>2.58803206354961e-011</v>
      </c>
      <c r="T62" s="85"/>
      <c r="U62" s="86"/>
      <c r="V62" s="87"/>
    </row>
    <row r="63" s="83" customFormat="true">
      <c r="B63" s="85">
        <v>-40</v>
      </c>
      <c r="C63" s="83">
        <v>0.1846185985162</v>
      </c>
      <c r="D63" s="83">
        <v>0.324565994785121</v>
      </c>
      <c r="T63" s="85"/>
      <c r="U63" s="86"/>
      <c r="V63" s="87"/>
    </row>
    <row r="64" s="83" customFormat="true">
      <c r="B64" s="85">
        <v>-35</v>
      </c>
      <c r="C64" s="83">
        <v>0.1846185985162</v>
      </c>
      <c r="D64" s="83">
        <v>0.324565994785121</v>
      </c>
      <c r="T64" s="85"/>
      <c r="U64" s="86"/>
      <c r="V64" s="87"/>
    </row>
    <row r="65" s="83" customFormat="true">
      <c r="B65" s="85">
        <v>-30</v>
      </c>
      <c r="C65" s="83">
        <v>0.1846185985162</v>
      </c>
      <c r="D65" s="83">
        <v>0.324565994785121</v>
      </c>
      <c r="T65" s="85"/>
      <c r="U65" s="86"/>
      <c r="V65" s="87"/>
    </row>
    <row r="66" s="83" customFormat="true">
      <c r="B66" s="85">
        <v>-25</v>
      </c>
      <c r="C66" s="83">
        <v>0.1846185985162</v>
      </c>
      <c r="D66" s="83">
        <v>0.324565994785121</v>
      </c>
      <c r="T66" s="85"/>
      <c r="U66" s="86"/>
      <c r="V66" s="87"/>
    </row>
    <row r="67" s="83" customFormat="true">
      <c r="B67" s="85">
        <v>-20</v>
      </c>
      <c r="C67" s="83">
        <v>0.1846185985162</v>
      </c>
      <c r="D67" s="83">
        <v>0.324565994785121</v>
      </c>
      <c r="T67" s="85"/>
      <c r="U67" s="86"/>
      <c r="V67" s="87"/>
    </row>
    <row r="68" s="83" customFormat="true">
      <c r="B68" s="85">
        <v>-15</v>
      </c>
      <c r="C68" s="83">
        <v>0.1846185985162</v>
      </c>
      <c r="D68" s="83">
        <v>0.324565994785121</v>
      </c>
      <c r="T68" s="85"/>
      <c r="U68" s="86"/>
      <c r="V68" s="87"/>
    </row>
    <row r="69" s="83" customFormat="true">
      <c r="B69" s="85">
        <v>-10</v>
      </c>
      <c r="C69" s="83">
        <v>0.281961884147962</v>
      </c>
      <c r="D69" s="83">
        <v>0.478777021808451</v>
      </c>
      <c r="T69" s="85"/>
      <c r="U69" s="86"/>
      <c r="V69" s="87"/>
    </row>
    <row r="70" s="83" customFormat="true">
      <c r="B70" s="85">
        <v>-5</v>
      </c>
      <c r="C70" s="83">
        <v>0.281961884147962</v>
      </c>
      <c r="D70" s="83">
        <v>0.478777021808451</v>
      </c>
      <c r="T70" s="85"/>
      <c r="U70" s="86"/>
      <c r="V70" s="87"/>
    </row>
    <row r="71" s="83" customFormat="true">
      <c r="B71" s="85">
        <v>0</v>
      </c>
      <c r="C71" s="83">
        <v>0.727023999870823</v>
      </c>
      <c r="D71" s="83">
        <v>1.15803807497066</v>
      </c>
      <c r="T71" s="85"/>
      <c r="U71" s="86"/>
      <c r="V71" s="87"/>
    </row>
    <row r="72" s="83" customFormat="true">
      <c r="B72" s="85">
        <v>5</v>
      </c>
      <c r="C72" s="83">
        <v>0.727023999870823</v>
      </c>
      <c r="D72" s="83">
        <v>1.15803807497066</v>
      </c>
      <c r="T72" s="85"/>
      <c r="U72" s="86"/>
      <c r="V72" s="87"/>
    </row>
    <row r="73" s="83" customFormat="true">
      <c r="B73" s="85">
        <v>10</v>
      </c>
      <c r="C73" s="83">
        <v>0.727023999870823</v>
      </c>
      <c r="D73" s="83">
        <v>1.15803807497066</v>
      </c>
      <c r="T73" s="85"/>
      <c r="U73" s="86"/>
      <c r="V73" s="87"/>
    </row>
    <row r="74" s="83" customFormat="true">
      <c r="B74" s="85">
        <v>15</v>
      </c>
      <c r="C74" s="83">
        <v>0.727023999870823</v>
      </c>
      <c r="D74" s="83">
        <v>1.15803807497066</v>
      </c>
      <c r="T74" s="85"/>
      <c r="U74" s="86"/>
      <c r="V74" s="87"/>
    </row>
    <row r="75" s="83" customFormat="true">
      <c r="B75" s="85">
        <v>20</v>
      </c>
      <c r="C75" s="83">
        <v>0.727023999870823</v>
      </c>
      <c r="D75" s="83">
        <v>1.15803807497066</v>
      </c>
      <c r="T75" s="85"/>
      <c r="U75" s="86"/>
      <c r="V75" s="87"/>
    </row>
    <row r="76" s="83" customFormat="true">
      <c r="B76" s="85">
        <v>25</v>
      </c>
      <c r="C76" s="83">
        <v>0.727023999870823</v>
      </c>
      <c r="D76" s="83">
        <v>1.15803807497066</v>
      </c>
      <c r="T76" s="85"/>
      <c r="U76" s="86"/>
      <c r="V76" s="87"/>
    </row>
    <row r="77" s="83" customFormat="true">
      <c r="B77" s="85">
        <v>30</v>
      </c>
      <c r="C77" s="83">
        <v>1.13666502795862</v>
      </c>
      <c r="D77" s="83">
        <v>1.7432723973675</v>
      </c>
      <c r="T77" s="85"/>
      <c r="U77" s="86"/>
      <c r="V77" s="87"/>
    </row>
    <row r="78" s="83" customFormat="true">
      <c r="B78" s="85">
        <v>35</v>
      </c>
      <c r="C78" s="83">
        <v>1.13666502795862</v>
      </c>
      <c r="D78" s="83">
        <v>1.7432723973675</v>
      </c>
      <c r="T78" s="85"/>
      <c r="U78" s="86"/>
      <c r="V78" s="87"/>
    </row>
    <row r="79" s="83" customFormat="true">
      <c r="B79" s="85">
        <v>40</v>
      </c>
      <c r="C79" s="83">
        <v>1.73221224059327</v>
      </c>
      <c r="D79" s="83">
        <v>2.5856862513229</v>
      </c>
      <c r="T79" s="85"/>
      <c r="U79" s="86"/>
      <c r="V79" s="87"/>
    </row>
    <row r="80" s="83" customFormat="true">
      <c r="B80" s="85">
        <v>45</v>
      </c>
      <c r="C80" s="83">
        <v>1.73221224059327</v>
      </c>
      <c r="D80" s="83">
        <v>2.5856862513229</v>
      </c>
      <c r="T80" s="85"/>
      <c r="U80" s="86"/>
      <c r="V80" s="87"/>
    </row>
    <row r="81" s="83" customFormat="true">
      <c r="B81" s="85">
        <v>50</v>
      </c>
      <c r="C81" s="83">
        <v>1.81478328190632</v>
      </c>
      <c r="D81" s="83">
        <v>2.68391147771781</v>
      </c>
      <c r="T81" s="85"/>
      <c r="U81" s="86"/>
      <c r="V81" s="87"/>
    </row>
    <row r="82" s="83" customFormat="true">
      <c r="B82" s="85">
        <v>55</v>
      </c>
      <c r="C82" s="83">
        <v>1.81478328190632</v>
      </c>
      <c r="D82" s="83">
        <v>2.68391147771781</v>
      </c>
      <c r="T82" s="85"/>
      <c r="U82" s="86"/>
      <c r="V82" s="87"/>
    </row>
    <row r="83" s="83" customFormat="true">
      <c r="B83" s="85">
        <v>60</v>
      </c>
      <c r="C83" s="83">
        <v>1.86217997975676</v>
      </c>
      <c r="D83" s="83">
        <v>2.74739771660544</v>
      </c>
      <c r="T83" s="85"/>
      <c r="U83" s="86"/>
      <c r="V83" s="87"/>
    </row>
    <row r="84" s="83" customFormat="true">
      <c r="B84" s="85">
        <v>65</v>
      </c>
      <c r="C84" s="83">
        <v>2.4864037513683</v>
      </c>
      <c r="D84" s="83">
        <v>3.5884169353631</v>
      </c>
      <c r="T84" s="85"/>
      <c r="U84" s="86"/>
      <c r="V84" s="87"/>
    </row>
    <row r="85" s="83" customFormat="true">
      <c r="B85" s="85">
        <v>70</v>
      </c>
      <c r="C85" s="83">
        <v>3.0807889357374</v>
      </c>
      <c r="D85" s="83">
        <v>4.38745381002199</v>
      </c>
      <c r="T85" s="85"/>
      <c r="U85" s="86"/>
      <c r="V85" s="87"/>
    </row>
    <row r="86" s="83" customFormat="true">
      <c r="B86" s="85">
        <v>75</v>
      </c>
      <c r="C86" s="83">
        <v>3.39972959106516</v>
      </c>
      <c r="D86" s="83">
        <v>4.76523904060057</v>
      </c>
      <c r="T86" s="85"/>
      <c r="U86" s="86"/>
      <c r="V86" s="87"/>
    </row>
    <row r="87" s="83" customFormat="true">
      <c r="B87" s="85">
        <v>80</v>
      </c>
      <c r="C87" s="83">
        <v>3.40060478588484</v>
      </c>
      <c r="D87" s="83">
        <v>4.76639088071117</v>
      </c>
      <c r="T87" s="85"/>
      <c r="U87" s="86"/>
      <c r="V87" s="87"/>
    </row>
    <row r="88" s="83" customFormat="true">
      <c r="B88" s="85">
        <v>85</v>
      </c>
      <c r="C88" s="83">
        <v>3.77878352733498</v>
      </c>
      <c r="D88" s="83">
        <v>5.17786007724665</v>
      </c>
      <c r="T88" s="85"/>
      <c r="U88" s="86"/>
      <c r="V88" s="87"/>
    </row>
    <row r="89" s="83" customFormat="true">
      <c r="B89" s="85">
        <v>90</v>
      </c>
      <c r="C89" s="83">
        <v>3.88396301286749</v>
      </c>
      <c r="D89" s="83">
        <v>5.31202715517722</v>
      </c>
      <c r="T89" s="85"/>
      <c r="U89" s="86"/>
      <c r="V89" s="87"/>
    </row>
    <row r="90" s="83" customFormat="true">
      <c r="B90" s="85">
        <v>95</v>
      </c>
      <c r="C90" s="83">
        <v>4.4613178233128</v>
      </c>
      <c r="D90" s="83">
        <v>6.04913835702633</v>
      </c>
      <c r="T90" s="85"/>
      <c r="U90" s="86"/>
      <c r="V90" s="87"/>
    </row>
    <row r="91" s="83" customFormat="true">
      <c r="B91" s="85">
        <v>100</v>
      </c>
      <c r="C91" s="83">
        <v>5.06121635425089</v>
      </c>
      <c r="D91" s="83">
        <v>6.82719235268718</v>
      </c>
      <c r="T91" s="85"/>
      <c r="U91" s="86"/>
      <c r="V91" s="87"/>
    </row>
    <row r="92" s="83" customFormat="true">
      <c r="B92" s="85">
        <v>105</v>
      </c>
      <c r="C92" s="83">
        <v>5.50738133089269</v>
      </c>
      <c r="D92" s="83">
        <v>7.34223292437947</v>
      </c>
      <c r="T92" s="85"/>
      <c r="U92" s="86"/>
      <c r="V92" s="87"/>
    </row>
    <row r="93" s="83" customFormat="true">
      <c r="B93" s="85">
        <v>110</v>
      </c>
      <c r="C93" s="83">
        <v>5.58002208020827</v>
      </c>
      <c r="D93" s="83">
        <v>7.43461526375251</v>
      </c>
      <c r="T93" s="85"/>
      <c r="U93" s="86"/>
      <c r="V93" s="87"/>
    </row>
    <row r="94" s="83" customFormat="true">
      <c r="B94" s="85">
        <v>115</v>
      </c>
      <c r="C94" s="83">
        <v>5.93586499942752</v>
      </c>
      <c r="D94" s="83">
        <v>7.79962369800284</v>
      </c>
      <c r="T94" s="85"/>
      <c r="U94" s="86"/>
      <c r="V94" s="87"/>
    </row>
    <row r="95" s="83" customFormat="true">
      <c r="B95" s="85">
        <v>120</v>
      </c>
      <c r="C95" s="83">
        <v>6.66027588268724</v>
      </c>
      <c r="D95" s="83">
        <v>8.69468256343497</v>
      </c>
      <c r="T95" s="85"/>
      <c r="U95" s="86"/>
      <c r="V95" s="87"/>
    </row>
    <row r="96" s="83" customFormat="true">
      <c r="B96" s="85">
        <v>125</v>
      </c>
      <c r="C96" s="83">
        <v>6.81134106299624</v>
      </c>
      <c r="D96" s="83">
        <v>8.86863972086286</v>
      </c>
      <c r="T96" s="85"/>
      <c r="U96" s="86"/>
      <c r="V96" s="87"/>
    </row>
    <row r="97" s="83" customFormat="true">
      <c r="B97" s="85">
        <v>130</v>
      </c>
      <c r="C97" s="83">
        <v>7.92286254114861</v>
      </c>
      <c r="D97" s="83">
        <v>10.1997544959535</v>
      </c>
      <c r="T97" s="85"/>
      <c r="U97" s="86"/>
      <c r="V97" s="87"/>
    </row>
    <row r="98" s="83" customFormat="true">
      <c r="B98" s="85">
        <v>135</v>
      </c>
      <c r="C98" s="83">
        <v>8.03900524524581</v>
      </c>
      <c r="D98" s="83">
        <v>10.3362105768481</v>
      </c>
      <c r="T98" s="85"/>
      <c r="U98" s="86"/>
      <c r="V98" s="87"/>
    </row>
    <row r="99" s="83" customFormat="true">
      <c r="B99" s="85">
        <v>140</v>
      </c>
      <c r="C99" s="83">
        <v>8.68841902872876</v>
      </c>
      <c r="D99" s="83">
        <v>11.0311710864984</v>
      </c>
      <c r="T99" s="85"/>
      <c r="U99" s="86"/>
      <c r="V99" s="87"/>
    </row>
    <row r="100" s="83" customFormat="true">
      <c r="B100" s="85">
        <v>145</v>
      </c>
      <c r="C100" s="83">
        <v>8.94898203977989</v>
      </c>
      <c r="D100" s="83">
        <v>11.3424077712959</v>
      </c>
      <c r="T100" s="85"/>
      <c r="U100" s="86"/>
      <c r="V100" s="87"/>
    </row>
    <row r="101" s="83" customFormat="true">
      <c r="B101" s="85">
        <v>150</v>
      </c>
      <c r="C101" s="83">
        <v>9.51024694085707</v>
      </c>
      <c r="D101" s="83">
        <v>11.9952098812454</v>
      </c>
      <c r="T101" s="85"/>
      <c r="U101" s="86"/>
      <c r="V101" s="87"/>
    </row>
    <row r="102" s="83" customFormat="true">
      <c r="B102" s="85">
        <v>160</v>
      </c>
      <c r="C102" s="83">
        <v>10.6620074466592</v>
      </c>
      <c r="D102" s="83">
        <v>13.3243264436729</v>
      </c>
      <c r="T102" s="85"/>
      <c r="U102" s="86"/>
      <c r="V102" s="87"/>
    </row>
    <row r="103" s="83" customFormat="true">
      <c r="B103" s="85">
        <v>170</v>
      </c>
      <c r="C103" s="83">
        <v>11.8522002843988</v>
      </c>
      <c r="D103" s="83">
        <v>14.6842617107545</v>
      </c>
      <c r="T103" s="85"/>
      <c r="U103" s="86"/>
      <c r="V103" s="87"/>
    </row>
    <row r="104" s="83" customFormat="true">
      <c r="B104" s="85">
        <v>180</v>
      </c>
      <c r="C104" s="83">
        <v>13.0801403419231</v>
      </c>
      <c r="D104" s="83">
        <v>16.0742938556584</v>
      </c>
      <c r="T104" s="85"/>
      <c r="U104" s="86"/>
      <c r="V104" s="87"/>
    </row>
    <row r="105" s="83" customFormat="true">
      <c r="B105" s="85">
        <v>190</v>
      </c>
      <c r="C105" s="83">
        <v>14.3451055445502</v>
      </c>
      <c r="D105" s="83">
        <v>17.4935996183841</v>
      </c>
      <c r="T105" s="85"/>
      <c r="U105" s="86"/>
      <c r="V105" s="87"/>
    </row>
    <row r="106" s="83" customFormat="true">
      <c r="B106" s="85">
        <v>200</v>
      </c>
      <c r="C106" s="83">
        <v>15.6463387573961</v>
      </c>
      <c r="D106" s="83">
        <v>18.9412480524395</v>
      </c>
      <c r="T106" s="85"/>
      <c r="U106" s="86"/>
      <c r="V106" s="87"/>
    </row>
    <row r="107" s="83" customFormat="true">
      <c r="B107" s="85">
        <v>210</v>
      </c>
      <c r="C107" s="83">
        <v>16.9830173539148</v>
      </c>
      <c r="D107" s="83">
        <v>20.4161931874743</v>
      </c>
      <c r="T107" s="85"/>
      <c r="U107" s="86"/>
      <c r="V107" s="87"/>
    </row>
    <row r="108" s="83" customFormat="true">
      <c r="B108" s="85">
        <v>220</v>
      </c>
      <c r="C108" s="83">
        <v>18.3541153623056</v>
      </c>
      <c r="D108" s="83">
        <v>21.9172655247105</v>
      </c>
      <c r="T108" s="85"/>
      <c r="U108" s="86"/>
      <c r="V108" s="87"/>
    </row>
    <row r="109" s="83" customFormat="true">
      <c r="B109" s="85">
        <v>230</v>
      </c>
      <c r="C109" s="83">
        <v>19.758447443245</v>
      </c>
      <c r="D109" s="83">
        <v>23.443162374701</v>
      </c>
      <c r="T109" s="85"/>
      <c r="U109" s="86"/>
      <c r="V109" s="87"/>
    </row>
    <row r="110" s="83" customFormat="true">
      <c r="B110" s="85">
        <v>240</v>
      </c>
      <c r="C110" s="83">
        <v>21.1946834389714</v>
      </c>
      <c r="D110" s="83">
        <v>24.9924372134114</v>
      </c>
      <c r="T110" s="85"/>
      <c r="U110" s="86"/>
      <c r="V110" s="87"/>
    </row>
    <row r="111" s="83" customFormat="true">
      <c r="B111" s="85">
        <v>250</v>
      </c>
      <c r="C111" s="83">
        <v>22.6613379615945</v>
      </c>
      <c r="D111" s="83">
        <v>26.5634885254265</v>
      </c>
      <c r="T111" s="85"/>
      <c r="U111" s="86"/>
      <c r="V111" s="87"/>
    </row>
    <row r="112" s="83" customFormat="true">
      <c r="B112" s="85">
        <v>260</v>
      </c>
      <c r="C112" s="83">
        <v>24.1567600266512</v>
      </c>
      <c r="D112" s="83">
        <v>28.1545491053535</v>
      </c>
      <c r="T112" s="85"/>
      <c r="U112" s="86"/>
      <c r="V112" s="87"/>
    </row>
    <row r="113" s="83" customFormat="true">
      <c r="B113" s="85">
        <v>270</v>
      </c>
      <c r="C113" s="83">
        <v>25.6791244131411</v>
      </c>
      <c r="D113" s="83">
        <v>29.7636776146032</v>
      </c>
      <c r="T113" s="85"/>
      <c r="U113" s="86"/>
      <c r="V113" s="87"/>
    </row>
    <row r="114" s="83" customFormat="true">
      <c r="B114" s="85">
        <v>280</v>
      </c>
      <c r="C114" s="83">
        <v>27.2264277107032</v>
      </c>
      <c r="D114" s="83">
        <v>31.3887554642969</v>
      </c>
      <c r="T114" s="85"/>
      <c r="U114" s="86"/>
      <c r="V114" s="87"/>
    </row>
    <row r="115" s="83" customFormat="true">
      <c r="B115" s="85">
        <v>290</v>
      </c>
      <c r="C115" s="83">
        <v>28.7964938435426</v>
      </c>
      <c r="D115" s="83">
        <v>33.0274938839132</v>
      </c>
      <c r="T115" s="85"/>
      <c r="U115" s="86"/>
      <c r="V115" s="87"/>
    </row>
    <row r="116" s="83" customFormat="true">
      <c r="B116" s="85">
        <v>300</v>
      </c>
      <c r="C116" s="83">
        <v>30.3869961563986</v>
      </c>
      <c r="D116" s="83">
        <v>34.6774582261699</v>
      </c>
      <c r="T116" s="85"/>
      <c r="U116" s="86"/>
      <c r="V116" s="87"/>
    </row>
    <row r="117" s="83" customFormat="true">
      <c r="B117" s="85">
        <v>310</v>
      </c>
      <c r="C117" s="83">
        <v>31.9953372977068</v>
      </c>
      <c r="D117" s="83">
        <v>36.3361186785037</v>
      </c>
      <c r="T117" s="85"/>
      <c r="U117" s="86"/>
      <c r="V117" s="87"/>
    </row>
    <row r="118" s="83" customFormat="true">
      <c r="B118" s="85">
        <v>320</v>
      </c>
      <c r="C118" s="83">
        <v>33.6182168180277</v>
      </c>
      <c r="D118" s="83">
        <v>38.0009375952666</v>
      </c>
      <c r="T118" s="85"/>
      <c r="U118" s="86"/>
      <c r="V118" s="87"/>
    </row>
    <row r="119" s="83" customFormat="true">
      <c r="B119" s="85">
        <v>330</v>
      </c>
      <c r="C119" s="83">
        <v>35.2524335736537</v>
      </c>
      <c r="D119" s="83">
        <v>39.6695020599359</v>
      </c>
      <c r="T119" s="85"/>
      <c r="U119" s="86"/>
      <c r="V119" s="87"/>
    </row>
    <row r="120" s="83" customFormat="true">
      <c r="B120" s="85">
        <v>340</v>
      </c>
      <c r="C120" s="83">
        <v>36.895255163666</v>
      </c>
      <c r="D120" s="83">
        <v>41.3397041767998</v>
      </c>
      <c r="T120" s="85"/>
      <c r="U120" s="86"/>
      <c r="V120" s="87"/>
    </row>
    <row r="121" s="83" customFormat="true">
      <c r="B121" s="85">
        <v>350</v>
      </c>
      <c r="C121" s="83">
        <v>38.5446457556928</v>
      </c>
      <c r="D121" s="83">
        <v>43.0099595809217</v>
      </c>
      <c r="T121" s="85"/>
      <c r="U121" s="86"/>
      <c r="V121" s="87"/>
    </row>
    <row r="122" s="83" customFormat="true">
      <c r="B122" s="85">
        <v>360</v>
      </c>
      <c r="C122" s="83">
        <v>40.1995054070223</v>
      </c>
      <c r="D122" s="83">
        <v>44.6794369662783</v>
      </c>
      <c r="T122" s="85"/>
      <c r="U122" s="86"/>
      <c r="V122" s="87"/>
    </row>
    <row r="123" s="83" customFormat="true">
      <c r="B123" s="85">
        <v>370</v>
      </c>
      <c r="C123" s="83">
        <v>41.8598744530133</v>
      </c>
      <c r="D123" s="83">
        <v>46.3482510939053</v>
      </c>
      <c r="T123" s="85"/>
      <c r="U123" s="86"/>
      <c r="V123" s="87"/>
    </row>
    <row r="124" s="83" customFormat="true">
      <c r="B124" s="85">
        <v>380</v>
      </c>
      <c r="C124" s="83">
        <v>43.5270396132029</v>
      </c>
      <c r="D124" s="83">
        <v>48.0175550893129</v>
      </c>
      <c r="T124" s="85"/>
      <c r="U124" s="86"/>
      <c r="V124" s="87"/>
    </row>
    <row r="125" s="83" customFormat="true">
      <c r="B125" s="85">
        <v>390</v>
      </c>
      <c r="C125" s="83">
        <v>45.2034731854861</v>
      </c>
      <c r="D125" s="83">
        <v>49.6894635266202</v>
      </c>
      <c r="T125" s="85"/>
      <c r="U125" s="86"/>
      <c r="V125" s="87"/>
    </row>
    <row r="126" s="83" customFormat="true">
      <c r="B126" s="85">
        <v>400</v>
      </c>
      <c r="C126" s="83">
        <v>46.8925510511941</v>
      </c>
      <c r="D126" s="83">
        <v>51.3667539736352</v>
      </c>
      <c r="T126" s="85"/>
      <c r="U126" s="86"/>
      <c r="V126" s="87"/>
    </row>
    <row r="127" s="83" customFormat="true">
      <c r="B127" s="85">
        <v>410</v>
      </c>
      <c r="C127" s="83">
        <v>48.5978366160604</v>
      </c>
      <c r="D127" s="83">
        <v>53.0523349043965</v>
      </c>
      <c r="T127" s="85"/>
      <c r="U127" s="86"/>
      <c r="V127" s="87"/>
    </row>
    <row r="128" s="83" customFormat="true">
      <c r="B128" s="85">
        <v>420</v>
      </c>
      <c r="C128" s="83">
        <v>50.3216443229659</v>
      </c>
      <c r="D128" s="83">
        <v>54.7485275161721</v>
      </c>
      <c r="T128" s="85"/>
      <c r="U128" s="86"/>
      <c r="V128" s="87"/>
    </row>
    <row r="129" s="83" customFormat="true">
      <c r="B129" s="85">
        <v>430</v>
      </c>
      <c r="C129" s="83">
        <v>52.0648044792627</v>
      </c>
      <c r="D129" s="83">
        <v>56.4562740847455</v>
      </c>
      <c r="T129" s="85"/>
      <c r="U129" s="86"/>
      <c r="V129" s="87"/>
    </row>
    <row r="130" s="83" customFormat="true">
      <c r="B130" s="85">
        <v>440</v>
      </c>
      <c r="C130" s="83">
        <v>53.826105555967</v>
      </c>
      <c r="D130" s="83">
        <v>58.1744358419314</v>
      </c>
      <c r="T130" s="85"/>
      <c r="U130" s="86"/>
      <c r="V130" s="87"/>
    </row>
    <row r="131" s="83" customFormat="true">
      <c r="B131" s="85">
        <v>450</v>
      </c>
      <c r="C131" s="83">
        <v>55.6018133619681</v>
      </c>
      <c r="D131" s="83">
        <v>59.8993590827272</v>
      </c>
      <c r="T131" s="85"/>
      <c r="U131" s="86"/>
      <c r="V131" s="87"/>
    </row>
    <row r="132" s="83" customFormat="true">
      <c r="B132" s="85">
        <v>460</v>
      </c>
      <c r="C132" s="83">
        <v>57.3856112594737</v>
      </c>
      <c r="D132" s="83">
        <v>61.6248574554431</v>
      </c>
      <c r="T132" s="85"/>
      <c r="U132" s="86"/>
      <c r="V132" s="87"/>
    </row>
    <row r="133" s="83" customFormat="true">
      <c r="B133" s="85">
        <v>470</v>
      </c>
      <c r="C133" s="83">
        <v>59.1690449097879</v>
      </c>
      <c r="D133" s="83">
        <v>63.34268258718</v>
      </c>
      <c r="T133" s="85"/>
      <c r="U133" s="86"/>
      <c r="V133" s="87"/>
    </row>
    <row r="134" s="83" customFormat="true">
      <c r="B134" s="85">
        <v>480</v>
      </c>
      <c r="C134" s="83">
        <v>60.9424471988789</v>
      </c>
      <c r="D134" s="83">
        <v>65.0434493829933</v>
      </c>
      <c r="T134" s="85"/>
      <c r="U134" s="86"/>
      <c r="V134" s="87"/>
    </row>
    <row r="135" s="83" customFormat="true">
      <c r="B135" s="85">
        <v>490</v>
      </c>
      <c r="C135" s="83">
        <v>62.69620252292</v>
      </c>
      <c r="D135" s="83">
        <v>66.7178706771712</v>
      </c>
      <c r="T135" s="85"/>
      <c r="U135" s="86"/>
      <c r="V135" s="87"/>
    </row>
    <row r="136" s="83" customFormat="true">
      <c r="B136" s="85">
        <v>500</v>
      </c>
      <c r="C136" s="83">
        <v>64.4221118375627</v>
      </c>
      <c r="D136" s="83">
        <v>68.3580650849139</v>
      </c>
      <c r="T136" s="85"/>
      <c r="U136" s="86"/>
      <c r="V136" s="87"/>
    </row>
    <row r="137" s="83" customFormat="true">
      <c r="B137" s="85">
        <v>510</v>
      </c>
      <c r="C137" s="83">
        <v>66.1145192084251</v>
      </c>
      <c r="D137" s="83">
        <v>69.9586554512557</v>
      </c>
      <c r="T137" s="85"/>
      <c r="U137" s="86"/>
      <c r="V137" s="87"/>
    </row>
    <row r="138" s="83" customFormat="true">
      <c r="B138" s="85">
        <v>520</v>
      </c>
      <c r="C138" s="83">
        <v>67.7708282052836</v>
      </c>
      <c r="D138" s="83">
        <v>71.5173902076547</v>
      </c>
      <c r="T138" s="85"/>
      <c r="U138" s="86"/>
      <c r="V138" s="87"/>
    </row>
    <row r="139" s="83" customFormat="true">
      <c r="B139" s="85">
        <v>530</v>
      </c>
      <c r="C139" s="83">
        <v>69.3916376128268</v>
      </c>
      <c r="D139" s="83">
        <v>73.0351038933126</v>
      </c>
      <c r="T139" s="85"/>
      <c r="U139" s="86"/>
      <c r="V139" s="87"/>
    </row>
    <row r="140" s="83" customFormat="true">
      <c r="B140" s="85">
        <v>540</v>
      </c>
      <c r="C140" s="83">
        <v>70.9800580235591</v>
      </c>
      <c r="D140" s="83">
        <v>74.5149800363332</v>
      </c>
      <c r="T140" s="85"/>
      <c r="U140" s="86"/>
      <c r="V140" s="87"/>
    </row>
    <row r="141" s="83" customFormat="true">
      <c r="B141" s="85">
        <v>550</v>
      </c>
      <c r="C141" s="83">
        <v>72.5403763540752</v>
      </c>
      <c r="D141" s="83">
        <v>75.96126404375</v>
      </c>
      <c r="T141" s="85"/>
      <c r="U141" s="86"/>
      <c r="V141" s="87"/>
    </row>
    <row r="142" s="83" customFormat="true">
      <c r="B142" s="85">
        <v>560</v>
      </c>
      <c r="C142" s="83">
        <v>74.0764394848246</v>
      </c>
      <c r="D142" s="83">
        <v>77.3777484913928</v>
      </c>
      <c r="T142" s="85"/>
      <c r="U142" s="86"/>
      <c r="V142" s="87"/>
    </row>
    <row r="143" s="83" customFormat="true">
      <c r="B143" s="85">
        <v>570</v>
      </c>
      <c r="C143" s="83">
        <v>75.5902124764134</v>
      </c>
      <c r="D143" s="83">
        <v>78.7664571601835</v>
      </c>
      <c r="T143" s="85"/>
      <c r="U143" s="86"/>
      <c r="V143" s="87"/>
    </row>
    <row r="144" s="83" customFormat="true">
      <c r="B144" s="85">
        <v>580</v>
      </c>
      <c r="C144" s="83">
        <v>77.0809611638412</v>
      </c>
      <c r="D144" s="83">
        <v>80.12693349604</v>
      </c>
      <c r="T144" s="85"/>
      <c r="U144" s="86"/>
      <c r="V144" s="87"/>
    </row>
    <row r="145" s="83" customFormat="true">
      <c r="B145" s="85">
        <v>590</v>
      </c>
      <c r="C145" s="83">
        <v>78.5453453343241</v>
      </c>
      <c r="D145" s="83">
        <v>81.4563753327025</v>
      </c>
      <c r="T145" s="85"/>
      <c r="U145" s="86"/>
      <c r="V145" s="87"/>
    </row>
    <row r="146" s="83" customFormat="true">
      <c r="B146" s="85">
        <v>600</v>
      </c>
      <c r="C146" s="83">
        <v>79.9784203624518</v>
      </c>
      <c r="D146" s="83">
        <v>82.7505876861169</v>
      </c>
      <c r="T146" s="85"/>
      <c r="U146" s="86"/>
      <c r="V146" s="87"/>
    </row>
    <row r="147" s="83" customFormat="true">
      <c r="B147" s="85">
        <v>610</v>
      </c>
      <c r="C147" s="83">
        <v>81.3752256574937</v>
      </c>
      <c r="D147" s="83">
        <v>84.0054386353384</v>
      </c>
      <c r="T147" s="85"/>
      <c r="U147" s="86"/>
      <c r="V147" s="87"/>
    </row>
    <row r="148" s="83" customFormat="true">
      <c r="B148" s="85">
        <v>620</v>
      </c>
      <c r="C148" s="83">
        <v>82.7324110283117</v>
      </c>
      <c r="D148" s="83">
        <v>85.2183102569116</v>
      </c>
      <c r="T148" s="85"/>
      <c r="U148" s="86"/>
      <c r="V148" s="87"/>
    </row>
    <row r="149" s="83" customFormat="true">
      <c r="B149" s="85">
        <v>630</v>
      </c>
      <c r="C149" s="83">
        <v>84.0493115045911</v>
      </c>
      <c r="D149" s="83">
        <v>86.3890207649311</v>
      </c>
      <c r="T149" s="85"/>
      <c r="U149" s="86"/>
      <c r="V149" s="87"/>
    </row>
    <row r="150" s="83" customFormat="true">
      <c r="B150" s="85">
        <v>640</v>
      </c>
      <c r="C150" s="83">
        <v>85.3280576024766</v>
      </c>
      <c r="D150" s="83">
        <v>87.5198708758981</v>
      </c>
      <c r="T150" s="85"/>
      <c r="U150" s="86"/>
      <c r="V150" s="87"/>
    </row>
    <row r="151" s="83" customFormat="true">
      <c r="B151" s="85">
        <v>650</v>
      </c>
      <c r="C151" s="83">
        <v>86.5726448569427</v>
      </c>
      <c r="D151" s="83">
        <v>88.6147731144345</v>
      </c>
      <c r="T151" s="85"/>
      <c r="U151" s="86"/>
      <c r="V151" s="87"/>
    </row>
    <row r="152" s="83" customFormat="true">
      <c r="B152" s="85">
        <v>660</v>
      </c>
      <c r="C152" s="83">
        <v>87.7872457268952</v>
      </c>
      <c r="D152" s="83">
        <v>89.6777402941792</v>
      </c>
      <c r="T152" s="85"/>
      <c r="U152" s="86"/>
      <c r="V152" s="87"/>
    </row>
    <row r="153" s="83" customFormat="true">
      <c r="B153" s="85">
        <v>670</v>
      </c>
      <c r="C153" s="83">
        <v>88.974299471562</v>
      </c>
      <c r="D153" s="83">
        <v>90.7112196285873</v>
      </c>
      <c r="T153" s="85"/>
      <c r="U153" s="86"/>
      <c r="V153" s="87"/>
    </row>
    <row r="154" s="83" customFormat="true">
      <c r="B154" s="85">
        <v>680</v>
      </c>
      <c r="C154" s="83">
        <v>90.132972928174</v>
      </c>
      <c r="D154" s="83">
        <v>91.7147910195518</v>
      </c>
      <c r="T154" s="85"/>
      <c r="U154" s="86"/>
      <c r="V154" s="87"/>
    </row>
    <row r="155" s="83" customFormat="true">
      <c r="B155" s="85">
        <v>690</v>
      </c>
      <c r="C155" s="83">
        <v>91.2584410970651</v>
      </c>
      <c r="D155" s="83">
        <v>92.6846051995468</v>
      </c>
      <c r="T155" s="85"/>
      <c r="U155" s="86"/>
      <c r="V155" s="87"/>
    </row>
    <row r="156" s="83" customFormat="true">
      <c r="B156" s="85">
        <v>700</v>
      </c>
      <c r="C156" s="83">
        <v>92.3421612282792</v>
      </c>
      <c r="D156" s="83">
        <v>93.6136878902728</v>
      </c>
      <c r="T156" s="85"/>
      <c r="U156" s="86"/>
      <c r="V156" s="87"/>
    </row>
    <row r="157">
      <c r="B157" s="82"/>
      <c r="C157" s="81"/>
      <c r="D157" s="81"/>
      <c r="E157" s="81"/>
      <c r="F157" s="81"/>
      <c r="G157" s="81"/>
      <c r="H157" s="81"/>
      <c r="I157" s="81"/>
      <c r="J157" s="81"/>
      <c r="K157" s="81"/>
      <c r="L157" s="81"/>
      <c r="M157" s="81"/>
      <c r="N157" s="81"/>
      <c r="O157" s="81"/>
      <c r="P157" s="81"/>
      <c r="Q157" s="81"/>
      <c r="T157" s="78"/>
      <c r="U157" s="79"/>
      <c r="V157" s="77"/>
    </row>
    <row r="158">
      <c r="B158" s="82"/>
      <c r="C158" s="81"/>
      <c r="D158" s="81"/>
      <c r="E158" s="81"/>
      <c r="F158" s="81"/>
      <c r="G158" s="81"/>
      <c r="H158" s="81"/>
      <c r="I158" s="81"/>
      <c r="J158" s="81"/>
      <c r="K158" s="81"/>
      <c r="L158" s="81"/>
      <c r="M158" s="81"/>
      <c r="N158" s="81"/>
      <c r="O158" s="81"/>
      <c r="P158" s="81"/>
      <c r="Q158" s="81"/>
      <c r="T158" s="78"/>
      <c r="U158" s="79"/>
      <c r="V158" s="77"/>
    </row>
    <row r="159">
      <c r="B159" s="82"/>
      <c r="C159" s="81"/>
      <c r="D159" s="81"/>
      <c r="E159" s="81"/>
      <c r="F159" s="81"/>
      <c r="G159" s="81"/>
      <c r="H159" s="81"/>
      <c r="I159" s="81"/>
      <c r="J159" s="81"/>
      <c r="K159" s="81"/>
      <c r="L159" s="81"/>
      <c r="M159" s="81"/>
      <c r="N159" s="81"/>
      <c r="O159" s="81"/>
      <c r="P159" s="81"/>
      <c r="Q159" s="81"/>
      <c r="T159" s="78"/>
      <c r="U159" s="79"/>
      <c r="V159" s="77"/>
    </row>
    <row r="160">
      <c r="B160" s="82"/>
      <c r="C160" s="81"/>
      <c r="D160" s="81"/>
      <c r="E160" s="81"/>
      <c r="F160" s="81"/>
      <c r="G160" s="81"/>
      <c r="H160" s="81"/>
      <c r="I160" s="81"/>
      <c r="J160" s="81"/>
      <c r="K160" s="81"/>
      <c r="L160" s="81"/>
      <c r="M160" s="81"/>
      <c r="N160" s="81"/>
      <c r="O160" s="81"/>
      <c r="P160" s="81"/>
      <c r="Q160" s="81"/>
      <c r="T160" s="78"/>
      <c r="U160" s="79"/>
      <c r="V160" s="77"/>
    </row>
    <row r="161">
      <c r="B161" s="82"/>
      <c r="C161" s="81"/>
      <c r="D161" s="81"/>
      <c r="E161" s="81"/>
      <c r="F161" s="81"/>
      <c r="G161" s="81"/>
      <c r="H161" s="81"/>
      <c r="I161" s="81"/>
      <c r="J161" s="81"/>
      <c r="K161" s="81"/>
      <c r="L161" s="81"/>
      <c r="M161" s="81"/>
      <c r="N161" s="81"/>
      <c r="O161" s="81"/>
      <c r="P161" s="81"/>
      <c r="Q161" s="81"/>
      <c r="T161" s="78"/>
      <c r="U161" s="79"/>
      <c r="V161" s="77"/>
    </row>
    <row r="162">
      <c r="B162" s="82"/>
      <c r="C162" s="81"/>
      <c r="D162" s="81"/>
      <c r="E162" s="81"/>
      <c r="F162" s="81"/>
      <c r="G162" s="81"/>
      <c r="H162" s="81"/>
      <c r="I162" s="81"/>
      <c r="J162" s="81"/>
      <c r="K162" s="81"/>
      <c r="L162" s="81"/>
      <c r="M162" s="81"/>
      <c r="N162" s="81"/>
      <c r="O162" s="81"/>
      <c r="P162" s="81"/>
      <c r="Q162" s="81"/>
      <c r="T162" s="78"/>
      <c r="U162" s="79"/>
      <c r="V162" s="77"/>
    </row>
    <row r="163">
      <c r="B163" s="82"/>
      <c r="C163" s="81"/>
      <c r="D163" s="81"/>
      <c r="E163" s="81"/>
      <c r="F163" s="81"/>
      <c r="G163" s="81"/>
      <c r="H163" s="81"/>
      <c r="I163" s="81"/>
      <c r="J163" s="81"/>
      <c r="K163" s="81"/>
      <c r="L163" s="81"/>
      <c r="M163" s="81"/>
      <c r="N163" s="81"/>
      <c r="O163" s="81"/>
      <c r="P163" s="81"/>
      <c r="Q163" s="81"/>
      <c r="T163" s="78"/>
      <c r="U163" s="79"/>
      <c r="V163" s="77"/>
    </row>
    <row r="164">
      <c r="B164" s="82"/>
      <c r="C164" s="81"/>
      <c r="D164" s="81"/>
      <c r="E164" s="81"/>
      <c r="F164" s="81"/>
      <c r="G164" s="81"/>
      <c r="H164" s="81"/>
      <c r="I164" s="81"/>
      <c r="J164" s="81"/>
      <c r="K164" s="81"/>
      <c r="L164" s="81"/>
      <c r="M164" s="81"/>
      <c r="N164" s="81"/>
      <c r="O164" s="81"/>
      <c r="P164" s="81"/>
      <c r="Q164" s="81"/>
    </row>
    <row r="165">
      <c r="B165" s="82"/>
      <c r="C165" s="81"/>
      <c r="D165" s="81"/>
      <c r="E165" s="81"/>
      <c r="F165" s="81"/>
      <c r="G165" s="81"/>
      <c r="H165" s="81"/>
      <c r="I165" s="81"/>
      <c r="J165" s="81"/>
      <c r="K165" s="81"/>
      <c r="L165" s="81"/>
      <c r="M165" s="81"/>
      <c r="N165" s="81"/>
      <c r="O165" s="81"/>
      <c r="P165" s="81"/>
      <c r="Q165" s="81"/>
    </row>
    <row r="166">
      <c r="B166" s="82"/>
      <c r="C166" s="81"/>
      <c r="D166" s="81"/>
      <c r="E166" s="81"/>
      <c r="F166" s="81"/>
      <c r="G166" s="81"/>
      <c r="H166" s="81"/>
      <c r="I166" s="81"/>
      <c r="J166" s="81"/>
      <c r="K166" s="81"/>
      <c r="L166" s="81"/>
      <c r="M166" s="81"/>
      <c r="N166" s="81"/>
      <c r="O166" s="81"/>
      <c r="P166" s="81"/>
      <c r="Q166" s="81"/>
    </row>
    <row r="167">
      <c r="B167" s="82"/>
      <c r="C167" s="81"/>
      <c r="D167" s="81"/>
      <c r="E167" s="81"/>
      <c r="F167" s="81"/>
      <c r="G167" s="81"/>
      <c r="H167" s="81"/>
      <c r="I167" s="81"/>
      <c r="J167" s="81"/>
      <c r="K167" s="81"/>
      <c r="L167" s="81"/>
      <c r="M167" s="81"/>
      <c r="N167" s="81"/>
      <c r="O167" s="81"/>
      <c r="P167" s="81"/>
      <c r="Q167" s="81"/>
    </row>
    <row r="168">
      <c r="B168" s="82"/>
      <c r="C168" s="81"/>
      <c r="D168" s="81"/>
      <c r="E168" s="81"/>
      <c r="F168" s="81"/>
      <c r="G168" s="81"/>
      <c r="H168" s="81"/>
      <c r="I168" s="81"/>
      <c r="J168" s="81"/>
      <c r="K168" s="81"/>
      <c r="L168" s="81"/>
      <c r="M168" s="81"/>
      <c r="N168" s="81"/>
      <c r="O168" s="81"/>
      <c r="P168" s="81"/>
      <c r="Q168" s="81"/>
    </row>
    <row r="169">
      <c r="B169" s="82"/>
      <c r="C169" s="81"/>
      <c r="D169" s="81"/>
      <c r="E169" s="81"/>
      <c r="F169" s="81"/>
      <c r="G169" s="81"/>
      <c r="H169" s="81"/>
      <c r="I169" s="81"/>
      <c r="J169" s="81"/>
      <c r="K169" s="81"/>
      <c r="L169" s="81"/>
      <c r="M169" s="81"/>
      <c r="N169" s="81"/>
      <c r="O169" s="81"/>
      <c r="P169" s="81"/>
      <c r="Q169" s="81"/>
    </row>
    <row r="170">
      <c r="B170" s="82"/>
      <c r="C170" s="81"/>
      <c r="D170" s="81"/>
      <c r="E170" s="81"/>
      <c r="F170" s="81"/>
      <c r="G170" s="81"/>
      <c r="H170" s="81"/>
      <c r="I170" s="81"/>
      <c r="J170" s="81"/>
      <c r="K170" s="81"/>
      <c r="L170" s="81"/>
      <c r="M170" s="81"/>
      <c r="N170" s="81"/>
      <c r="O170" s="81"/>
      <c r="P170" s="81"/>
      <c r="Q170" s="81"/>
    </row>
    <row r="171">
      <c r="B171" s="82"/>
      <c r="C171" s="81"/>
      <c r="D171" s="81"/>
      <c r="E171" s="81"/>
      <c r="F171" s="81"/>
      <c r="G171" s="81"/>
      <c r="H171" s="81"/>
      <c r="I171" s="81"/>
      <c r="J171" s="81"/>
      <c r="K171" s="81"/>
      <c r="L171" s="81"/>
      <c r="M171" s="81"/>
      <c r="N171" s="81"/>
      <c r="O171" s="81"/>
      <c r="P171" s="81"/>
      <c r="Q171" s="81"/>
    </row>
    <row r="172">
      <c r="B172" s="81"/>
      <c r="C172" s="81"/>
      <c r="D172" s="81"/>
      <c r="E172" s="81"/>
      <c r="F172" s="81"/>
      <c r="G172" s="81"/>
      <c r="H172" s="81"/>
      <c r="I172" s="81"/>
      <c r="J172" s="81"/>
      <c r="K172" s="81"/>
      <c r="L172" s="81"/>
      <c r="M172" s="81"/>
      <c r="N172" s="81"/>
      <c r="O172" s="81"/>
      <c r="P172" s="81"/>
      <c r="Q172" s="81"/>
    </row>
    <row r="173">
      <c r="B173" s="81"/>
      <c r="C173" s="81"/>
      <c r="D173" s="81"/>
      <c r="E173" s="81"/>
      <c r="F173" s="81"/>
      <c r="G173" s="81"/>
      <c r="H173" s="81"/>
      <c r="I173" s="81"/>
      <c r="J173" s="81"/>
      <c r="K173" s="81"/>
      <c r="L173" s="81"/>
      <c r="M173" s="81"/>
      <c r="N173" s="81"/>
      <c r="O173" s="81"/>
      <c r="P173" s="81"/>
      <c r="Q173" s="81"/>
    </row>
    <row r="174">
      <c r="B174" s="81"/>
      <c r="C174" s="81"/>
      <c r="D174" s="81"/>
      <c r="E174" s="81"/>
      <c r="F174" s="81"/>
      <c r="G174" s="81"/>
      <c r="H174" s="81"/>
      <c r="I174" s="81"/>
      <c r="J174" s="81"/>
      <c r="K174" s="81"/>
      <c r="L174" s="81"/>
      <c r="M174" s="81"/>
      <c r="N174" s="81"/>
      <c r="O174" s="81"/>
      <c r="P174" s="81"/>
      <c r="Q174" s="81"/>
    </row>
    <row r="175">
      <c r="B175" s="81"/>
      <c r="C175" s="81"/>
      <c r="D175" s="81"/>
      <c r="E175" s="81"/>
      <c r="F175" s="81"/>
      <c r="G175" s="81"/>
      <c r="H175" s="81"/>
      <c r="I175" s="81"/>
      <c r="J175" s="81"/>
      <c r="K175" s="81"/>
      <c r="L175" s="81"/>
      <c r="M175" s="81"/>
      <c r="N175" s="81"/>
      <c r="O175" s="81"/>
      <c r="P175" s="81"/>
      <c r="Q175" s="81"/>
    </row>
    <row r="176">
      <c r="B176" s="81"/>
      <c r="C176" s="81"/>
      <c r="D176" s="81"/>
      <c r="E176" s="81"/>
      <c r="F176" s="81"/>
      <c r="G176" s="81"/>
      <c r="H176" s="81"/>
      <c r="I176" s="81"/>
      <c r="J176" s="81"/>
      <c r="K176" s="81"/>
      <c r="L176" s="81"/>
      <c r="M176" s="81"/>
      <c r="N176" s="81"/>
      <c r="O176" s="81"/>
      <c r="P176" s="81"/>
      <c r="Q176" s="81"/>
    </row>
    <row r="177">
      <c r="B177" s="81"/>
      <c r="C177" s="81"/>
      <c r="D177" s="81"/>
      <c r="E177" s="81"/>
      <c r="F177" s="81"/>
      <c r="G177" s="81"/>
      <c r="H177" s="81"/>
      <c r="I177" s="81"/>
      <c r="J177" s="81"/>
      <c r="K177" s="81"/>
      <c r="L177" s="81"/>
      <c r="M177" s="81"/>
      <c r="N177" s="81"/>
      <c r="O177" s="81"/>
      <c r="P177" s="81"/>
      <c r="Q177" s="81"/>
    </row>
    <row r="178">
      <c r="B178" s="81"/>
      <c r="C178" s="81"/>
      <c r="D178" s="81"/>
      <c r="E178" s="81"/>
      <c r="F178" s="81"/>
      <c r="G178" s="81"/>
      <c r="H178" s="81"/>
      <c r="I178" s="81"/>
      <c r="J178" s="81"/>
      <c r="K178" s="81"/>
      <c r="L178" s="81"/>
      <c r="M178" s="81"/>
      <c r="N178" s="81"/>
      <c r="O178" s="81"/>
      <c r="P178" s="81"/>
      <c r="Q178" s="81"/>
    </row>
    <row r="179">
      <c r="B179" s="81"/>
      <c r="C179" s="81"/>
      <c r="D179" s="81"/>
      <c r="E179" s="81"/>
      <c r="F179" s="81"/>
      <c r="G179" s="81"/>
      <c r="H179" s="81"/>
      <c r="I179" s="81"/>
      <c r="J179" s="81"/>
      <c r="K179" s="81"/>
      <c r="L179" s="81"/>
      <c r="M179" s="81"/>
      <c r="N179" s="81"/>
      <c r="O179" s="81"/>
      <c r="P179" s="81"/>
      <c r="Q179" s="81"/>
    </row>
  </sheetData>
  <phoneticPr fontId="2" type="noConversion"/>
  <pageMargins left="0.75" right="0.75" top="1" bottom="1" header="0.5" footer="0.5"/>
  <pageSetup paperSize="9" scale="91" orientation="portrait" fitToWidth="1" fitToHeight="1" r:id="rId1"/>
  <headerFooter alignWithMargins="false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Company>Spiral Software</Company>
  <SharedDoc>false</SharedDoc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Brent Walker</cp:lastModifiedBy>
  <dcterms:created xsi:type="dcterms:W3CDTF">2007-09-13T12:34:08Z</dcterms:created>
  <cp:lastPrinted>2008-03-25T12:29:50Z</cp:lastPrinted>
  <dcterms:modified xsi:type="dcterms:W3CDTF">2017-03-14T15:03:59Z</dcterms:modified>
</cp:coreProperties>
</file>