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<sst xmlns="http://schemas.openxmlformats.org/spreadsheetml/2006/main" count="606" uniqueCount="606">
  <si>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</si>
  <si>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</si>
  <si>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</si>
  <si>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</si>
  <si>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</si>
  <si>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</si>
  <si>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</si>
  <si>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</si>
  <si>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</si>
  <si>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</si>
  <si>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</si>
  <si>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</si>
  <si>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</si>
  <si>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</si>
  <si>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</si>
  <si>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</si>
  <si>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</si>
  <si>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</si>
  <si>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</si>
  <si>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</si>
  <si>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</si>
  <si>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</si>
  <si>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</si>
  <si>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</si>
  <si>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</si>
  <si>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</si>
  <si>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</si>
  <si>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</si>
  <si>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</si>
  <si>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</si>
  <si>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</si>
  <si>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</si>
  <si>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</si>
  <si>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</si>
  <si>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</si>
  <si>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</si>
  <si>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</si>
  <si>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</si>
  <si>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</si>
  <si>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</si>
  <si>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</si>
  <si>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</si>
  <si>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</si>
  <si>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</si>
  <si>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</si>
  <si>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</si>
  <si>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</si>
  <si>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</si>
  <si>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</si>
  <si>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</si>
  <si>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</si>
  <si>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</si>
  <si>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</si>
  <si>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</si>
  <si>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</si>
  <si>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</si>
  <si>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</si>
  <si>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</si>
  <si>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</si>
  <si>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</si>
  <si>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</si>
  <si>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</si>
  <si>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</si>
  <si>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</si>
  <si>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</si>
  <si>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</si>
  <si>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</si>
  <si>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</si>
  <si>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</si>
  <si>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</si>
  <si>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</si>
  <si>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</si>
  <si>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</si>
  <si>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</si>
  <si>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</si>
  <si>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</si>
  <si>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</si>
  <si>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</si>
  <si>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</si>
  <si>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</si>
  <si>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</si>
  <si>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</si>
  <si>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</si>
  <si>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</si>
  <si>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</si>
  <si>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</si>
  <si>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</si>
  <si>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</si>
  <si>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</si>
  <si>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</si>
  <si>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</si>
  <si>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</si>
  <si>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</si>
  <si>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</si>
  <si>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</si>
  <si>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</si>
  <si>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</si>
  <si>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</si>
  <si>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</si>
  <si>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</si>
  <si>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</si>
  <si>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</si>
  <si>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</si>
  <si>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</si>
  <si>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</si>
  <si>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</si>
  <si>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</si>
  <si>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</si>
  <si>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</si>
  <si>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</si>
  <si>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</si>
  <si>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</si>
  <si>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</si>
  <si>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</si>
  <si>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</si>
  <si>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</si>
  <si>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</si>
  <si>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</si>
  <si>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</si>
  <si>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</si>
  <si>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</si>
  <si>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</si>
  <si>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</si>
  <si>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</si>
  <si>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</si>
  <si>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</si>
  <si>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</si>
  <si>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</si>
  <si>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</si>
  <si>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</si>
  <si>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</si>
  <si>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</si>
  <si>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</si>
  <si>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</si>
  <si>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</si>
  <si>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</si>
  <si>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</si>
  <si>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</si>
  <si>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</si>
  <si>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</si>
  <si>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</si>
  <si>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</si>
  <si>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</si>
  <si>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</si>
  <si>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</si>
  <si>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</si>
  <si>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</si>
  <si>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</si>
  <si>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</si>
  <si>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</si>
  <si>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</si>
  <si>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</si>
  <si>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</si>
  <si>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</si>
  <si>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</si>
  <si>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</si>
  <si>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</si>
  <si>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</si>
  <si>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</si>
  <si>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</si>
  <si>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</si>
  <si>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</si>
  <si>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</si>
  <si>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</si>
  <si>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</si>
  <si>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</si>
  <si>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</si>
  <si>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</si>
  <si>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</si>
  <si>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</si>
  <si>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</si>
  <si>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</si>
  <si>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</si>
  <si>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</si>
  <si>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</si>
  <si>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</si>
  <si>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</si>
  <si>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</si>
  <si>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</si>
  <si>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</si>
  <si>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</si>
  <si>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</si>
  <si>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</si>
  <si>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</si>
  <si>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</si>
  <si>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</si>
  <si>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</si>
  <si>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</si>
  <si>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</si>
  <si>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</si>
  <si>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</si>
  <si>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</si>
  <si>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</si>
  <si>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</si>
  <si>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</si>
  <si>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</si>
  <si>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</si>
  <si>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</si>
  <si>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</si>
  <si>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</si>
  <si>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</si>
  <si>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</si>
  <si>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</si>
  <si>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</si>
  <si>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</si>
  <si>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</si>
  <si>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</si>
  <si>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</si>
  <si>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</si>
  <si>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</si>
  <si>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</si>
  <si>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</si>
  <si>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</si>
  <si>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</si>
  <si>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</si>
  <si>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</si>
  <si>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</si>
  <si>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</si>
  <si>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</si>
  <si>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</si>
  <si>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</si>
  <si>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</si>
  <si>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</si>
  <si>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</si>
  <si>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</si>
  <si>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</si>
  <si>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</si>
  <si>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</si>
  <si>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</si>
  <si>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</si>
  <si>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</si>
  <si>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</si>
  <si>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</si>
  <si>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</si>
  <si>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</si>
  <si>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</si>
  <si>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</si>
  <si>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</si>
  <si>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</si>
  <si>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</si>
  <si>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</si>
  <si>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</si>
  <si>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</si>
  <si>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</si>
  <si>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</si>
  <si>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</si>
  <si>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</si>
  <si>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</si>
  <si>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</si>
  <si>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</si>
  <si>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</si>
  <si>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</si>
  <si>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</si>
  <si>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</si>
  <si>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</si>
  <si>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</si>
  <si>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</si>
  <si>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</si>
  <si>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</si>
  <si>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</si>
  <si>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</si>
  <si>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</si>
  <si>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</si>
  <si>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</si>
  <si>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</si>
  <si>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</si>
  <si>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</si>
  <si>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</si>
  <si>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</si>
  <si>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</si>
  <si>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</si>
  <si>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</si>
  <si>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</si>
  <si>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</si>
  <si>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</si>
  <si>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</si>
  <si>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</si>
  <si>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</si>
  <si>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</si>
  <si>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</si>
  <si>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</si>
  <si>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</si>
  <si>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</si>
  <si>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</si>
  <si>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</si>
  <si>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</si>
  <si>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</si>
  <si>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</si>
  <si>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</si>
  <si>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</si>
  <si>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</si>
  <si>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</si>
  <si>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</si>
  <si>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</si>
  <si>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</si>
  <si>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</si>
  <si>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</si>
  <si>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</si>
  <si>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</si>
  <si>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</si>
  <si>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</si>
  <si>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</si>
  <si>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</si>
  <si>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</si>
  <si>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</si>
  <si>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</si>
  <si>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</si>
  <si>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</si>
  <si>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</si>
  <si>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</si>
  <si>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</si>
  <si>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</si>
  <si>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</si>
  <si>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</si>
  <si>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</si>
  <si>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</si>
  <si>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</si>
  <si>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</si>
  <si>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</si>
  <si>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</si>
  <si>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</si>
  <si>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</si>
  <si>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</si>
  <si>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</si>
  <si>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</si>
  <si>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</si>
  <si>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</si>
  <si>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</si>
  <si>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</si>
  <si>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</si>
  <si>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</si>
  <si>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</si>
  <si>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</si>
  <si>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</si>
  <si>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</si>
  <si>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</si>
  <si>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</si>
  <si>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</si>
  <si>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</si>
  <si>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</si>
  <si>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</si>
  <si>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</si>
  <si>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</si>
  <si>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</si>
  <si>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</si>
  <si>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</si>
  <si>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</si>
  <si>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</si>
  <si>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</si>
  <si>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</si>
  <si>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</si>
  <si>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</si>
  <si>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</si>
  <si>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</si>
  <si>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</si>
  <si>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</si>
  <si>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</si>
  <si>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</si>
  <si>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</si>
  <si>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</si>
  <si>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</si>
  <si>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</si>
  <si>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</si>
  <si>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</si>
  <si>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</si>
  <si>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</si>
  <si>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</si>
  <si>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</si>
  <si>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</si>
  <si>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</si>
  <si>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</si>
  <si>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</si>
  <si>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</si>
  <si>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</si>
  <si>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</si>
  <si>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</si>
  <si>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</si>
  <si>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</si>
  <si>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</si>
  <si>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</si>
  <si>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</si>
  <si>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</si>
  <si>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</si>
  <si>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</si>
  <si>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</si>
  <si>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</si>
  <si>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</si>
  <si>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</si>
  <si>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</si>
  <si>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</si>
  <si>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</si>
  <si>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</si>
  <si>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</si>
  <si>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</si>
  <si>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</si>
  <si>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</si>
  <si>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</si>
  <si>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</si>
  <si>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</si>
  <si>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</si>
  <si>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</si>
  <si>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</si>
  <si>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</si>
  <si>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</si>
  <si>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</si>
  <si>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</si>
  <si>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</si>
  <si>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</si>
  <si>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</si>
  <si>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</si>
  <si>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</si>
  <si>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</si>
  <si>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</si>
  <si>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</si>
  <si>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</si>
  <si>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</si>
  <si>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</si>
  <si>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</si>
  <si>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</si>
  <si>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</si>
  <si>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</si>
  <si>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</si>
  <si>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</si>
  <si>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</si>
  <si>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</si>
  <si>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</si>
  <si>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</si>
  <si>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</si>
  <si>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</si>
  <si>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</si>
  <si>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</si>
  <si>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</si>
  <si>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</si>
  <si>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</si>
  <si>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</si>
  <si>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</si>
  <si>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</si>
  <si>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</si>
  <si>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</si>
  <si>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</si>
  <si>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</si>
  <si>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</si>
  <si>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</si>
  <si>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</si>
  <si>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</si>
  <si>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</si>
  <si>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</si>
  <si>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</si>
  <si>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</si>
  <si>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</si>
  <si>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</si>
  <si>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</si>
  <si>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</si>
  <si>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</si>
  <si>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</si>
  <si>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</si>
  <si>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</si>
  <si>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</si>
  <si>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</si>
  <si>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</si>
  <si>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</si>
  <si>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</si>
  <si>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</si>
  <si>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</si>
  <si>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</si>
  <si>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</si>
  <si>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</si>
  <si>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</si>
  <si>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</si>
  <si>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</si>
  <si>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</si>
  <si>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</si>
  <si>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</si>
  <si>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</si>
  <si>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</si>
  <si>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</si>
  <si>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</si>
  <si>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</si>
  <si>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</si>
  <si>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</si>
  <si>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</si>
  <si>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</si>
  <si>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</si>
  <si>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</si>
  <si>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</si>
  <si>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</si>
  <si>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</si>
  <si>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</si>
  <si>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</si>
  <si>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</si>
  <si>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</si>
  <si>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</si>
  <si>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</si>
  <si>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</si>
  <si>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</si>
  <si>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</si>
  <si>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</si>
  <si>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</si>
  <si>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</si>
  <si>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</si>
  <si>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</si>
  <si>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</si>
  <si>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</si>
  <si>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</si>
  <si>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</si>
  <si>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</si>
  <si>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</si>
  <si>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</si>
  <si>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</si>
  <si>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</si>
  <si>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</si>
  <si>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</si>
  <si>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</si>
  <si>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</si>
  <si>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</si>
  <si>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</si>
  <si>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</si>
  <si>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</si>
  <si>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</si>
  <si>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</si>
  <si>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</si>
  <si>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</si>
  <si>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</si>
  <si>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</si>
  <si>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</si>
  <si>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</si>
  <si>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</si>
  <si>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</si>
  <si>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</si>
  <si>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</si>
  <si>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</si>
  <si>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</si>
  <si>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</si>
  <si>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</si>
  <si>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</si>
  <si>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</si>
  <si>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</si>
  <si>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</si>
  <si>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</si>
  <si>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</si>
  <si>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</si>
  <si>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</si>
  <si>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</si>
  <si>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</si>
  <si>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</si>
  <si>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</si>
  <si>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</si>
  <si>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</si>
  <si>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</si>
  <si>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</si>
  <si>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</si>
  <si>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</si>
  <si>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</si>
  <si>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</si>
  <si>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</si>
  <si>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</si>
  <si>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</si>
  <si>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</si>
  <si>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</si>
  <si>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</si>
  <si>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</si>
  <si>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</si>
  <si>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</si>
  <si>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</si>
  <si>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</si>
  <si>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</si>
  <si>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</si>
  <si>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</si>
  <si>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</si>
  <si>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</si>
  <si>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</si>
  <si>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</si>
  <si>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</si>
  <si>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</si>
  <si>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</si>
  <si>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</si>
  <si>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</si>
  <si>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</si>
  <si>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</si>
  <si>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</si>
  <si>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</si>
  <si>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</si>
  <si>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</si>
  <si>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</si>
  <si>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</si>
  <si>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</si>
  <si>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</si>
  <si>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</si>
  <si>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</si>
  <si>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</si>
  <si>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</si>
  <si>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</si>
  <si>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</si>
  <si>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</si>
  <si>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</si>
  <si>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</si>
  <si>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</si>
  <si>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</si>
  <si>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ETAM20100610</t>
  </si>
  <si>
    <t>Etame (Bukom RDCC of B0155)</t>
  </si>
  <si>
    <t>Etame</t>
  </si>
  <si>
    <t>Gabon</t>
  </si>
  <si>
    <t>03 May 2010</t>
  </si>
  <si>
    <t>27 May 2010</t>
  </si>
  <si>
    <t>10 June 2010</t>
  </si>
  <si>
    <t>Hg 0.6 ppb, salt 51 ppm. Includes Ebouri field pdxn at 12-15% in the blend.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</si>
</sst>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0.0202401246695543</v>
      </c>
      <c r="L15" s="15" t="s">
        <v>138</v>
      </c>
      <c r="M15" s="16"/>
      <c r="N15" s="16"/>
      <c r="O15" s="16"/>
      <c r="P15" s="76">
        <v>0.845734243578721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0.18465319675979</v>
      </c>
      <c r="L16" s="15" t="s">
        <v>141</v>
      </c>
      <c r="M16" s="16"/>
      <c r="N16" s="16"/>
      <c r="O16" s="16"/>
      <c r="P16" s="25">
        <v>35.7360299243515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0.238044400004727</v>
      </c>
      <c r="L17" s="15" t="s">
        <v>144</v>
      </c>
      <c r="M17" s="16"/>
      <c r="N17" s="16"/>
      <c r="O17" s="16"/>
      <c r="P17" s="25">
        <v>0.0659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0.486947817403018</v>
      </c>
      <c r="L18" s="15" t="s">
        <v>147</v>
      </c>
      <c r="M18" s="16"/>
      <c r="N18" s="16"/>
      <c r="O18" s="16"/>
      <c r="P18" s="25">
        <v>29.6203207160313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0.478423033689229</v>
      </c>
      <c r="L19" s="15" t="s">
        <v>149</v>
      </c>
      <c r="M19" s="16"/>
      <c r="N19" s="16"/>
      <c r="O19" s="16"/>
      <c r="P19" s="25">
        <v>43.0998261626581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0.666667542410189</v>
      </c>
      <c r="L20" s="15" t="s">
        <v>152</v>
      </c>
      <c r="M20" s="16"/>
      <c r="N20" s="16"/>
      <c r="O20" s="16"/>
      <c r="P20" s="42">
        <v>17.9223483707062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0.0242933397871722</v>
      </c>
      <c r="L21" s="15" t="s">
        <v>154</v>
      </c>
      <c r="M21" s="16"/>
      <c r="N21" s="16"/>
      <c r="O21" s="16"/>
      <c r="P21" s="43">
        <v>19.4619882001462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1.45402391054105</v>
      </c>
      <c r="L22" s="15" t="s">
        <v>156</v>
      </c>
      <c r="M22" s="16"/>
      <c r="N22" s="16"/>
      <c r="O22" s="16"/>
      <c r="P22" s="43">
        <v>0.310221498065155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0.326593292885918</v>
      </c>
      <c r="L23" s="15" t="s">
        <v>158</v>
      </c>
      <c r="M23" s="16"/>
      <c r="N23" s="16"/>
      <c r="O23" s="16"/>
      <c r="P23" s="41">
        <v>776.864909570789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0.0347817227240683</v>
      </c>
      <c r="L24" s="15" t="s">
        <v>160</v>
      </c>
      <c r="M24" s="16"/>
      <c r="N24" s="16"/>
      <c r="O24" s="16"/>
      <c r="P24" s="42">
        <v>0.248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1.54844130042444</v>
      </c>
      <c r="L25" s="15" t="s">
        <v>162</v>
      </c>
      <c r="M25" s="16"/>
      <c r="N25" s="16"/>
      <c r="O25" s="16"/>
      <c r="P25" s="43">
        <v>1.17955274787466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0.7201393952492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0.0792909528163673</v>
      </c>
      <c r="L27" s="15" t="s">
        <v>166</v>
      </c>
      <c r="M27" s="16"/>
      <c r="N27" s="16"/>
      <c r="O27" s="16"/>
      <c r="P27" s="43">
        <v>4.1655664391237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1.82036781186543</v>
      </c>
      <c r="E39" s="45">
        <v>2.92207428634402</v>
      </c>
      <c r="F39" s="45">
        <v>4.38586886281686</v>
      </c>
      <c r="G39" s="45">
        <v>5.59933234238479</v>
      </c>
      <c r="H39" s="45">
        <v>6.53527714786878</v>
      </c>
      <c r="I39" s="45">
        <v>8.11456771391367</v>
      </c>
      <c r="J39" s="45">
        <v>8.69572038548674</v>
      </c>
      <c r="K39" s="45">
        <v>3.63917558793053</v>
      </c>
      <c r="L39" s="45">
        <v>57.3465707952981</v>
      </c>
      <c r="M39" s="46">
        <v>16.4860907374372</v>
      </c>
      <c r="N39" s="45">
        <v>8.75649956907717</v>
      </c>
      <c r="O39" s="45">
        <v>6.61714610532181</v>
      </c>
      <c r="P39" s="43">
        <v>25.4868343834619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2.39812544824415</v>
      </c>
      <c r="E40" s="45">
        <v>3.54825929537897</v>
      </c>
      <c r="F40" s="45">
        <v>4.99392880401822</v>
      </c>
      <c r="G40" s="45">
        <v>6.17803263439919</v>
      </c>
      <c r="H40" s="45">
        <v>6.95640762338731</v>
      </c>
      <c r="I40" s="45">
        <v>8.42611712218992</v>
      </c>
      <c r="J40" s="45">
        <v>8.8566383020911</v>
      </c>
      <c r="K40" s="45">
        <v>3.66520326679819</v>
      </c>
      <c r="L40" s="45">
        <v>53.5451424487122</v>
      </c>
      <c r="M40" s="46">
        <v>16.3168666230163</v>
      </c>
      <c r="N40" s="45">
        <v>8.45378306335834</v>
      </c>
      <c r="O40" s="45">
        <v>6.28072572020317</v>
      </c>
      <c r="P40" s="43">
        <v>22.4937670421344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0.94104506609099</v>
      </c>
      <c r="E41" s="45">
        <v>2.76141287795642</v>
      </c>
      <c r="F41" s="45">
        <v>5.68348716430044</v>
      </c>
      <c r="G41" s="45">
        <v>10.0693560271173</v>
      </c>
      <c r="H41" s="45">
        <v>15.6686883695021</v>
      </c>
      <c r="I41" s="45">
        <v>22.2039655173709</v>
      </c>
      <c r="J41" s="45">
        <v>30.3185332312845</v>
      </c>
      <c r="K41" s="45">
        <v>39.0142536167713</v>
      </c>
      <c r="L41" s="45">
        <v>42.6534292047018</v>
      </c>
      <c r="M41" s="46">
        <v>42.6534292047018</v>
      </c>
      <c r="N41" s="45">
        <v>59.1395199421391</v>
      </c>
      <c r="O41" s="45">
        <v>67.8960195112162</v>
      </c>
      <c r="P41" s="43">
        <v>74.513165616538</v>
      </c>
      <c r="Q41" s="7" t="s">
        <v>135</v>
      </c>
    </row>
    <row r="42" ht="9.95" customHeight="true">
      <c r="A42" s="4"/>
      <c r="B42" s="15" t="s">
        <v>183</v>
      </c>
      <c r="C42" s="47">
        <v>400.492713854092</v>
      </c>
      <c r="D42" s="48">
        <v>42.351185107215</v>
      </c>
      <c r="E42" s="48">
        <v>85.1258297841514</v>
      </c>
      <c r="F42" s="48">
        <v>126.084392672441</v>
      </c>
      <c r="G42" s="48">
        <v>175.293350359051</v>
      </c>
      <c r="H42" s="48">
        <v>225.745183748769</v>
      </c>
      <c r="I42" s="48">
        <v>275.622296532848</v>
      </c>
      <c r="J42" s="48">
        <v>324.969238351258</v>
      </c>
      <c r="K42" s="48">
        <v>360.090012557184</v>
      </c>
      <c r="L42" s="48">
        <v>557.734311307065</v>
      </c>
      <c r="M42" s="49">
        <v>410.245044591924</v>
      </c>
      <c r="N42" s="48">
        <v>473.767097127776</v>
      </c>
      <c r="O42" s="48">
        <v>523.888636547497</v>
      </c>
      <c r="P42" s="41">
        <v>705.729918275343</v>
      </c>
      <c r="Q42" s="7" t="s">
        <v>135</v>
      </c>
    </row>
    <row r="43" ht="9.95" customHeight="true">
      <c r="A43" s="4"/>
      <c r="B43" s="15" t="s">
        <v>138</v>
      </c>
      <c r="C43" s="50">
        <v>0.845734243578721</v>
      </c>
      <c r="D43" s="51">
        <v>0.641070125979148</v>
      </c>
      <c r="E43" s="51">
        <v>0.695495289065904</v>
      </c>
      <c r="F43" s="51">
        <v>0.741705645832608</v>
      </c>
      <c r="G43" s="51">
        <v>0.765427984990137</v>
      </c>
      <c r="H43" s="51">
        <v>0.793409281652016</v>
      </c>
      <c r="I43" s="51">
        <v>0.813310139058194</v>
      </c>
      <c r="J43" s="51">
        <v>0.829191701039054</v>
      </c>
      <c r="K43" s="51">
        <v>0.838538939303788</v>
      </c>
      <c r="L43" s="51">
        <v>0.904493945380438</v>
      </c>
      <c r="M43" s="52">
        <v>0.853295020966541</v>
      </c>
      <c r="N43" s="51">
        <v>0.874777735224485</v>
      </c>
      <c r="O43" s="51">
        <v>0.8897729220515</v>
      </c>
      <c r="P43" s="53">
        <v>0.956911982904708</v>
      </c>
      <c r="Q43" s="7" t="s">
        <v>135</v>
      </c>
    </row>
    <row r="44" ht="9.95" customHeight="true">
      <c r="A44" s="4"/>
      <c r="B44" s="15" t="s">
        <v>141</v>
      </c>
      <c r="C44" s="54">
        <v>35.7360299243515</v>
      </c>
      <c r="D44" s="45">
        <v>89.2088932459072</v>
      </c>
      <c r="E44" s="45">
        <v>71.9171729243953</v>
      </c>
      <c r="F44" s="45">
        <v>59.2303659560302</v>
      </c>
      <c r="G44" s="45">
        <v>53.3133673224699</v>
      </c>
      <c r="H44" s="45">
        <v>46.7736986908034</v>
      </c>
      <c r="I44" s="45">
        <v>42.4071111600716</v>
      </c>
      <c r="J44" s="45">
        <v>39.073023064386</v>
      </c>
      <c r="K44" s="45">
        <v>37.1698387186901</v>
      </c>
      <c r="L44" s="45">
        <v>24.863653019431</v>
      </c>
      <c r="M44" s="46">
        <v>34.2512712561486</v>
      </c>
      <c r="N44" s="45">
        <v>30.1783887102652</v>
      </c>
      <c r="O44" s="45">
        <v>27.4521018992709</v>
      </c>
      <c r="P44" s="43">
        <v>16.2938936337944</v>
      </c>
      <c r="Q44" s="7" t="s">
        <v>135</v>
      </c>
    </row>
    <row r="45" ht="9.95" customHeight="true">
      <c r="A45" s="4"/>
      <c r="B45" s="15" t="s">
        <v>184</v>
      </c>
      <c r="C45" s="54">
        <v>12.6030052325946</v>
      </c>
      <c r="D45" s="46"/>
      <c r="E45" s="45"/>
      <c r="F45" s="45">
        <v>12.0734175222559</v>
      </c>
      <c r="G45" s="45">
        <v>12.1610284560907</v>
      </c>
      <c r="H45" s="45">
        <v>12.1550879974758</v>
      </c>
      <c r="I45" s="45">
        <v>12.2400294403067</v>
      </c>
      <c r="J45" s="45">
        <v>12.3549407087304</v>
      </c>
      <c r="K45" s="45">
        <v>12.4516797145386</v>
      </c>
      <c r="L45" s="45">
        <v>12.6371863417052</v>
      </c>
      <c r="M45" s="46">
        <v>12.5511023640406</v>
      </c>
      <c r="N45" s="45">
        <v>12.6108347381612</v>
      </c>
      <c r="O45" s="45">
        <v>12.6695287629435</v>
      </c>
      <c r="P45" s="43">
        <v>12.6153903252815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114.742460518956</v>
      </c>
      <c r="G46" s="48">
        <v>147.08693869666</v>
      </c>
      <c r="H46" s="48">
        <v>185.608834822409</v>
      </c>
      <c r="I46" s="48">
        <v>231.659340844561</v>
      </c>
      <c r="J46" s="48">
        <v>285.125006715274</v>
      </c>
      <c r="K46" s="48">
        <v>328.920764022977</v>
      </c>
      <c r="L46" s="48">
        <v>574.447594907944</v>
      </c>
      <c r="M46" s="49">
        <v>395.160043096076</v>
      </c>
      <c r="N46" s="48">
        <v>490.595951631742</v>
      </c>
      <c r="O46" s="48">
        <v>574.50991751872</v>
      </c>
      <c r="P46" s="41">
        <v>886.731704070736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0.0659</v>
      </c>
      <c r="D49" s="65">
        <v>0.00597630307690414</v>
      </c>
      <c r="E49" s="65">
        <v>0.00593691854641884</v>
      </c>
      <c r="F49" s="65">
        <v>0.00462126341309186</v>
      </c>
      <c r="G49" s="65">
        <v>0.00435818440382301</v>
      </c>
      <c r="H49" s="65">
        <v>0.00796189839862578</v>
      </c>
      <c r="I49" s="65">
        <v>0.0173796493260374</v>
      </c>
      <c r="J49" s="65">
        <v>0.033387138993754</v>
      </c>
      <c r="K49" s="65">
        <v>0.0430330495131773</v>
      </c>
      <c r="L49" s="65">
        <v>0.102255497352132</v>
      </c>
      <c r="M49" s="66">
        <v>0.0488944116475375</v>
      </c>
      <c r="N49" s="65">
        <v>0.0599947040388179</v>
      </c>
      <c r="O49" s="65">
        <v>0.0762277717172103</v>
      </c>
      <c r="P49" s="67">
        <v>0.158049071443437</v>
      </c>
      <c r="Q49" s="7" t="s">
        <v>135</v>
      </c>
    </row>
    <row r="50" ht="9.95" customHeight="true">
      <c r="A50" s="4"/>
      <c r="B50" s="15" t="s">
        <v>162</v>
      </c>
      <c r="C50" s="54">
        <v>1.17955274787466</v>
      </c>
      <c r="D50" s="45">
        <v>0.486147845142868</v>
      </c>
      <c r="E50" s="45">
        <v>0.921213401123699</v>
      </c>
      <c r="F50" s="45">
        <v>1.38505813226743</v>
      </c>
      <c r="G50" s="45">
        <v>1.9112670383925</v>
      </c>
      <c r="H50" s="45">
        <v>2.25416495206008</v>
      </c>
      <c r="I50" s="45">
        <v>2.36646035487564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776.864909570789</v>
      </c>
      <c r="D51" s="49"/>
      <c r="E51" s="48"/>
      <c r="F51" s="48"/>
      <c r="G51" s="48"/>
      <c r="H51" s="48">
        <v>4.78228057807273</v>
      </c>
      <c r="I51" s="48">
        <v>8.38423797363661</v>
      </c>
      <c r="J51" s="48">
        <v>19.2214797983329</v>
      </c>
      <c r="K51" s="48">
        <v>35.9743888882309</v>
      </c>
      <c r="L51" s="48">
        <v>1347.56266899109</v>
      </c>
      <c r="M51" s="49">
        <v>94.4797103771165</v>
      </c>
      <c r="N51" s="48">
        <v>236.923112795167</v>
      </c>
      <c r="O51" s="48">
        <v>449.913765896309</v>
      </c>
      <c r="P51" s="41">
        <v>2772.75449740844</v>
      </c>
      <c r="Q51" s="7" t="s">
        <v>135</v>
      </c>
    </row>
    <row r="52" ht="9.95" customHeight="true">
      <c r="A52" s="4"/>
      <c r="B52" s="15" t="s">
        <v>187</v>
      </c>
      <c r="C52" s="28">
        <v>244.941561751311</v>
      </c>
      <c r="D52" s="55"/>
      <c r="E52" s="56"/>
      <c r="F52" s="56"/>
      <c r="G52" s="56"/>
      <c r="H52" s="56">
        <v>1.01486460388332</v>
      </c>
      <c r="I52" s="56">
        <v>3.88199737571696</v>
      </c>
      <c r="J52" s="56">
        <v>10.5694126968545</v>
      </c>
      <c r="K52" s="56">
        <v>19.2065912068859</v>
      </c>
      <c r="L52" s="68">
        <v>423.617860622288</v>
      </c>
      <c r="M52" s="56">
        <v>47.5566525794888</v>
      </c>
      <c r="N52" s="56">
        <v>110.850754894723</v>
      </c>
      <c r="O52" s="56">
        <v>186.966679663193</v>
      </c>
      <c r="P52" s="68">
        <v>835.771033806019</v>
      </c>
      <c r="Q52" s="7" t="s">
        <v>135</v>
      </c>
    </row>
    <row r="53" ht="9.95" customHeight="true">
      <c r="A53" s="4"/>
      <c r="B53" s="15" t="s">
        <v>160</v>
      </c>
      <c r="C53" s="69">
        <v>0.248</v>
      </c>
      <c r="D53" s="70">
        <v>0.000545177069779247</v>
      </c>
      <c r="E53" s="70">
        <v>0.00327500155912811</v>
      </c>
      <c r="F53" s="70">
        <v>0.0105612016347198</v>
      </c>
      <c r="G53" s="70">
        <v>0.0256023647400107</v>
      </c>
      <c r="H53" s="70">
        <v>0.0501748477176889</v>
      </c>
      <c r="I53" s="70">
        <v>0.109536931783228</v>
      </c>
      <c r="J53" s="70">
        <v>0.207863663830777</v>
      </c>
      <c r="K53" s="70">
        <v>0.260514311721252</v>
      </c>
      <c r="L53" s="70">
        <v>0.343025973933018</v>
      </c>
      <c r="M53" s="71">
        <v>0.297412454025368</v>
      </c>
      <c r="N53" s="70">
        <v>0.349793171725493</v>
      </c>
      <c r="O53" s="70">
        <v>0.399463379675267</v>
      </c>
      <c r="P53" s="42">
        <v>0.355553112419197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43.0998261626581</v>
      </c>
      <c r="D56" s="73"/>
      <c r="E56" s="74"/>
      <c r="F56" s="74"/>
      <c r="G56" s="74">
        <v>1.65685256744273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17.9223483707062</v>
      </c>
      <c r="D57" s="73"/>
      <c r="E57" s="74"/>
      <c r="F57" s="74"/>
      <c r="G57" s="74">
        <v>1.28649767166121</v>
      </c>
      <c r="H57" s="74">
        <v>1.80437075750716</v>
      </c>
      <c r="I57" s="74">
        <v>2.86597500594123</v>
      </c>
      <c r="J57" s="74">
        <v>5.38974680159719</v>
      </c>
      <c r="K57" s="74">
        <v>9.17838662651307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12.6925335607904</v>
      </c>
      <c r="D58" s="73"/>
      <c r="E58" s="74"/>
      <c r="F58" s="74"/>
      <c r="G58" s="74"/>
      <c r="H58" s="74">
        <v>1.59173042142858</v>
      </c>
      <c r="I58" s="74">
        <v>2.45918536632333</v>
      </c>
      <c r="J58" s="74">
        <v>4.4081656870396</v>
      </c>
      <c r="K58" s="74">
        <v>7.08922506862869</v>
      </c>
      <c r="L58" s="74">
        <v>341.775582535033</v>
      </c>
      <c r="M58" s="73">
        <v>15.3599910953384</v>
      </c>
      <c r="N58" s="74">
        <v>57.9328476844539</v>
      </c>
      <c r="O58" s="74">
        <v>184.015537785089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166.36849990316</v>
      </c>
      <c r="M59" s="73">
        <v>11.1435047940575</v>
      </c>
      <c r="N59" s="74">
        <v>35.7663279389356</v>
      </c>
      <c r="O59" s="74">
        <v>97.0572601825804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22.230402990696</v>
      </c>
      <c r="M60" s="73">
        <v>4.20164800806796</v>
      </c>
      <c r="N60" s="74">
        <v>8.74633129498444</v>
      </c>
      <c r="O60" s="74">
        <v>15.959186617258</v>
      </c>
      <c r="P60" s="75">
        <v>254.111116232882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45.6670231661233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22.0997229468792</v>
      </c>
      <c r="D64" s="45">
        <v>77.6435149309068</v>
      </c>
      <c r="E64" s="45">
        <v>44.1865797266712</v>
      </c>
      <c r="F64" s="45">
        <v>42.0705689192204</v>
      </c>
      <c r="G64" s="45">
        <v>27.1433280912995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20.2290717040568</v>
      </c>
      <c r="D65" s="45">
        <v>77.3417045768901</v>
      </c>
      <c r="E65" s="45">
        <v>44.0453655347403</v>
      </c>
      <c r="F65" s="45">
        <v>41.5177890119463</v>
      </c>
      <c r="G65" s="45">
        <v>25.2737304419095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52.9277166385613</v>
      </c>
      <c r="D66" s="45">
        <v>98.6654696050201</v>
      </c>
      <c r="E66" s="45">
        <v>80.4730172942676</v>
      </c>
      <c r="F66" s="45">
        <v>63.4517013168646</v>
      </c>
      <c r="G66" s="45">
        <v>84.1090268727984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15.3000408210104</v>
      </c>
      <c r="D67" s="45">
        <v>1.33452918848733</v>
      </c>
      <c r="E67" s="45">
        <v>18.3366512762865</v>
      </c>
      <c r="F67" s="45">
        <v>30.3740300230886</v>
      </c>
      <c r="G67" s="45">
        <v>8.83631428788631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31.7722416005455</v>
      </c>
      <c r="D68" s="45">
        <v>0</v>
      </c>
      <c r="E68" s="45">
        <v>1.19030932535208</v>
      </c>
      <c r="F68" s="45">
        <v>6.17426894584991</v>
      </c>
      <c r="G68" s="45">
        <v>7.0546586462095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29.6203207160313</v>
      </c>
      <c r="D71" s="49"/>
      <c r="E71" s="48"/>
      <c r="F71" s="48"/>
      <c r="G71" s="48"/>
      <c r="H71" s="48">
        <v>-30.3941549332795</v>
      </c>
      <c r="I71" s="48">
        <v>-7.81643568868093</v>
      </c>
      <c r="J71" s="48">
        <v>14.7283303008687</v>
      </c>
      <c r="K71" s="48">
        <v>26.7133430423659</v>
      </c>
      <c r="L71" s="48">
        <v>47.885464388762</v>
      </c>
      <c r="M71" s="49">
        <v>39.5975200028559</v>
      </c>
      <c r="N71" s="48">
        <v>51.092028238384</v>
      </c>
      <c r="O71" s="48">
        <v>57.0269775424289</v>
      </c>
      <c r="P71" s="41">
        <v>45.9631409505191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-26.8589044068658</v>
      </c>
      <c r="I72" s="48">
        <v>-2.42163734185314</v>
      </c>
      <c r="J72" s="48">
        <v>18.1746766245735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-47.8746377490596</v>
      </c>
      <c r="H73" s="48">
        <v>-26.8687378342965</v>
      </c>
      <c r="I73" s="48">
        <v>-1.178098542942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36.2970017934176</v>
      </c>
      <c r="H74" s="48">
        <v>31.7799536279706</v>
      </c>
      <c r="I74" s="48">
        <v>26.4409471311468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51.3198580061498</v>
      </c>
      <c r="H75" s="48">
        <v>58.7828020686053</v>
      </c>
      <c r="I75" s="48">
        <v>68.0221731056773</v>
      </c>
      <c r="J75" s="48">
        <v>77.2395355587887</v>
      </c>
      <c r="K75" s="48">
        <v>85.3509274052263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0.0606455535426733</v>
      </c>
      <c r="H76" s="56">
        <v>1.18856144974592</v>
      </c>
      <c r="I76" s="56">
        <v>4.13934231245344</v>
      </c>
      <c r="J76" s="56">
        <v>7.35821185103996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60.7577654175654</v>
      </c>
      <c r="G77" s="45">
        <v>66.3623036731488</v>
      </c>
      <c r="H77" s="45">
        <v>73.7952782420462</v>
      </c>
      <c r="I77" s="45">
        <v>81.1147314481447</v>
      </c>
      <c r="J77" s="45">
        <v>88.5266223499146</v>
      </c>
      <c r="K77" s="45">
        <v>93.5280685054164</v>
      </c>
      <c r="L77" s="43"/>
      <c r="M77" s="46">
        <v>100.339279855296</v>
      </c>
      <c r="N77" s="45">
        <v>107.932991261948</v>
      </c>
      <c r="O77" s="45">
        <v>112.364471795625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16.5922729950664</v>
      </c>
      <c r="E78" s="45">
        <v>15.7554385170651</v>
      </c>
      <c r="F78" s="45">
        <v>14.8967898267459</v>
      </c>
      <c r="G78" s="45">
        <v>14.5900353893908</v>
      </c>
      <c r="H78" s="45">
        <v>14.4862686051662</v>
      </c>
      <c r="I78" s="45">
        <v>14.3266079596632</v>
      </c>
      <c r="J78" s="45">
        <v>14.0763430252963</v>
      </c>
      <c r="K78" s="45">
        <v>13.9038678976201</v>
      </c>
      <c r="L78" s="45"/>
      <c r="M78" s="46">
        <v>13.6902895905631</v>
      </c>
      <c r="N78" s="45">
        <v>13.4256821262307</v>
      </c>
      <c r="O78" s="45">
        <v>13.2165961339758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16.7791766318427</v>
      </c>
      <c r="D79" s="45"/>
      <c r="E79" s="45"/>
      <c r="F79" s="45"/>
      <c r="G79" s="45"/>
      <c r="H79" s="45"/>
      <c r="I79" s="45"/>
      <c r="J79" s="45"/>
      <c r="K79" s="45"/>
      <c r="L79" s="45">
        <v>26.8113289938641</v>
      </c>
      <c r="M79" s="46">
        <v>32.2473881365177</v>
      </c>
      <c r="N79" s="45">
        <v>36.4855887322503</v>
      </c>
      <c r="O79" s="45">
        <v>34.9080319279028</v>
      </c>
      <c r="P79" s="43">
        <v>17.8691010825002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0.288043343746599</v>
      </c>
      <c r="D82" s="45"/>
      <c r="E82" s="45"/>
      <c r="F82" s="45"/>
      <c r="G82" s="45"/>
      <c r="H82" s="45"/>
      <c r="I82" s="45"/>
      <c r="J82" s="45"/>
      <c r="K82" s="45"/>
      <c r="L82" s="45">
        <v>0.502285210348124</v>
      </c>
      <c r="M82" s="46"/>
      <c r="N82" s="45">
        <v>0</v>
      </c>
      <c r="O82" s="45">
        <v>0.0187226527596104</v>
      </c>
      <c r="P82" s="43">
        <v>1.12530428119707</v>
      </c>
      <c r="Q82" s="7" t="s">
        <v>135</v>
      </c>
    </row>
    <row r="83" ht="9.95" customHeight="true">
      <c r="A83" s="4"/>
      <c r="B83" s="15" t="s">
        <v>206</v>
      </c>
      <c r="C83" s="54">
        <v>3.05232488581803</v>
      </c>
      <c r="D83" s="45"/>
      <c r="E83" s="45"/>
      <c r="F83" s="45"/>
      <c r="G83" s="45"/>
      <c r="H83" s="45"/>
      <c r="I83" s="45"/>
      <c r="J83" s="45"/>
      <c r="K83" s="45"/>
      <c r="L83" s="45">
        <v>5.32259356311552</v>
      </c>
      <c r="M83" s="46"/>
      <c r="N83" s="45">
        <v>0.204230762221927</v>
      </c>
      <c r="O83" s="45">
        <v>1.04657518451157</v>
      </c>
      <c r="P83" s="43">
        <v>11.6337500195868</v>
      </c>
      <c r="Q83" s="7" t="s">
        <v>135</v>
      </c>
    </row>
    <row r="84" ht="9.95" customHeight="true">
      <c r="A84" s="4"/>
      <c r="B84" s="15" t="s">
        <v>207</v>
      </c>
      <c r="C84" s="54">
        <v>3.20169728241947</v>
      </c>
      <c r="D84" s="45"/>
      <c r="E84" s="45"/>
      <c r="F84" s="45"/>
      <c r="G84" s="45"/>
      <c r="H84" s="45"/>
      <c r="I84" s="45"/>
      <c r="J84" s="45"/>
      <c r="K84" s="45"/>
      <c r="L84" s="45">
        <v>5.58306667341646</v>
      </c>
      <c r="M84" s="46"/>
      <c r="N84" s="45">
        <v>0.224283314277721</v>
      </c>
      <c r="O84" s="45">
        <v>1.11614745945285</v>
      </c>
      <c r="P84" s="43">
        <v>12.1946989239398</v>
      </c>
      <c r="Q84" s="7" t="s">
        <v>135</v>
      </c>
    </row>
    <row r="85" ht="9.95" customHeight="true">
      <c r="A85" s="4"/>
      <c r="B85" s="15" t="s">
        <v>156</v>
      </c>
      <c r="C85" s="54">
        <v>0.310221498065155</v>
      </c>
      <c r="D85" s="45"/>
      <c r="E85" s="45"/>
      <c r="F85" s="45"/>
      <c r="G85" s="45"/>
      <c r="H85" s="45"/>
      <c r="I85" s="45"/>
      <c r="J85" s="45"/>
      <c r="K85" s="45"/>
      <c r="L85" s="45">
        <v>0.54095910838768</v>
      </c>
      <c r="M85" s="46"/>
      <c r="N85" s="45">
        <v>0</v>
      </c>
      <c r="O85" s="45">
        <v>0</v>
      </c>
      <c r="P85" s="43">
        <v>1.21718332452638</v>
      </c>
      <c r="Q85" s="7" t="s">
        <v>135</v>
      </c>
    </row>
    <row r="86" ht="9.95" customHeight="true">
      <c r="A86" s="4"/>
      <c r="B86" s="15" t="s">
        <v>154</v>
      </c>
      <c r="C86" s="54">
        <v>19.4619882001462</v>
      </c>
      <c r="D86" s="45"/>
      <c r="E86" s="45"/>
      <c r="F86" s="45"/>
      <c r="G86" s="45"/>
      <c r="H86" s="45"/>
      <c r="I86" s="45"/>
      <c r="J86" s="45"/>
      <c r="K86" s="45"/>
      <c r="L86" s="45">
        <v>33.9374925653653</v>
      </c>
      <c r="M86" s="46"/>
      <c r="N86" s="45">
        <v>0</v>
      </c>
      <c r="O86" s="45">
        <v>0</v>
      </c>
      <c r="P86" s="43">
        <v>76.3609474104593</v>
      </c>
      <c r="Q86" s="7" t="s">
        <v>135</v>
      </c>
    </row>
    <row r="87" ht="9.95" customHeight="true">
      <c r="A87" s="4"/>
      <c r="B87" s="15" t="s">
        <v>208</v>
      </c>
      <c r="C87" s="54">
        <v>2.34201128675228</v>
      </c>
      <c r="D87" s="45"/>
      <c r="E87" s="45"/>
      <c r="F87" s="45"/>
      <c r="G87" s="45"/>
      <c r="H87" s="45"/>
      <c r="I87" s="45"/>
      <c r="J87" s="45"/>
      <c r="K87" s="45"/>
      <c r="L87" s="45">
        <v>4.08396047797212</v>
      </c>
      <c r="M87" s="46"/>
      <c r="N87" s="45">
        <v>0</v>
      </c>
      <c r="O87" s="45">
        <v>0</v>
      </c>
      <c r="P87" s="43">
        <v>9.18910230872759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0.0202401246695543</v>
      </c>
      <c r="D61" s="83">
        <v>0.0477739515496255</v>
      </c>
      <c r="T61" s="85"/>
      <c r="U61" s="86"/>
      <c r="V61" s="87"/>
    </row>
    <row r="62" s="83" customFormat="true">
      <c r="B62" s="85">
        <v>-45</v>
      </c>
      <c r="C62" s="83">
        <v>0.0202401246695543</v>
      </c>
      <c r="D62" s="83">
        <v>0.0477739515496255</v>
      </c>
      <c r="T62" s="85"/>
      <c r="U62" s="86"/>
      <c r="V62" s="87"/>
    </row>
    <row r="63" s="83" customFormat="true">
      <c r="B63" s="85">
        <v>-40</v>
      </c>
      <c r="C63" s="83">
        <v>0.204893321429344</v>
      </c>
      <c r="D63" s="83">
        <v>0.355178477642041</v>
      </c>
      <c r="T63" s="85"/>
      <c r="U63" s="86"/>
      <c r="V63" s="87"/>
    </row>
    <row r="64" s="83" customFormat="true">
      <c r="B64" s="85">
        <v>-35</v>
      </c>
      <c r="C64" s="83">
        <v>0.204893321429344</v>
      </c>
      <c r="D64" s="83">
        <v>0.355178477642041</v>
      </c>
      <c r="T64" s="85"/>
      <c r="U64" s="86"/>
      <c r="V64" s="87"/>
    </row>
    <row r="65" s="83" customFormat="true">
      <c r="B65" s="85">
        <v>-30</v>
      </c>
      <c r="C65" s="83">
        <v>0.204893321429344</v>
      </c>
      <c r="D65" s="83">
        <v>0.355178477642041</v>
      </c>
      <c r="T65" s="85"/>
      <c r="U65" s="86"/>
      <c r="V65" s="87"/>
    </row>
    <row r="66" s="83" customFormat="true">
      <c r="B66" s="85">
        <v>-25</v>
      </c>
      <c r="C66" s="83">
        <v>0.204893321429344</v>
      </c>
      <c r="D66" s="83">
        <v>0.355178477642041</v>
      </c>
      <c r="T66" s="85"/>
      <c r="U66" s="86"/>
      <c r="V66" s="87"/>
    </row>
    <row r="67" s="83" customFormat="true">
      <c r="B67" s="85">
        <v>-20</v>
      </c>
      <c r="C67" s="83">
        <v>0.204893321429344</v>
      </c>
      <c r="D67" s="83">
        <v>0.355178477642041</v>
      </c>
      <c r="T67" s="85"/>
      <c r="U67" s="86"/>
      <c r="V67" s="87"/>
    </row>
    <row r="68" s="83" customFormat="true">
      <c r="B68" s="85">
        <v>-15</v>
      </c>
      <c r="C68" s="83">
        <v>0.204893321429344</v>
      </c>
      <c r="D68" s="83">
        <v>0.355178477642041</v>
      </c>
      <c r="T68" s="85"/>
      <c r="U68" s="86"/>
      <c r="V68" s="87"/>
    </row>
    <row r="69" s="83" customFormat="true">
      <c r="B69" s="85">
        <v>-10</v>
      </c>
      <c r="C69" s="83">
        <v>0.442937721434071</v>
      </c>
      <c r="D69" s="83">
        <v>0.712260399500004</v>
      </c>
      <c r="T69" s="85"/>
      <c r="U69" s="86"/>
      <c r="V69" s="87"/>
    </row>
    <row r="70" s="83" customFormat="true">
      <c r="B70" s="85">
        <v>-5</v>
      </c>
      <c r="C70" s="83">
        <v>0.442937721434071</v>
      </c>
      <c r="D70" s="83">
        <v>0.712260399500004</v>
      </c>
      <c r="T70" s="85"/>
      <c r="U70" s="86"/>
      <c r="V70" s="87"/>
    </row>
    <row r="71" s="83" customFormat="true">
      <c r="B71" s="85">
        <v>0</v>
      </c>
      <c r="C71" s="83">
        <v>0.929885538837089</v>
      </c>
      <c r="D71" s="83">
        <v>1.41632661711288</v>
      </c>
      <c r="T71" s="85"/>
      <c r="U71" s="86"/>
      <c r="V71" s="87"/>
    </row>
    <row r="72" s="83" customFormat="true">
      <c r="B72" s="85">
        <v>5</v>
      </c>
      <c r="C72" s="83">
        <v>0.929885538837089</v>
      </c>
      <c r="D72" s="83">
        <v>1.41632661711288</v>
      </c>
      <c r="T72" s="85"/>
      <c r="U72" s="86"/>
      <c r="V72" s="87"/>
    </row>
    <row r="73" s="83" customFormat="true">
      <c r="B73" s="85">
        <v>10</v>
      </c>
      <c r="C73" s="83">
        <v>0.94104506609099</v>
      </c>
      <c r="D73" s="83">
        <v>1.43214505478069</v>
      </c>
      <c r="T73" s="85"/>
      <c r="U73" s="86"/>
      <c r="V73" s="87"/>
    </row>
    <row r="74" s="83" customFormat="true">
      <c r="B74" s="85">
        <v>15</v>
      </c>
      <c r="C74" s="83">
        <v>0.94104506609099</v>
      </c>
      <c r="D74" s="83">
        <v>1.43214505478069</v>
      </c>
      <c r="T74" s="85"/>
      <c r="U74" s="86"/>
      <c r="V74" s="87"/>
    </row>
    <row r="75" s="83" customFormat="true">
      <c r="B75" s="85">
        <v>20</v>
      </c>
      <c r="C75" s="83">
        <v>0.94104506609099</v>
      </c>
      <c r="D75" s="83">
        <v>1.43214505478069</v>
      </c>
      <c r="T75" s="85"/>
      <c r="U75" s="86"/>
      <c r="V75" s="87"/>
    </row>
    <row r="76" s="83" customFormat="true">
      <c r="B76" s="85">
        <v>25</v>
      </c>
      <c r="C76" s="83">
        <v>0.94104506609099</v>
      </c>
      <c r="D76" s="83">
        <v>1.43214505478069</v>
      </c>
      <c r="T76" s="85"/>
      <c r="U76" s="86"/>
      <c r="V76" s="87"/>
    </row>
    <row r="77" s="83" customFormat="true">
      <c r="B77" s="85">
        <v>30</v>
      </c>
      <c r="C77" s="83">
        <v>1.41946809978022</v>
      </c>
      <c r="D77" s="83">
        <v>2.07923920747463</v>
      </c>
      <c r="T77" s="85"/>
      <c r="U77" s="86"/>
      <c r="V77" s="87"/>
    </row>
    <row r="78" s="83" customFormat="true">
      <c r="B78" s="85">
        <v>35</v>
      </c>
      <c r="C78" s="83">
        <v>1.41946809978022</v>
      </c>
      <c r="D78" s="83">
        <v>2.07923920747463</v>
      </c>
      <c r="T78" s="85"/>
      <c r="U78" s="86"/>
      <c r="V78" s="87"/>
    </row>
    <row r="79" s="83" customFormat="true">
      <c r="B79" s="85">
        <v>40</v>
      </c>
      <c r="C79" s="83">
        <v>2.08613566415301</v>
      </c>
      <c r="D79" s="83">
        <v>2.97151323611334</v>
      </c>
      <c r="T79" s="85"/>
      <c r="U79" s="86"/>
      <c r="V79" s="87"/>
    </row>
    <row r="80" s="83" customFormat="true">
      <c r="B80" s="85">
        <v>45</v>
      </c>
      <c r="C80" s="83">
        <v>2.08613566415301</v>
      </c>
      <c r="D80" s="83">
        <v>2.97151323611334</v>
      </c>
      <c r="T80" s="85"/>
      <c r="U80" s="86"/>
      <c r="V80" s="87"/>
    </row>
    <row r="81" s="83" customFormat="true">
      <c r="B81" s="85">
        <v>50</v>
      </c>
      <c r="C81" s="83">
        <v>2.15584863859991</v>
      </c>
      <c r="D81" s="83">
        <v>3.05749202425161</v>
      </c>
      <c r="T81" s="85"/>
      <c r="U81" s="86"/>
      <c r="V81" s="87"/>
    </row>
    <row r="82" s="83" customFormat="true">
      <c r="B82" s="85">
        <v>55</v>
      </c>
      <c r="C82" s="83">
        <v>2.15584863859991</v>
      </c>
      <c r="D82" s="83">
        <v>3.05749202425161</v>
      </c>
      <c r="T82" s="85"/>
      <c r="U82" s="86"/>
      <c r="V82" s="87"/>
    </row>
    <row r="83" s="83" customFormat="true">
      <c r="B83" s="85">
        <v>60</v>
      </c>
      <c r="C83" s="83">
        <v>2.21596067058071</v>
      </c>
      <c r="D83" s="83">
        <v>3.13368411390304</v>
      </c>
      <c r="T83" s="85"/>
      <c r="U83" s="86"/>
      <c r="V83" s="87"/>
    </row>
    <row r="84" s="83" customFormat="true">
      <c r="B84" s="85">
        <v>65</v>
      </c>
      <c r="C84" s="83">
        <v>2.76141287795642</v>
      </c>
      <c r="D84" s="83">
        <v>3.83027050302484</v>
      </c>
      <c r="T84" s="85"/>
      <c r="U84" s="86"/>
      <c r="V84" s="87"/>
    </row>
    <row r="85" s="83" customFormat="true">
      <c r="B85" s="85">
        <v>70</v>
      </c>
      <c r="C85" s="83">
        <v>3.56445356037927</v>
      </c>
      <c r="D85" s="83">
        <v>4.85226694510276</v>
      </c>
      <c r="T85" s="85"/>
      <c r="U85" s="86"/>
      <c r="V85" s="87"/>
    </row>
    <row r="86" s="83" customFormat="true">
      <c r="B86" s="85">
        <v>75</v>
      </c>
      <c r="C86" s="83">
        <v>3.70728158146157</v>
      </c>
      <c r="D86" s="83">
        <v>5.01230865874914</v>
      </c>
      <c r="T86" s="85"/>
      <c r="U86" s="86"/>
      <c r="V86" s="87"/>
    </row>
    <row r="87" s="83" customFormat="true">
      <c r="B87" s="85">
        <v>80</v>
      </c>
      <c r="C87" s="83">
        <v>3.73749641801221</v>
      </c>
      <c r="D87" s="83">
        <v>5.04991184823602</v>
      </c>
      <c r="T87" s="85"/>
      <c r="U87" s="86"/>
      <c r="V87" s="87"/>
    </row>
    <row r="88" s="83" customFormat="true">
      <c r="B88" s="85">
        <v>85</v>
      </c>
      <c r="C88" s="83">
        <v>3.99756339429335</v>
      </c>
      <c r="D88" s="83">
        <v>5.33273405886332</v>
      </c>
      <c r="T88" s="85"/>
      <c r="U88" s="86"/>
      <c r="V88" s="87"/>
    </row>
    <row r="89" s="83" customFormat="true">
      <c r="B89" s="85">
        <v>90</v>
      </c>
      <c r="C89" s="83">
        <v>4.1174943486672</v>
      </c>
      <c r="D89" s="83">
        <v>5.47418730063843</v>
      </c>
      <c r="T89" s="85"/>
      <c r="U89" s="86"/>
      <c r="V89" s="87"/>
    </row>
    <row r="90" s="83" customFormat="true">
      <c r="B90" s="85">
        <v>95</v>
      </c>
      <c r="C90" s="83">
        <v>4.7443465006879</v>
      </c>
      <c r="D90" s="83">
        <v>6.22567231134908</v>
      </c>
      <c r="T90" s="85"/>
      <c r="U90" s="86"/>
      <c r="V90" s="87"/>
    </row>
    <row r="91" s="83" customFormat="true">
      <c r="B91" s="85">
        <v>100</v>
      </c>
      <c r="C91" s="83">
        <v>5.68348716430044</v>
      </c>
      <c r="D91" s="83">
        <v>7.37852979840381</v>
      </c>
      <c r="T91" s="85"/>
      <c r="U91" s="86"/>
      <c r="V91" s="87"/>
    </row>
    <row r="92" s="83" customFormat="true">
      <c r="B92" s="85">
        <v>105</v>
      </c>
      <c r="C92" s="83">
        <v>6.21618360589867</v>
      </c>
      <c r="D92" s="83">
        <v>7.96059564138973</v>
      </c>
      <c r="T92" s="85"/>
      <c r="U92" s="86"/>
      <c r="V92" s="87"/>
    </row>
    <row r="93" s="83" customFormat="true">
      <c r="B93" s="85">
        <v>110</v>
      </c>
      <c r="C93" s="83">
        <v>6.34956701275034</v>
      </c>
      <c r="D93" s="83">
        <v>8.11866836507895</v>
      </c>
      <c r="T93" s="85"/>
      <c r="U93" s="86"/>
      <c r="V93" s="87"/>
    </row>
    <row r="94" s="83" customFormat="true">
      <c r="B94" s="85">
        <v>115</v>
      </c>
      <c r="C94" s="83">
        <v>6.51427753240938</v>
      </c>
      <c r="D94" s="83">
        <v>8.29228494901001</v>
      </c>
      <c r="T94" s="85"/>
      <c r="U94" s="86"/>
      <c r="V94" s="87"/>
    </row>
    <row r="95" s="83" customFormat="true">
      <c r="B95" s="85">
        <v>120</v>
      </c>
      <c r="C95" s="83">
        <v>7.20669714532504</v>
      </c>
      <c r="D95" s="83">
        <v>9.09426340969915</v>
      </c>
      <c r="T95" s="85"/>
      <c r="U95" s="86"/>
      <c r="V95" s="87"/>
    </row>
    <row r="96" s="83" customFormat="true">
      <c r="B96" s="85">
        <v>125</v>
      </c>
      <c r="C96" s="83">
        <v>7.44949485894083</v>
      </c>
      <c r="D96" s="83">
        <v>9.35552343001006</v>
      </c>
      <c r="T96" s="85"/>
      <c r="U96" s="86"/>
      <c r="V96" s="87"/>
    </row>
    <row r="97" s="83" customFormat="true">
      <c r="B97" s="85">
        <v>130</v>
      </c>
      <c r="C97" s="83">
        <v>8.46292182778567</v>
      </c>
      <c r="D97" s="83">
        <v>10.5573195036017</v>
      </c>
      <c r="T97" s="85"/>
      <c r="U97" s="86"/>
      <c r="V97" s="87"/>
    </row>
    <row r="98" s="83" customFormat="true">
      <c r="B98" s="85">
        <v>135</v>
      </c>
      <c r="C98" s="83">
        <v>8.61699219925608</v>
      </c>
      <c r="D98" s="83">
        <v>10.7261132001828</v>
      </c>
      <c r="T98" s="85"/>
      <c r="U98" s="86"/>
      <c r="V98" s="87"/>
    </row>
    <row r="99" s="83" customFormat="true">
      <c r="B99" s="85">
        <v>140</v>
      </c>
      <c r="C99" s="83">
        <v>9.10724297399486</v>
      </c>
      <c r="D99" s="83">
        <v>11.2788421497733</v>
      </c>
      <c r="T99" s="85"/>
      <c r="U99" s="86"/>
      <c r="V99" s="87"/>
    </row>
    <row r="100" s="83" customFormat="true">
      <c r="B100" s="85">
        <v>145</v>
      </c>
      <c r="C100" s="83">
        <v>9.54360204701771</v>
      </c>
      <c r="D100" s="83">
        <v>11.7774740077502</v>
      </c>
      <c r="T100" s="85"/>
      <c r="U100" s="86"/>
      <c r="V100" s="87"/>
    </row>
    <row r="101" s="83" customFormat="true">
      <c r="B101" s="85">
        <v>150</v>
      </c>
      <c r="C101" s="83">
        <v>10.0693560271173</v>
      </c>
      <c r="D101" s="83">
        <v>12.372458602422</v>
      </c>
      <c r="T101" s="85"/>
      <c r="U101" s="86"/>
      <c r="V101" s="87"/>
    </row>
    <row r="102" s="83" customFormat="true">
      <c r="B102" s="85">
        <v>160</v>
      </c>
      <c r="C102" s="83">
        <v>11.1394734150631</v>
      </c>
      <c r="D102" s="83">
        <v>13.5745605215737</v>
      </c>
      <c r="T102" s="85"/>
      <c r="U102" s="86"/>
      <c r="V102" s="87"/>
    </row>
    <row r="103" s="83" customFormat="true">
      <c r="B103" s="85">
        <v>170</v>
      </c>
      <c r="C103" s="83">
        <v>12.2337327067992</v>
      </c>
      <c r="D103" s="83">
        <v>14.7923052845157</v>
      </c>
      <c r="T103" s="85"/>
      <c r="U103" s="86"/>
      <c r="V103" s="87"/>
    </row>
    <row r="104" s="83" customFormat="true">
      <c r="B104" s="85">
        <v>180</v>
      </c>
      <c r="C104" s="83">
        <v>13.3521540728208</v>
      </c>
      <c r="D104" s="83">
        <v>16.0260116402419</v>
      </c>
      <c r="T104" s="85"/>
      <c r="U104" s="86"/>
      <c r="V104" s="87"/>
    </row>
    <row r="105" s="83" customFormat="true">
      <c r="B105" s="85">
        <v>190</v>
      </c>
      <c r="C105" s="83">
        <v>14.4960955723666</v>
      </c>
      <c r="D105" s="83">
        <v>17.2774940463173</v>
      </c>
      <c r="T105" s="85"/>
      <c r="U105" s="86"/>
      <c r="V105" s="87"/>
    </row>
    <row r="106" s="83" customFormat="true">
      <c r="B106" s="85">
        <v>200</v>
      </c>
      <c r="C106" s="83">
        <v>15.6686883695021</v>
      </c>
      <c r="D106" s="83">
        <v>18.5504912368212</v>
      </c>
      <c r="T106" s="85"/>
      <c r="U106" s="86"/>
      <c r="V106" s="87"/>
    </row>
    <row r="107" s="83" customFormat="true">
      <c r="B107" s="85">
        <v>210</v>
      </c>
      <c r="C107" s="83">
        <v>16.875144955658</v>
      </c>
      <c r="D107" s="83">
        <v>19.8509572174617</v>
      </c>
      <c r="T107" s="85"/>
      <c r="U107" s="86"/>
      <c r="V107" s="87"/>
    </row>
    <row r="108" s="83" customFormat="true">
      <c r="B108" s="85">
        <v>220</v>
      </c>
      <c r="C108" s="83">
        <v>18.1227823310575</v>
      </c>
      <c r="D108" s="83">
        <v>21.1870331633608</v>
      </c>
      <c r="T108" s="85"/>
      <c r="U108" s="86"/>
      <c r="V108" s="87"/>
    </row>
    <row r="109" s="83" customFormat="true">
      <c r="B109" s="85">
        <v>230</v>
      </c>
      <c r="C109" s="83">
        <v>19.42061197854</v>
      </c>
      <c r="D109" s="83">
        <v>22.5684977532317</v>
      </c>
      <c r="T109" s="85"/>
      <c r="U109" s="86"/>
      <c r="V109" s="87"/>
    </row>
    <row r="110" s="83" customFormat="true">
      <c r="B110" s="85">
        <v>240</v>
      </c>
      <c r="C110" s="83">
        <v>20.7782189826203</v>
      </c>
      <c r="D110" s="83">
        <v>24.0055454112077</v>
      </c>
      <c r="T110" s="85"/>
      <c r="U110" s="86"/>
      <c r="V110" s="87"/>
    </row>
    <row r="111" s="83" customFormat="true">
      <c r="B111" s="85">
        <v>250</v>
      </c>
      <c r="C111" s="83">
        <v>22.2039655173709</v>
      </c>
      <c r="D111" s="83">
        <v>25.5068988602085</v>
      </c>
      <c r="T111" s="85"/>
      <c r="U111" s="86"/>
      <c r="V111" s="87"/>
    </row>
    <row r="112" s="83" customFormat="true">
      <c r="B112" s="85">
        <v>260</v>
      </c>
      <c r="C112" s="83">
        <v>23.702772888451</v>
      </c>
      <c r="D112" s="83">
        <v>27.0775215774259</v>
      </c>
      <c r="T112" s="85"/>
      <c r="U112" s="86"/>
      <c r="V112" s="87"/>
    </row>
    <row r="113" s="83" customFormat="true">
      <c r="B113" s="85">
        <v>270</v>
      </c>
      <c r="C113" s="83">
        <v>25.2740182997675</v>
      </c>
      <c r="D113" s="83">
        <v>28.7164931300427</v>
      </c>
      <c r="T113" s="85"/>
      <c r="U113" s="86"/>
      <c r="V113" s="87"/>
    </row>
    <row r="114" s="83" customFormat="true">
      <c r="B114" s="85">
        <v>280</v>
      </c>
      <c r="C114" s="83">
        <v>26.9102962254342</v>
      </c>
      <c r="D114" s="83">
        <v>30.4158171297009</v>
      </c>
      <c r="T114" s="85"/>
      <c r="U114" s="86"/>
      <c r="V114" s="87"/>
    </row>
    <row r="115" s="83" customFormat="true">
      <c r="B115" s="85">
        <v>290</v>
      </c>
      <c r="C115" s="83">
        <v>28.597775578255</v>
      </c>
      <c r="D115" s="83">
        <v>32.1608942520352</v>
      </c>
      <c r="T115" s="85"/>
      <c r="U115" s="86"/>
      <c r="V115" s="87"/>
    </row>
    <row r="116" s="83" customFormat="true">
      <c r="B116" s="85">
        <v>300</v>
      </c>
      <c r="C116" s="83">
        <v>30.3185332312845</v>
      </c>
      <c r="D116" s="83">
        <v>33.9330159823984</v>
      </c>
      <c r="T116" s="85"/>
      <c r="U116" s="86"/>
      <c r="V116" s="87"/>
    </row>
    <row r="117" s="83" customFormat="true">
      <c r="B117" s="85">
        <v>310</v>
      </c>
      <c r="C117" s="83">
        <v>32.0544990061022</v>
      </c>
      <c r="D117" s="83">
        <v>35.7135684798534</v>
      </c>
      <c r="T117" s="85"/>
      <c r="U117" s="86"/>
      <c r="V117" s="87"/>
    </row>
    <row r="118" s="83" customFormat="true">
      <c r="B118" s="85">
        <v>320</v>
      </c>
      <c r="C118" s="83">
        <v>33.7918964622115</v>
      </c>
      <c r="D118" s="83">
        <v>37.4889056347505</v>
      </c>
      <c r="T118" s="85"/>
      <c r="U118" s="86"/>
      <c r="V118" s="87"/>
    </row>
    <row r="119" s="83" customFormat="true">
      <c r="B119" s="85">
        <v>330</v>
      </c>
      <c r="C119" s="83">
        <v>35.5256607712689</v>
      </c>
      <c r="D119" s="83">
        <v>39.2543836105632</v>
      </c>
      <c r="T119" s="85"/>
      <c r="U119" s="86"/>
      <c r="V119" s="87"/>
    </row>
    <row r="120" s="83" customFormat="true">
      <c r="B120" s="85">
        <v>340</v>
      </c>
      <c r="C120" s="83">
        <v>37.2614051106966</v>
      </c>
      <c r="D120" s="83">
        <v>41.0161154644118</v>
      </c>
      <c r="T120" s="85"/>
      <c r="U120" s="86"/>
      <c r="V120" s="87"/>
    </row>
    <row r="121" s="83" customFormat="true">
      <c r="B121" s="85">
        <v>350</v>
      </c>
      <c r="C121" s="83">
        <v>39.0142536167713</v>
      </c>
      <c r="D121" s="83">
        <v>42.7896542844895</v>
      </c>
      <c r="T121" s="85"/>
      <c r="U121" s="86"/>
      <c r="V121" s="87"/>
    </row>
    <row r="122" s="83" customFormat="true">
      <c r="B122" s="85">
        <v>360</v>
      </c>
      <c r="C122" s="83">
        <v>40.8048147925569</v>
      </c>
      <c r="D122" s="83">
        <v>44.5958214004547</v>
      </c>
      <c r="T122" s="85"/>
      <c r="U122" s="86"/>
      <c r="V122" s="87"/>
    </row>
    <row r="123" s="83" customFormat="true">
      <c r="B123" s="85">
        <v>370</v>
      </c>
      <c r="C123" s="83">
        <v>42.6534292047018</v>
      </c>
      <c r="D123" s="83">
        <v>46.4548575512877</v>
      </c>
      <c r="T123" s="85"/>
      <c r="U123" s="86"/>
      <c r="V123" s="87"/>
    </row>
    <row r="124" s="83" customFormat="true">
      <c r="B124" s="85">
        <v>380</v>
      </c>
      <c r="C124" s="83">
        <v>44.5743697002336</v>
      </c>
      <c r="D124" s="83">
        <v>48.3806027758564</v>
      </c>
      <c r="T124" s="85"/>
      <c r="U124" s="86"/>
      <c r="V124" s="87"/>
    </row>
    <row r="125" s="83" customFormat="true">
      <c r="B125" s="85">
        <v>390</v>
      </c>
      <c r="C125" s="83">
        <v>46.571606376059</v>
      </c>
      <c r="D125" s="83">
        <v>50.3763210871794</v>
      </c>
      <c r="T125" s="85"/>
      <c r="U125" s="86"/>
      <c r="V125" s="87"/>
    </row>
    <row r="126" s="83" customFormat="true">
      <c r="B126" s="85">
        <v>400</v>
      </c>
      <c r="C126" s="83">
        <v>48.6371506025695</v>
      </c>
      <c r="D126" s="83">
        <v>52.4331652808064</v>
      </c>
      <c r="T126" s="85"/>
      <c r="U126" s="86"/>
      <c r="V126" s="87"/>
    </row>
    <row r="127" s="83" customFormat="true">
      <c r="B127" s="85">
        <v>410</v>
      </c>
      <c r="C127" s="83">
        <v>50.7520892796555</v>
      </c>
      <c r="D127" s="83">
        <v>54.5314120424873</v>
      </c>
      <c r="T127" s="85"/>
      <c r="U127" s="86"/>
      <c r="V127" s="87"/>
    </row>
    <row r="128" s="83" customFormat="true">
      <c r="B128" s="85">
        <v>420</v>
      </c>
      <c r="C128" s="83">
        <v>52.8895487149641</v>
      </c>
      <c r="D128" s="83">
        <v>56.6438226736504</v>
      </c>
      <c r="T128" s="85"/>
      <c r="U128" s="86"/>
      <c r="V128" s="87"/>
    </row>
    <row r="129" s="83" customFormat="true">
      <c r="B129" s="85">
        <v>430</v>
      </c>
      <c r="C129" s="83">
        <v>55.0190558816257</v>
      </c>
      <c r="D129" s="83">
        <v>58.7400398059508</v>
      </c>
      <c r="T129" s="85"/>
      <c r="U129" s="86"/>
      <c r="V129" s="87"/>
    </row>
    <row r="130" s="83" customFormat="true">
      <c r="B130" s="85">
        <v>440</v>
      </c>
      <c r="C130" s="83">
        <v>57.1108892398073</v>
      </c>
      <c r="D130" s="83">
        <v>60.7908879699684</v>
      </c>
      <c r="T130" s="85"/>
      <c r="U130" s="86"/>
      <c r="V130" s="87"/>
    </row>
    <row r="131" s="83" customFormat="true">
      <c r="B131" s="85">
        <v>450</v>
      </c>
      <c r="C131" s="83">
        <v>59.1395199421391</v>
      </c>
      <c r="D131" s="83">
        <v>62.771724174304</v>
      </c>
      <c r="T131" s="85"/>
      <c r="U131" s="86"/>
      <c r="V131" s="87"/>
    </row>
    <row r="132" s="83" customFormat="true">
      <c r="B132" s="85">
        <v>460</v>
      </c>
      <c r="C132" s="83">
        <v>61.0857244213413</v>
      </c>
      <c r="D132" s="83">
        <v>64.6644170882243</v>
      </c>
      <c r="T132" s="85"/>
      <c r="U132" s="86"/>
      <c r="V132" s="87"/>
    </row>
    <row r="133" s="83" customFormat="true">
      <c r="B133" s="85">
        <v>470</v>
      </c>
      <c r="C133" s="83">
        <v>62.9373271806814</v>
      </c>
      <c r="D133" s="83">
        <v>66.4579504310906</v>
      </c>
      <c r="T133" s="85"/>
      <c r="U133" s="86"/>
      <c r="V133" s="87"/>
    </row>
    <row r="134" s="83" customFormat="true">
      <c r="B134" s="85">
        <v>480</v>
      </c>
      <c r="C134" s="83">
        <v>64.6888289996224</v>
      </c>
      <c r="D134" s="83">
        <v>68.1479346254547</v>
      </c>
      <c r="T134" s="85"/>
      <c r="U134" s="86"/>
      <c r="V134" s="87"/>
    </row>
    <row r="135" s="83" customFormat="true">
      <c r="B135" s="85">
        <v>490</v>
      </c>
      <c r="C135" s="83">
        <v>66.3403129628958</v>
      </c>
      <c r="D135" s="83">
        <v>69.7354345610587</v>
      </c>
      <c r="T135" s="85"/>
      <c r="U135" s="86"/>
      <c r="V135" s="87"/>
    </row>
    <row r="136" s="83" customFormat="true">
      <c r="B136" s="85">
        <v>500</v>
      </c>
      <c r="C136" s="83">
        <v>67.8960195112162</v>
      </c>
      <c r="D136" s="83">
        <v>71.2255072376623</v>
      </c>
      <c r="T136" s="85"/>
      <c r="U136" s="86"/>
      <c r="V136" s="87"/>
    </row>
    <row r="137" s="83" customFormat="true">
      <c r="B137" s="85">
        <v>510</v>
      </c>
      <c r="C137" s="83">
        <v>69.3628887729966</v>
      </c>
      <c r="D137" s="83">
        <v>72.6257487692064</v>
      </c>
      <c r="T137" s="85"/>
      <c r="U137" s="86"/>
      <c r="V137" s="87"/>
    </row>
    <row r="138" s="83" customFormat="true">
      <c r="B138" s="85">
        <v>520</v>
      </c>
      <c r="C138" s="83">
        <v>70.749304002094</v>
      </c>
      <c r="D138" s="83">
        <v>73.9450330589349</v>
      </c>
      <c r="T138" s="85"/>
      <c r="U138" s="86"/>
      <c r="V138" s="87"/>
    </row>
    <row r="139" s="83" customFormat="true">
      <c r="B139" s="85">
        <v>530</v>
      </c>
      <c r="C139" s="83">
        <v>72.0641672245541</v>
      </c>
      <c r="D139" s="83">
        <v>75.1925228633848</v>
      </c>
      <c r="T139" s="85"/>
      <c r="U139" s="86"/>
      <c r="V139" s="87"/>
    </row>
    <row r="140" s="83" customFormat="true">
      <c r="B140" s="85">
        <v>540</v>
      </c>
      <c r="C140" s="83">
        <v>73.3161460996336</v>
      </c>
      <c r="D140" s="83">
        <v>76.3769638480652</v>
      </c>
      <c r="T140" s="85"/>
      <c r="U140" s="86"/>
      <c r="V140" s="87"/>
    </row>
    <row r="141" s="83" customFormat="true">
      <c r="B141" s="85">
        <v>550</v>
      </c>
      <c r="C141" s="83">
        <v>74.513165616538</v>
      </c>
      <c r="D141" s="83">
        <v>77.5062329578655</v>
      </c>
      <c r="T141" s="85"/>
      <c r="U141" s="86"/>
      <c r="V141" s="87"/>
    </row>
    <row r="142" s="83" customFormat="true">
      <c r="B142" s="85">
        <v>560</v>
      </c>
      <c r="C142" s="83">
        <v>75.6621212549877</v>
      </c>
      <c r="D142" s="83">
        <v>78.5870956643374</v>
      </c>
      <c r="T142" s="85"/>
      <c r="U142" s="86"/>
      <c r="V142" s="87"/>
    </row>
    <row r="143" s="83" customFormat="true">
      <c r="B143" s="85">
        <v>570</v>
      </c>
      <c r="C143" s="83">
        <v>76.7687641992316</v>
      </c>
      <c r="D143" s="83">
        <v>79.6251232590942</v>
      </c>
      <c r="T143" s="85"/>
      <c r="U143" s="86"/>
      <c r="V143" s="87"/>
    </row>
    <row r="144" s="83" customFormat="true">
      <c r="B144" s="85">
        <v>580</v>
      </c>
      <c r="C144" s="83">
        <v>77.8377111941697</v>
      </c>
      <c r="D144" s="83">
        <v>80.6247246146818</v>
      </c>
      <c r="T144" s="85"/>
      <c r="U144" s="86"/>
      <c r="V144" s="87"/>
    </row>
    <row r="145" s="83" customFormat="true">
      <c r="B145" s="85">
        <v>590</v>
      </c>
      <c r="C145" s="83">
        <v>78.8725372126598</v>
      </c>
      <c r="D145" s="83">
        <v>81.5892528858424</v>
      </c>
      <c r="T145" s="85"/>
      <c r="U145" s="86"/>
      <c r="V145" s="87"/>
    </row>
    <row r="146" s="83" customFormat="true">
      <c r="B146" s="85">
        <v>600</v>
      </c>
      <c r="C146" s="83">
        <v>79.875916144678</v>
      </c>
      <c r="D146" s="83">
        <v>82.5211546472548</v>
      </c>
      <c r="T146" s="85"/>
      <c r="U146" s="86"/>
      <c r="V146" s="87"/>
    </row>
    <row r="147" s="83" customFormat="true">
      <c r="B147" s="85">
        <v>610</v>
      </c>
      <c r="C147" s="83">
        <v>80.8497242343223</v>
      </c>
      <c r="D147" s="83">
        <v>83.4221361399761</v>
      </c>
      <c r="T147" s="85"/>
      <c r="U147" s="86"/>
      <c r="V147" s="87"/>
    </row>
    <row r="148" s="83" customFormat="true">
      <c r="B148" s="85">
        <v>620</v>
      </c>
      <c r="C148" s="83">
        <v>81.7949992770995</v>
      </c>
      <c r="D148" s="83">
        <v>84.2933281697814</v>
      </c>
      <c r="T148" s="85"/>
      <c r="U148" s="86"/>
      <c r="V148" s="87"/>
    </row>
    <row r="149" s="83" customFormat="true">
      <c r="B149" s="85">
        <v>630</v>
      </c>
      <c r="C149" s="83">
        <v>82.712279554686</v>
      </c>
      <c r="D149" s="83">
        <v>85.1354374095642</v>
      </c>
      <c r="T149" s="85"/>
      <c r="U149" s="86"/>
      <c r="V149" s="87"/>
    </row>
    <row r="150" s="83" customFormat="true">
      <c r="B150" s="85">
        <v>640</v>
      </c>
      <c r="C150" s="83">
        <v>83.6017953635351</v>
      </c>
      <c r="D150" s="83">
        <v>85.9488771191048</v>
      </c>
      <c r="T150" s="85"/>
      <c r="U150" s="86"/>
      <c r="V150" s="87"/>
    </row>
    <row r="151" s="83" customFormat="true">
      <c r="B151" s="85">
        <v>650</v>
      </c>
      <c r="C151" s="83">
        <v>84.4635810510456</v>
      </c>
      <c r="D151" s="83">
        <v>86.7338744349545</v>
      </c>
      <c r="T151" s="85"/>
      <c r="U151" s="86"/>
      <c r="V151" s="87"/>
    </row>
    <row r="152" s="83" customFormat="true">
      <c r="B152" s="85">
        <v>660</v>
      </c>
      <c r="C152" s="83">
        <v>85.2975636256646</v>
      </c>
      <c r="D152" s="83">
        <v>87.490554364787</v>
      </c>
      <c r="T152" s="85"/>
      <c r="U152" s="86"/>
      <c r="V152" s="87"/>
    </row>
    <row r="153" s="83" customFormat="true">
      <c r="B153" s="85">
        <v>670</v>
      </c>
      <c r="C153" s="83">
        <v>86.1036296344057</v>
      </c>
      <c r="D153" s="83">
        <v>88.2190025342696</v>
      </c>
      <c r="T153" s="85"/>
      <c r="U153" s="86"/>
      <c r="V153" s="87"/>
    </row>
    <row r="154" s="83" customFormat="true">
      <c r="B154" s="85">
        <v>680</v>
      </c>
      <c r="C154" s="83">
        <v>86.8816731998142</v>
      </c>
      <c r="D154" s="83">
        <v>88.9193097575745</v>
      </c>
      <c r="T154" s="85"/>
      <c r="U154" s="86"/>
      <c r="V154" s="87"/>
    </row>
    <row r="155" s="83" customFormat="true">
      <c r="B155" s="85">
        <v>690</v>
      </c>
      <c r="C155" s="83">
        <v>87.6316285875166</v>
      </c>
      <c r="D155" s="83">
        <v>89.5916018526127</v>
      </c>
      <c r="T155" s="85"/>
      <c r="U155" s="86"/>
      <c r="V155" s="87"/>
    </row>
    <row r="156" s="83" customFormat="true">
      <c r="B156" s="85">
        <v>700</v>
      </c>
      <c r="C156" s="83">
        <v>88.3534906542162</v>
      </c>
      <c r="D156" s="83">
        <v>90.236058015848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