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lutions-my.sharepoint.com/personal/reguk_elutions_com/Documents/Accounts/Essar Oil/Project Inputs/Received from Client/Challenge 2/190417 Crude Assays (since 2015)/"/>
    </mc:Choice>
  </mc:AlternateContent>
  <xr:revisionPtr revIDLastSave="0" documentId="11_1BBFD8FCF154544E8E9C6F1B4907E08303E5308C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Yield Graph" sheetId="2" r:id="rId2"/>
  </sheets>
  <definedNames>
    <definedName name="_xlnm.Print_Area" localSheetId="0">Summary!$A$1:$Q$89</definedName>
    <definedName name="_xlnm.Print_Area" localSheetId="1">'Yield Graph'!$A$1:$P$57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58" i="2" l="1"/>
  <c r="S57" i="2"/>
  <c r="S56" i="2"/>
  <c r="S55" i="2"/>
  <c r="S54" i="2"/>
  <c r="S97" i="1"/>
  <c r="S96" i="1"/>
  <c r="S95" i="1"/>
  <c r="S94" i="1"/>
  <c r="S93" i="1"/>
</calcChain>
</file>

<file path=xl/sharedStrings.xml><?xml version="1.0" encoding="utf-8"?>
<sst xmlns="http://schemas.openxmlformats.org/spreadsheetml/2006/main" count="231" uniqueCount="97">
  <si>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</si>
  <si>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</si>
  <si>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</si>
  <si>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</si>
  <si>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</si>
  <si>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</si>
  <si>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</si>
  <si>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</si>
  <si>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</si>
  <si>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</si>
  <si>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</si>
  <si>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</si>
  <si>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</si>
  <si>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</si>
  <si>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</si>
  <si>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</si>
  <si>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</si>
  <si>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</si>
  <si>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</si>
  <si>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</si>
  <si>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</si>
  <si>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</si>
  <si>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</si>
  <si>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</si>
  <si>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</si>
  <si>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vertAlign val="subscript"/>
        <sz val="7"/>
        <color rgb="FF000000"/>
        <rFont val="Arial"/>
      </rPr>
      <t>6</t>
    </r>
    <r>
      <rPr>
        <sz val="7"/>
        <color rgb="FF000000"/>
        <rFont val="Arial"/>
      </rPr>
      <t xml:space="preserve"> paraffins</t>
    </r>
  </si>
  <si>
    <t>Vanadium (ppm)</t>
  </si>
  <si>
    <r>
      <t>C</t>
    </r>
    <r>
      <rPr>
        <vertAlign val="subscript"/>
        <sz val="7"/>
        <color rgb="FF000000"/>
        <rFont val="Arial"/>
      </rPr>
      <t>6</t>
    </r>
    <r>
      <rPr>
        <sz val="7"/>
        <color rgb="FF000000"/>
        <rFont val="Arial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</si>
  <si>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</si>
  <si>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</si>
  <si>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</si>
  <si>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vertAlign val="subscript"/>
        <sz val="7"/>
        <color rgb="FF000000"/>
        <rFont val="Arial"/>
      </rPr>
      <t>7</t>
    </r>
    <r>
      <rPr>
        <sz val="7"/>
        <color rgb="FF000000"/>
        <rFont val="Arial"/>
      </rPr>
      <t xml:space="preserve"> paraffins</t>
    </r>
  </si>
  <si>
    <t>Mercaptan Sulphur (ppm)</t>
  </si>
  <si>
    <r>
      <t>C</t>
    </r>
    <r>
      <rPr>
        <vertAlign val="subscript"/>
        <sz val="7"/>
        <color rgb="FF000000"/>
        <rFont val="Arial"/>
      </rPr>
      <t>7</t>
    </r>
    <r>
      <rPr>
        <sz val="7"/>
        <color rgb="FF000000"/>
        <rFont val="Arial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</si>
  <si>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</si>
  <si>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</si>
  <si>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</si>
  <si>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</si>
  <si>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</si>
  <si>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</si>
  <si>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</si>
  <si>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</si>
  <si>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</si>
  <si>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</si>
  <si>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</si>
  <si>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</si>
  <si>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</si>
  <si>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</si>
  <si>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</si>
  <si>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</si>
  <si>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</si>
  <si>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</si>
  <si>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</si>
  <si>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</si>
  <si>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</si>
  <si>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</si>
  <si>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</si>
  <si>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</si>
  <si>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</si>
  <si>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</si>
  <si>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</si>
  <si>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</si>
  <si>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</si>
  <si>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</si>
  <si>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</si>
  <si>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</si>
  <si>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</si>
  <si>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</si>
  <si>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</si>
  <si>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</si>
  <si>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</si>
  <si>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</si>
  <si>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</si>
  <si>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</si>
  <si>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</si>
  <si>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vertAlign val="subscript"/>
        <sz val="7"/>
        <color rgb="FF000000"/>
        <rFont val="Arial"/>
      </rPr>
      <t>7</t>
    </r>
    <r>
      <rPr>
        <sz val="7"/>
        <color rgb="FF000000"/>
        <rFont val="Arial"/>
      </rPr>
      <t xml:space="preserve"> Asphaltenes (% wt)</t>
    </r>
  </si>
  <si>
    <t>Micro Carbon Residue (% wt)</t>
  </si>
  <si>
    <t>Rams. Carbon Residue (% wt)</t>
  </si>
  <si>
    <t>Iron (ppm)</t>
  </si>
  <si>
    <t>Molecules (%wt on crude)</t>
  </si>
  <si>
    <t>Assay Date:</t>
  </si>
  <si>
    <t>Issue Date:</t>
  </si>
  <si>
    <t>Comments:</t>
  </si>
  <si>
    <t>Crude Summary Report</t>
  </si>
  <si>
    <t>Whole Crude Properties</t>
  </si>
  <si>
    <t>Boiling Point</t>
  </si>
  <si>
    <t>Yield Distribution</t>
  </si>
  <si>
    <t>Vol</t>
  </si>
  <si>
    <t>Wgt</t>
  </si>
  <si>
    <t>FORT20160912</t>
  </si>
  <si>
    <t>Forties (Pernis RDCC of C2869)</t>
  </si>
  <si>
    <t>Forties</t>
  </si>
  <si>
    <t>United Kingdom</t>
  </si>
  <si>
    <t>24 July 2016</t>
  </si>
  <si>
    <t>10 August 2016</t>
  </si>
  <si>
    <t>12 September 2016</t>
  </si>
  <si>
    <t>Water 0.10%vol, Salt 100ppm, Org. Cl &lt;0.4ppm (crude), Org. Cl &lt;0.4ppm (naphtha), Hg (crude) 7.8ppb, Hg (naphtha) 3.2ppb, Ext. H2S &lt;2ppm, Fe 1.0ppm, Mg 1.2ppm, Ca 6.1ppm, Mo &lt;0.2ppm, Filterable Solids 0.034%m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</si>
</sst>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[&lt;10]0.00;[&gt;100]#;0.0"/>
    <numFmt numFmtId="167" formatCode="[&lt;0.5]0.000;[&lt;0.05]0.0000;0.00"/>
  </numFmts>
  <fonts count="11" x14ac:knownFonts="1"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bscript"/>
      <sz val="7"/>
      <color rgb="FF000000"/>
      <name val="Arial"/>
    </font>
    <font>
      <sz val="7"/>
      <color rgb="FF000000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/>
    <xf numFmtId="0" fontId="3" fillId="0" borderId="0" xfId="0" applyFont="1"/>
    <xf numFmtId="0" fontId="0" fillId="0" borderId="5" xfId="0" applyBorder="1"/>
    <xf numFmtId="0" fontId="0" fillId="0" borderId="0" xfId="0" applyAlignment="1">
      <alignment horizontal="right"/>
    </xf>
    <xf numFmtId="0" fontId="4" fillId="0" borderId="0" xfId="0" applyFont="1"/>
    <xf numFmtId="0" fontId="5" fillId="0" borderId="6" xfId="0" applyFont="1" applyBorder="1"/>
    <xf numFmtId="0" fontId="0" fillId="0" borderId="6" xfId="0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6" fillId="0" borderId="10" xfId="0" applyFont="1" applyBorder="1"/>
    <xf numFmtId="0" fontId="6" fillId="0" borderId="0" xfId="0" applyFont="1"/>
    <xf numFmtId="0" fontId="6" fillId="0" borderId="11" xfId="0" applyFont="1" applyBorder="1"/>
    <xf numFmtId="0" fontId="6" fillId="0" borderId="10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2" fontId="6" fillId="0" borderId="11" xfId="0" applyNumberFormat="1" applyFont="1" applyBorder="1"/>
    <xf numFmtId="0" fontId="6" fillId="0" borderId="11" xfId="0" applyFont="1" applyBorder="1" applyAlignment="1">
      <alignment horizontal="right"/>
    </xf>
    <xf numFmtId="0" fontId="6" fillId="0" borderId="15" xfId="0" applyFont="1" applyBorder="1"/>
    <xf numFmtId="0" fontId="6" fillId="0" borderId="16" xfId="0" applyFont="1" applyBorder="1"/>
    <xf numFmtId="0" fontId="6" fillId="0" borderId="16" xfId="0" applyFont="1" applyBorder="1"/>
    <xf numFmtId="0" fontId="6" fillId="0" borderId="16" xfId="0" applyFont="1" applyBorder="1" applyAlignment="1">
      <alignment horizontal="right"/>
    </xf>
    <xf numFmtId="0" fontId="6" fillId="0" borderId="10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17" xfId="0" applyFont="1" applyBorder="1"/>
    <xf numFmtId="0" fontId="2" fillId="0" borderId="12" xfId="0" applyFont="1" applyBorder="1"/>
    <xf numFmtId="0" fontId="2" fillId="0" borderId="17" xfId="0" applyFont="1" applyBorder="1"/>
    <xf numFmtId="0" fontId="2" fillId="0" borderId="13" xfId="0" applyFont="1" applyBorder="1"/>
    <xf numFmtId="0" fontId="2" fillId="0" borderId="14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" fontId="6" fillId="0" borderId="11" xfId="0" applyNumberFormat="1" applyFont="1" applyBorder="1"/>
    <xf numFmtId="2" fontId="6" fillId="0" borderId="11" xfId="0" applyNumberFormat="1" applyFont="1" applyBorder="1"/>
    <xf numFmtId="164" fontId="6" fillId="0" borderId="11" xfId="0" applyNumberFormat="1" applyFont="1" applyBorder="1"/>
    <xf numFmtId="0" fontId="6" fillId="0" borderId="14" xfId="0" applyFont="1" applyBorder="1"/>
    <xf numFmtId="164" fontId="6" fillId="0" borderId="0" xfId="0" applyNumberFormat="1" applyFont="1"/>
    <xf numFmtId="164" fontId="6" fillId="0" borderId="10" xfId="0" applyNumberFormat="1" applyFont="1" applyBorder="1"/>
    <xf numFmtId="1" fontId="6" fillId="0" borderId="16" xfId="0" applyNumberFormat="1" applyFont="1" applyBorder="1"/>
    <xf numFmtId="1" fontId="6" fillId="0" borderId="0" xfId="0" applyNumberFormat="1" applyFont="1"/>
    <xf numFmtId="1" fontId="6" fillId="0" borderId="10" xfId="0" applyNumberFormat="1" applyFont="1" applyBorder="1"/>
    <xf numFmtId="165" fontId="6" fillId="0" borderId="16" xfId="0" applyNumberFormat="1" applyFont="1" applyBorder="1"/>
    <xf numFmtId="165" fontId="6" fillId="0" borderId="0" xfId="0" applyNumberFormat="1" applyFont="1"/>
    <xf numFmtId="165" fontId="6" fillId="0" borderId="10" xfId="0" applyNumberFormat="1" applyFont="1" applyBorder="1"/>
    <xf numFmtId="165" fontId="6" fillId="0" borderId="11" xfId="0" applyNumberFormat="1" applyFont="1" applyBorder="1"/>
    <xf numFmtId="164" fontId="6" fillId="0" borderId="16" xfId="0" applyNumberFormat="1" applyFont="1" applyBorder="1"/>
    <xf numFmtId="0" fontId="6" fillId="0" borderId="10" xfId="0" applyFont="1" applyBorder="1"/>
    <xf numFmtId="0" fontId="6" fillId="0" borderId="0" xfId="0" applyFont="1"/>
    <xf numFmtId="0" fontId="6" fillId="0" borderId="17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167" fontId="6" fillId="0" borderId="16" xfId="0" applyNumberFormat="1" applyFont="1" applyBorder="1"/>
    <xf numFmtId="167" fontId="6" fillId="0" borderId="0" xfId="0" applyNumberFormat="1" applyFont="1"/>
    <xf numFmtId="167" fontId="6" fillId="0" borderId="10" xfId="0" applyNumberFormat="1" applyFont="1" applyBorder="1"/>
    <xf numFmtId="167" fontId="6" fillId="0" borderId="11" xfId="0" applyNumberFormat="1" applyFont="1" applyBorder="1"/>
    <xf numFmtId="0" fontId="6" fillId="0" borderId="11" xfId="0" applyFont="1" applyBorder="1"/>
    <xf numFmtId="2" fontId="6" fillId="0" borderId="16" xfId="0" applyNumberFormat="1" applyFont="1" applyBorder="1"/>
    <xf numFmtId="2" fontId="6" fillId="0" borderId="0" xfId="0" applyNumberFormat="1" applyFont="1"/>
    <xf numFmtId="2" fontId="6" fillId="0" borderId="10" xfId="0" applyNumberFormat="1" applyFont="1" applyBorder="1"/>
    <xf numFmtId="166" fontId="6" fillId="0" borderId="16" xfId="0" applyNumberFormat="1" applyFont="1" applyBorder="1"/>
    <xf numFmtId="166" fontId="6" fillId="0" borderId="10" xfId="0" applyNumberFormat="1" applyFont="1" applyBorder="1"/>
    <xf numFmtId="166" fontId="6" fillId="0" borderId="0" xfId="0" applyNumberFormat="1" applyFont="1"/>
    <xf numFmtId="166" fontId="6" fillId="0" borderId="11" xfId="0" applyNumberFormat="1" applyFont="1" applyBorder="1"/>
    <xf numFmtId="165" fontId="6" fillId="0" borderId="11" xfId="0" applyNumberFormat="1" applyFont="1" applyBorder="1"/>
    <xf numFmtId="2" fontId="0" fillId="0" borderId="0" xfId="0" applyNumberFormat="1"/>
    <xf numFmtId="1" fontId="0" fillId="0" borderId="0" xfId="0" applyNumberFormat="1" applyProtection="1">
      <protection hidden="1"/>
    </xf>
    <xf numFmtId="2" fontId="0" fillId="0" borderId="0" xfId="0" applyNumberFormat="1" applyProtection="1">
      <protection hidden="1"/>
    </xf>
    <xf numFmtId="0" fontId="1" fillId="0" borderId="0" xfId="0" applyFont="1"/>
    <xf numFmtId="0" fontId="7" fillId="0" borderId="0" xfId="0" applyFont="1"/>
    <xf numFmtId="1" fontId="7" fillId="0" borderId="0" xfId="0" applyNumberFormat="1" applyFont="1" applyProtection="1">
      <protection hidden="1"/>
    </xf>
    <xf numFmtId="0" fontId="8" fillId="0" borderId="0" xfId="0" applyFont="1"/>
    <xf numFmtId="0" fontId="8" fillId="0" borderId="0" xfId="0" applyFont="1" applyProtection="1">
      <protection hidden="1"/>
    </xf>
    <xf numFmtId="1" fontId="8" fillId="0" borderId="0" xfId="0" applyNumberFormat="1" applyFont="1" applyProtection="1">
      <protection hidden="1"/>
    </xf>
    <xf numFmtId="2" fontId="8" fillId="0" borderId="0" xfId="0" applyNumberFormat="1" applyFont="1" applyProtection="1">
      <protection hidden="1"/>
    </xf>
    <xf numFmtId="2" fontId="8" fillId="0" borderId="0" xfId="0" applyNumberFormat="1" applyFont="1"/>
    <xf numFmtId="0" fontId="6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'Yield Graph'!$C$61:$C$156</c:f>
              <c:numCache>
                <c:formatCode>General</c:formatCode>
                <c:ptCount val="96"/>
                <c:pt idx="0">
                  <c:v>1.57728284846359E-2</c:v>
                </c:pt>
                <c:pt idx="1">
                  <c:v>1.57728284846359E-2</c:v>
                </c:pt>
                <c:pt idx="2">
                  <c:v>0.49264099590736998</c:v>
                </c:pt>
                <c:pt idx="3">
                  <c:v>0.49264099590736998</c:v>
                </c:pt>
                <c:pt idx="4">
                  <c:v>0.49264099590736998</c:v>
                </c:pt>
                <c:pt idx="5">
                  <c:v>0.49264099590736998</c:v>
                </c:pt>
                <c:pt idx="6">
                  <c:v>0.49264099590736998</c:v>
                </c:pt>
                <c:pt idx="7">
                  <c:v>0.49264099590736998</c:v>
                </c:pt>
                <c:pt idx="8">
                  <c:v>0.93750741727797704</c:v>
                </c:pt>
                <c:pt idx="9">
                  <c:v>0.93750741727797704</c:v>
                </c:pt>
                <c:pt idx="10">
                  <c:v>2.49808601960072</c:v>
                </c:pt>
                <c:pt idx="11">
                  <c:v>2.49808601960072</c:v>
                </c:pt>
                <c:pt idx="12">
                  <c:v>2.5058530098690102</c:v>
                </c:pt>
                <c:pt idx="13">
                  <c:v>2.5058530098690102</c:v>
                </c:pt>
                <c:pt idx="14">
                  <c:v>2.5058530098690102</c:v>
                </c:pt>
                <c:pt idx="15">
                  <c:v>2.5058530098690102</c:v>
                </c:pt>
                <c:pt idx="16">
                  <c:v>3.9041761955580299</c:v>
                </c:pt>
                <c:pt idx="17">
                  <c:v>3.9041761955580299</c:v>
                </c:pt>
                <c:pt idx="18">
                  <c:v>5.9185730957789202</c:v>
                </c:pt>
                <c:pt idx="19">
                  <c:v>5.9185730957789202</c:v>
                </c:pt>
                <c:pt idx="20">
                  <c:v>6.3605564868511797</c:v>
                </c:pt>
                <c:pt idx="21">
                  <c:v>6.3605564868511797</c:v>
                </c:pt>
                <c:pt idx="22">
                  <c:v>6.4931029766632697</c:v>
                </c:pt>
                <c:pt idx="23">
                  <c:v>8.0274628991389605</c:v>
                </c:pt>
                <c:pt idx="24">
                  <c:v>9.8771241333788797</c:v>
                </c:pt>
                <c:pt idx="25">
                  <c:v>10.7040573358085</c:v>
                </c:pt>
                <c:pt idx="26">
                  <c:v>10.7281447410162</c:v>
                </c:pt>
                <c:pt idx="27">
                  <c:v>12.040311961680301</c:v>
                </c:pt>
                <c:pt idx="28">
                  <c:v>12.278812397537299</c:v>
                </c:pt>
                <c:pt idx="29">
                  <c:v>13.973540955236601</c:v>
                </c:pt>
                <c:pt idx="30">
                  <c:v>15.585027663031401</c:v>
                </c:pt>
                <c:pt idx="31">
                  <c:v>17.275334644662401</c:v>
                </c:pt>
                <c:pt idx="32">
                  <c:v>17.490042973024899</c:v>
                </c:pt>
                <c:pt idx="33">
                  <c:v>18.696418159636799</c:v>
                </c:pt>
                <c:pt idx="34">
                  <c:v>20.139177814519599</c:v>
                </c:pt>
                <c:pt idx="35">
                  <c:v>20.767301808480902</c:v>
                </c:pt>
                <c:pt idx="36">
                  <c:v>22.046650849712702</c:v>
                </c:pt>
                <c:pt idx="37">
                  <c:v>22.489647302819002</c:v>
                </c:pt>
                <c:pt idx="38">
                  <c:v>23.693769416256199</c:v>
                </c:pt>
                <c:pt idx="39">
                  <c:v>24.698401074320099</c:v>
                </c:pt>
                <c:pt idx="40">
                  <c:v>25.961578562309001</c:v>
                </c:pt>
                <c:pt idx="41">
                  <c:v>28.407654468988</c:v>
                </c:pt>
                <c:pt idx="42">
                  <c:v>30.494790602367999</c:v>
                </c:pt>
                <c:pt idx="43">
                  <c:v>32.183848872100903</c:v>
                </c:pt>
                <c:pt idx="44">
                  <c:v>33.703860994090597</c:v>
                </c:pt>
                <c:pt idx="45">
                  <c:v>35.2335950237566</c:v>
                </c:pt>
                <c:pt idx="46">
                  <c:v>36.821375265952703</c:v>
                </c:pt>
                <c:pt idx="47">
                  <c:v>38.467101006829203</c:v>
                </c:pt>
                <c:pt idx="48">
                  <c:v>40.163428003951999</c:v>
                </c:pt>
                <c:pt idx="49">
                  <c:v>41.902596438107203</c:v>
                </c:pt>
                <c:pt idx="50">
                  <c:v>43.677011976758401</c:v>
                </c:pt>
                <c:pt idx="51">
                  <c:v>45.479150613802801</c:v>
                </c:pt>
                <c:pt idx="52">
                  <c:v>47.301151873654497</c:v>
                </c:pt>
                <c:pt idx="53">
                  <c:v>49.134182051137898</c:v>
                </c:pt>
                <c:pt idx="54">
                  <c:v>50.967808318127403</c:v>
                </c:pt>
                <c:pt idx="55">
                  <c:v>52.789779051213799</c:v>
                </c:pt>
                <c:pt idx="56">
                  <c:v>54.586504359799001</c:v>
                </c:pt>
                <c:pt idx="57">
                  <c:v>56.344154675272399</c:v>
                </c:pt>
                <c:pt idx="58">
                  <c:v>58.051368880408702</c:v>
                </c:pt>
                <c:pt idx="59">
                  <c:v>59.702006707602798</c:v>
                </c:pt>
                <c:pt idx="60">
                  <c:v>61.2969262359642</c:v>
                </c:pt>
                <c:pt idx="61">
                  <c:v>62.844032340091999</c:v>
                </c:pt>
                <c:pt idx="62">
                  <c:v>64.356344918243295</c:v>
                </c:pt>
                <c:pt idx="63">
                  <c:v>65.848607498029693</c:v>
                </c:pt>
                <c:pt idx="64">
                  <c:v>67.3335173287727</c:v>
                </c:pt>
                <c:pt idx="65">
                  <c:v>68.818738813270599</c:v>
                </c:pt>
                <c:pt idx="66">
                  <c:v>70.305476916811301</c:v>
                </c:pt>
                <c:pt idx="67">
                  <c:v>71.788824733559196</c:v>
                </c:pt>
                <c:pt idx="68">
                  <c:v>73.259371982137495</c:v>
                </c:pt>
                <c:pt idx="69">
                  <c:v>74.705352664872905</c:v>
                </c:pt>
                <c:pt idx="70">
                  <c:v>76.1147538021374</c:v>
                </c:pt>
                <c:pt idx="71">
                  <c:v>77.476963571214895</c:v>
                </c:pt>
                <c:pt idx="72">
                  <c:v>78.7837893890391</c:v>
                </c:pt>
                <c:pt idx="73">
                  <c:v>80.0298726573088</c:v>
                </c:pt>
                <c:pt idx="74">
                  <c:v>81.212633290623998</c:v>
                </c:pt>
                <c:pt idx="75">
                  <c:v>82.331908065017203</c:v>
                </c:pt>
                <c:pt idx="76">
                  <c:v>83.389392267335595</c:v>
                </c:pt>
                <c:pt idx="77">
                  <c:v>84.387952111230405</c:v>
                </c:pt>
                <c:pt idx="78">
                  <c:v>85.331247685999401</c:v>
                </c:pt>
                <c:pt idx="79">
                  <c:v>86.223325704871002</c:v>
                </c:pt>
                <c:pt idx="80">
                  <c:v>87.068268178583693</c:v>
                </c:pt>
                <c:pt idx="81">
                  <c:v>87.869941038048594</c:v>
                </c:pt>
                <c:pt idx="82">
                  <c:v>88.631834044003796</c:v>
                </c:pt>
                <c:pt idx="83">
                  <c:v>89.356977356186107</c:v>
                </c:pt>
                <c:pt idx="84">
                  <c:v>90.047917932783193</c:v>
                </c:pt>
                <c:pt idx="85">
                  <c:v>90.706739198230594</c:v>
                </c:pt>
                <c:pt idx="86">
                  <c:v>91.335087733611601</c:v>
                </c:pt>
                <c:pt idx="87">
                  <c:v>91.934165694736606</c:v>
                </c:pt>
                <c:pt idx="88">
                  <c:v>92.504876838462295</c:v>
                </c:pt>
                <c:pt idx="89">
                  <c:v>93.047919864075695</c:v>
                </c:pt>
                <c:pt idx="90">
                  <c:v>93.563854601879797</c:v>
                </c:pt>
                <c:pt idx="91">
                  <c:v>94.053159569907805</c:v>
                </c:pt>
                <c:pt idx="92">
                  <c:v>94.516279425197396</c:v>
                </c:pt>
                <c:pt idx="93">
                  <c:v>94.953662009721796</c:v>
                </c:pt>
                <c:pt idx="94">
                  <c:v>95.365785512079896</c:v>
                </c:pt>
                <c:pt idx="95">
                  <c:v>95.753176781977203</c:v>
                </c:pt>
              </c:numCache>
            </c:num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75-4031-8ECB-89B5240C76EE}"/>
            </c:ext>
          </c:extLst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numRef>
              <c:f>'Yield Graph'!$D$61:$D$156</c:f>
              <c:numCache>
                <c:formatCode>General</c:formatCode>
                <c:ptCount val="96"/>
                <c:pt idx="0">
                  <c:v>3.6370605883339499E-2</c:v>
                </c:pt>
                <c:pt idx="1">
                  <c:v>3.6370605883339499E-2</c:v>
                </c:pt>
                <c:pt idx="2">
                  <c:v>0.81190429516330598</c:v>
                </c:pt>
                <c:pt idx="3">
                  <c:v>0.81190429516330598</c:v>
                </c:pt>
                <c:pt idx="4">
                  <c:v>0.81190429516330598</c:v>
                </c:pt>
                <c:pt idx="5">
                  <c:v>0.81190429516330598</c:v>
                </c:pt>
                <c:pt idx="6">
                  <c:v>0.81190429516330598</c:v>
                </c:pt>
                <c:pt idx="7">
                  <c:v>0.81190429516330598</c:v>
                </c:pt>
                <c:pt idx="8">
                  <c:v>1.4638535963016699</c:v>
                </c:pt>
                <c:pt idx="9">
                  <c:v>1.4638535963016699</c:v>
                </c:pt>
                <c:pt idx="10">
                  <c:v>3.6671681494886301</c:v>
                </c:pt>
                <c:pt idx="11">
                  <c:v>3.6671681494886301</c:v>
                </c:pt>
                <c:pt idx="12">
                  <c:v>3.6779135021159099</c:v>
                </c:pt>
                <c:pt idx="13">
                  <c:v>3.6779135021159099</c:v>
                </c:pt>
                <c:pt idx="14">
                  <c:v>3.6779135021159099</c:v>
                </c:pt>
                <c:pt idx="15">
                  <c:v>3.6779135021159099</c:v>
                </c:pt>
                <c:pt idx="16">
                  <c:v>5.5259420207055499</c:v>
                </c:pt>
                <c:pt idx="17">
                  <c:v>5.5259420207055499</c:v>
                </c:pt>
                <c:pt idx="18">
                  <c:v>8.1611720774607495</c:v>
                </c:pt>
                <c:pt idx="19">
                  <c:v>8.1611720774607495</c:v>
                </c:pt>
                <c:pt idx="20">
                  <c:v>8.6874669455663298</c:v>
                </c:pt>
                <c:pt idx="21">
                  <c:v>8.6874669455663298</c:v>
                </c:pt>
                <c:pt idx="22">
                  <c:v>8.8517052730801193</c:v>
                </c:pt>
                <c:pt idx="23">
                  <c:v>10.7654314208405</c:v>
                </c:pt>
                <c:pt idx="24">
                  <c:v>13.0649008066666</c:v>
                </c:pt>
                <c:pt idx="25">
                  <c:v>13.971009489332101</c:v>
                </c:pt>
                <c:pt idx="26">
                  <c:v>14.000335449968301</c:v>
                </c:pt>
                <c:pt idx="27">
                  <c:v>15.3368577636629</c:v>
                </c:pt>
                <c:pt idx="28">
                  <c:v>15.6114005904211</c:v>
                </c:pt>
                <c:pt idx="29">
                  <c:v>17.5813584520746</c:v>
                </c:pt>
                <c:pt idx="30">
                  <c:v>19.514427592355698</c:v>
                </c:pt>
                <c:pt idx="31">
                  <c:v>21.320515561700301</c:v>
                </c:pt>
                <c:pt idx="32">
                  <c:v>21.566822860667401</c:v>
                </c:pt>
                <c:pt idx="33">
                  <c:v>22.7281728512006</c:v>
                </c:pt>
                <c:pt idx="34">
                  <c:v>24.359887094546799</c:v>
                </c:pt>
                <c:pt idx="35">
                  <c:v>25.028825972652601</c:v>
                </c:pt>
                <c:pt idx="36">
                  <c:v>26.519712678136202</c:v>
                </c:pt>
                <c:pt idx="37">
                  <c:v>26.988053869881799</c:v>
                </c:pt>
                <c:pt idx="38">
                  <c:v>28.184064711880499</c:v>
                </c:pt>
                <c:pt idx="39">
                  <c:v>29.2775413513926</c:v>
                </c:pt>
                <c:pt idx="40">
                  <c:v>30.6413359925081</c:v>
                </c:pt>
                <c:pt idx="41">
                  <c:v>33.259099199682701</c:v>
                </c:pt>
                <c:pt idx="42">
                  <c:v>35.467848127865402</c:v>
                </c:pt>
                <c:pt idx="43">
                  <c:v>37.236460625819902</c:v>
                </c:pt>
                <c:pt idx="44">
                  <c:v>38.812371496841202</c:v>
                </c:pt>
                <c:pt idx="45">
                  <c:v>40.3840903065147</c:v>
                </c:pt>
                <c:pt idx="46">
                  <c:v>42.002289559179097</c:v>
                </c:pt>
                <c:pt idx="47">
                  <c:v>43.667771819374103</c:v>
                </c:pt>
                <c:pt idx="48">
                  <c:v>45.373959260362099</c:v>
                </c:pt>
                <c:pt idx="49">
                  <c:v>47.113769490251499</c:v>
                </c:pt>
                <c:pt idx="50">
                  <c:v>48.880151263262803</c:v>
                </c:pt>
                <c:pt idx="51">
                  <c:v>50.665947464539201</c:v>
                </c:pt>
                <c:pt idx="52">
                  <c:v>52.463466247776601</c:v>
                </c:pt>
                <c:pt idx="53">
                  <c:v>54.263848308186603</c:v>
                </c:pt>
                <c:pt idx="54">
                  <c:v>56.0564731647153</c:v>
                </c:pt>
                <c:pt idx="55">
                  <c:v>57.828793390169601</c:v>
                </c:pt>
                <c:pt idx="56">
                  <c:v>59.566995238637404</c:v>
                </c:pt>
                <c:pt idx="57">
                  <c:v>61.2576646707343</c:v>
                </c:pt>
                <c:pt idx="58">
                  <c:v>62.890208034244601</c:v>
                </c:pt>
                <c:pt idx="59">
                  <c:v>64.459310835836803</c:v>
                </c:pt>
                <c:pt idx="60">
                  <c:v>65.966482526392397</c:v>
                </c:pt>
                <c:pt idx="61">
                  <c:v>67.419927005268306</c:v>
                </c:pt>
                <c:pt idx="62">
                  <c:v>68.832570431159098</c:v>
                </c:pt>
                <c:pt idx="63">
                  <c:v>70.218799082394497</c:v>
                </c:pt>
                <c:pt idx="64">
                  <c:v>71.590948691189297</c:v>
                </c:pt>
                <c:pt idx="65">
                  <c:v>72.956612857159797</c:v>
                </c:pt>
                <c:pt idx="66">
                  <c:v>74.317433668686107</c:v>
                </c:pt>
                <c:pt idx="67">
                  <c:v>75.669447871447701</c:v>
                </c:pt>
                <c:pt idx="68">
                  <c:v>77.004573910630498</c:v>
                </c:pt>
                <c:pt idx="69">
                  <c:v>78.312607528021104</c:v>
                </c:pt>
                <c:pt idx="70">
                  <c:v>79.5831454922223</c:v>
                </c:pt>
                <c:pt idx="71">
                  <c:v>80.807065213946402</c:v>
                </c:pt>
                <c:pt idx="72">
                  <c:v>81.977421399557898</c:v>
                </c:pt>
                <c:pt idx="73">
                  <c:v>83.089795425639807</c:v>
                </c:pt>
                <c:pt idx="74">
                  <c:v>84.1422246873761</c:v>
                </c:pt>
                <c:pt idx="75">
                  <c:v>85.134862998331201</c:v>
                </c:pt>
                <c:pt idx="76">
                  <c:v>86.069506962154094</c:v>
                </c:pt>
                <c:pt idx="77">
                  <c:v>86.949090701120298</c:v>
                </c:pt>
                <c:pt idx="78">
                  <c:v>87.777216857647801</c:v>
                </c:pt>
                <c:pt idx="79">
                  <c:v>88.557762187496394</c:v>
                </c:pt>
                <c:pt idx="80">
                  <c:v>89.294573556819103</c:v>
                </c:pt>
                <c:pt idx="81">
                  <c:v>89.991254687375104</c:v>
                </c:pt>
                <c:pt idx="82">
                  <c:v>90.651034527946393</c:v>
                </c:pt>
                <c:pt idx="83">
                  <c:v>91.276703292715396</c:v>
                </c:pt>
                <c:pt idx="84">
                  <c:v>91.870600636058796</c:v>
                </c:pt>
                <c:pt idx="85">
                  <c:v>92.434640960270002</c:v>
                </c:pt>
                <c:pt idx="86">
                  <c:v>92.970362580176896</c:v>
                </c:pt>
                <c:pt idx="87">
                  <c:v>93.478989762989897</c:v>
                </c:pt>
                <c:pt idx="88">
                  <c:v>93.961499105703595</c:v>
                </c:pt>
                <c:pt idx="89">
                  <c:v>94.418684046313402</c:v>
                </c:pt>
                <c:pt idx="90">
                  <c:v>94.851213377271307</c:v>
                </c:pt>
                <c:pt idx="91">
                  <c:v>95.259681361551102</c:v>
                </c:pt>
                <c:pt idx="92">
                  <c:v>95.644648416116794</c:v>
                </c:pt>
                <c:pt idx="93">
                  <c:v>96.006672333692805</c:v>
                </c:pt>
                <c:pt idx="94">
                  <c:v>96.3463306961754</c:v>
                </c:pt>
                <c:pt idx="95">
                  <c:v>96.664235542208104</c:v>
                </c:pt>
              </c:numCache>
            </c:num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75-4031-8ECB-89B5240C7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>
          <a:extLst>
            <a:ext uri="{FF2B5EF4-FFF2-40B4-BE49-F238E27FC236}">
              <a16:creationId xmlns:a16="http://schemas.microsoft.com/office/drawing/2014/main" id="{00000000-0008-0000-0100-000022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3"/>
  <dimension ref="A1:S97"/>
  <sheetViews>
    <sheetView showGridLines="0" tabSelected="1" topLeftCell="A7" zoomScaleNormal="100" zoomScaleSheetLayoutView="100" workbookViewId="0">
      <selection activeCell="S23" sqref="S23"/>
    </sheetView>
  </sheetViews>
  <sheetFormatPr defaultRowHeight="13.2" x14ac:dyDescent="0.25"/>
  <cols>
    <col min="1" max="1" width="2.6640625" customWidth="1"/>
    <col min="2" max="2" width="19.33203125" customWidth="1"/>
    <col min="3" max="16" width="5.33203125" customWidth="1"/>
    <col min="17" max="17" width="1.33203125" customWidth="1"/>
  </cols>
  <sheetData>
    <row r="1" spans="1:17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x14ac:dyDescent="0.25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 spans="1:17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spans="1:17" ht="7.5" customHeight="1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 spans="1:17" x14ac:dyDescent="0.25">
      <c r="A5" s="4"/>
      <c r="B5" s="8"/>
      <c r="C5" s="5"/>
      <c r="D5" s="8" t="s">
        <v>0</v>
      </c>
      <c r="E5" s="9" t="s">
        <v>89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 spans="1:17" x14ac:dyDescent="0.25">
      <c r="A6" s="4"/>
      <c r="B6" s="8"/>
      <c r="C6" s="5"/>
      <c r="D6" s="8" t="s">
        <v>1</v>
      </c>
      <c r="E6" s="9" t="s">
        <v>90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spans="1:17" ht="5.25" customHeight="1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spans="1:17" ht="12.75" customHeight="1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spans="1:17" ht="20.25" customHeight="1" x14ac:dyDescent="0.35">
      <c r="A9" s="4"/>
      <c r="B9" s="10" t="s">
        <v>83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 spans="1:17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spans="1:17" ht="5.0999999999999996" customHeight="1" x14ac:dyDescent="0.25">
      <c r="A11" s="4"/>
      <c r="B11" s="12" t="s">
        <v>2</v>
      </c>
      <c r="C11" s="13" t="s">
        <v>3</v>
      </c>
      <c r="D11" s="13" t="s">
        <v>4</v>
      </c>
      <c r="E11" s="13" t="s">
        <v>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spans="1:17" ht="9.9" customHeight="1" x14ac:dyDescent="0.25">
      <c r="A12" s="4"/>
      <c r="B12" s="15" t="s">
        <v>6</v>
      </c>
      <c r="C12" s="16"/>
      <c r="D12" s="16"/>
      <c r="E12" s="16" t="s">
        <v>5</v>
      </c>
      <c r="F12" s="16"/>
      <c r="G12" s="18" t="s">
        <v>79</v>
      </c>
      <c r="H12" s="16"/>
      <c r="I12" s="16"/>
      <c r="J12" s="16"/>
      <c r="K12" s="17"/>
      <c r="L12" s="15" t="s">
        <v>84</v>
      </c>
      <c r="M12" s="16"/>
      <c r="N12" s="16"/>
      <c r="O12" s="16"/>
      <c r="P12" s="17"/>
      <c r="Q12" s="7"/>
    </row>
    <row r="13" spans="1:17" ht="5.0999999999999996" customHeight="1" x14ac:dyDescent="0.25">
      <c r="A13" s="4"/>
      <c r="B13" s="19"/>
      <c r="C13" s="20"/>
      <c r="D13" s="20"/>
      <c r="E13" s="20" t="s">
        <v>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spans="1:17" ht="5.0999999999999996" customHeight="1" x14ac:dyDescent="0.25">
      <c r="A14" s="4"/>
      <c r="B14" s="22" t="s">
        <v>2</v>
      </c>
      <c r="C14" s="23" t="s">
        <v>3</v>
      </c>
      <c r="D14" s="23" t="s">
        <v>4</v>
      </c>
      <c r="E14" s="23" t="s">
        <v>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spans="1:17" ht="9.9" customHeight="1" x14ac:dyDescent="0.25">
      <c r="A15" s="4"/>
      <c r="B15" s="15" t="s">
        <v>0</v>
      </c>
      <c r="C15" s="16" t="s">
        <v>89</v>
      </c>
      <c r="D15" s="16"/>
      <c r="E15" s="16" t="s">
        <v>5</v>
      </c>
      <c r="F15" s="16"/>
      <c r="G15" s="15" t="s">
        <v>7</v>
      </c>
      <c r="H15" s="16"/>
      <c r="I15" s="16"/>
      <c r="J15" s="16"/>
      <c r="K15" s="25">
        <v>1.57728284846359E-2</v>
      </c>
      <c r="L15" s="15" t="s">
        <v>8</v>
      </c>
      <c r="M15" s="16"/>
      <c r="N15" s="16"/>
      <c r="O15" s="16"/>
      <c r="P15" s="76">
        <v>0.82920030205154205</v>
      </c>
      <c r="Q15" s="7"/>
    </row>
    <row r="16" spans="1:17" ht="9.9" customHeight="1" x14ac:dyDescent="0.25">
      <c r="A16" s="4"/>
      <c r="B16" s="15" t="s">
        <v>9</v>
      </c>
      <c r="C16" s="16" t="s">
        <v>90</v>
      </c>
      <c r="D16" s="16"/>
      <c r="E16" s="16" t="s">
        <v>5</v>
      </c>
      <c r="F16" s="16"/>
      <c r="G16" s="15" t="s">
        <v>10</v>
      </c>
      <c r="H16" s="16"/>
      <c r="I16" s="16"/>
      <c r="J16" s="16"/>
      <c r="K16" s="25">
        <v>0.47686816742273402</v>
      </c>
      <c r="L16" s="15" t="s">
        <v>11</v>
      </c>
      <c r="M16" s="16"/>
      <c r="N16" s="16"/>
      <c r="O16" s="16"/>
      <c r="P16" s="25">
        <v>39.073932099717801</v>
      </c>
      <c r="Q16" s="7"/>
    </row>
    <row r="17" spans="1:17" ht="9.9" customHeight="1" x14ac:dyDescent="0.25">
      <c r="A17" s="4"/>
      <c r="B17" s="15" t="s">
        <v>12</v>
      </c>
      <c r="C17" s="16" t="s">
        <v>91</v>
      </c>
      <c r="D17" s="16"/>
      <c r="E17" s="16" t="s">
        <v>5</v>
      </c>
      <c r="F17" s="16"/>
      <c r="G17" s="15" t="s">
        <v>13</v>
      </c>
      <c r="H17" s="16"/>
      <c r="I17" s="16"/>
      <c r="J17" s="16"/>
      <c r="K17" s="25">
        <v>0.444866421370607</v>
      </c>
      <c r="L17" s="15" t="s">
        <v>14</v>
      </c>
      <c r="M17" s="16"/>
      <c r="N17" s="16"/>
      <c r="O17" s="16"/>
      <c r="P17" s="25">
        <v>0.75800000000000001</v>
      </c>
      <c r="Q17" s="7"/>
    </row>
    <row r="18" spans="1:17" ht="9.9" customHeight="1" x14ac:dyDescent="0.25">
      <c r="A18" s="4"/>
      <c r="B18" s="15" t="s">
        <v>15</v>
      </c>
      <c r="C18" s="16" t="s">
        <v>92</v>
      </c>
      <c r="D18" s="16"/>
      <c r="E18" s="16" t="s">
        <v>5</v>
      </c>
      <c r="F18" s="16"/>
      <c r="G18" s="15" t="s">
        <v>16</v>
      </c>
      <c r="H18" s="16"/>
      <c r="I18" s="16"/>
      <c r="J18" s="16"/>
      <c r="K18" s="25">
        <v>1.5605786023227499</v>
      </c>
      <c r="L18" s="15" t="s">
        <v>17</v>
      </c>
      <c r="M18" s="16"/>
      <c r="N18" s="16"/>
      <c r="O18" s="16"/>
      <c r="P18" s="25">
        <v>-15</v>
      </c>
      <c r="Q18" s="7"/>
    </row>
    <row r="19" spans="1:17" ht="9.9" customHeight="1" x14ac:dyDescent="0.25">
      <c r="A19" s="4"/>
      <c r="B19" s="15" t="s">
        <v>20</v>
      </c>
      <c r="C19" s="91" t="s">
        <v>93</v>
      </c>
      <c r="D19" s="92"/>
      <c r="E19" s="92"/>
      <c r="F19" s="16"/>
      <c r="G19" s="15" t="s">
        <v>18</v>
      </c>
      <c r="H19" s="16"/>
      <c r="I19" s="16"/>
      <c r="J19" s="16"/>
      <c r="K19" s="25">
        <v>1.3983231856890199</v>
      </c>
      <c r="L19" s="15" t="s">
        <v>19</v>
      </c>
      <c r="M19" s="16"/>
      <c r="N19" s="16"/>
      <c r="O19" s="16"/>
      <c r="P19" s="25">
        <v>4.7153663420510501</v>
      </c>
      <c r="Q19" s="7"/>
    </row>
    <row r="20" spans="1:17" ht="9.9" customHeight="1" x14ac:dyDescent="0.25">
      <c r="A20" s="4"/>
      <c r="B20" s="15" t="s">
        <v>80</v>
      </c>
      <c r="C20" s="91" t="s">
        <v>94</v>
      </c>
      <c r="D20" s="92"/>
      <c r="E20" s="92"/>
      <c r="F20" s="16"/>
      <c r="G20" s="15" t="s">
        <v>21</v>
      </c>
      <c r="H20" s="16"/>
      <c r="I20" s="16"/>
      <c r="J20" s="16"/>
      <c r="K20" s="25">
        <v>2.01232952661789</v>
      </c>
      <c r="L20" s="15" t="s">
        <v>22</v>
      </c>
      <c r="M20" s="16"/>
      <c r="N20" s="16"/>
      <c r="O20" s="16"/>
      <c r="P20" s="42">
        <v>3.10174404443213</v>
      </c>
      <c r="Q20" s="7"/>
    </row>
    <row r="21" spans="1:17" ht="9.9" customHeight="1" x14ac:dyDescent="0.25">
      <c r="A21" s="4"/>
      <c r="B21" s="15" t="s">
        <v>81</v>
      </c>
      <c r="C21" s="91" t="s">
        <v>95</v>
      </c>
      <c r="D21" s="92"/>
      <c r="E21" s="92"/>
      <c r="F21" s="16"/>
      <c r="G21" s="15" t="s">
        <v>23</v>
      </c>
      <c r="H21" s="16"/>
      <c r="I21" s="16"/>
      <c r="J21" s="16"/>
      <c r="K21" s="25">
        <v>0.195591374670922</v>
      </c>
      <c r="L21" s="15" t="s">
        <v>24</v>
      </c>
      <c r="M21" s="16"/>
      <c r="N21" s="16"/>
      <c r="O21" s="16"/>
      <c r="P21" s="43">
        <v>3.7497847807063498</v>
      </c>
      <c r="Q21" s="7"/>
    </row>
    <row r="22" spans="1:17" ht="9.9" customHeight="1" x14ac:dyDescent="0.25">
      <c r="A22" s="4"/>
      <c r="B22" s="15" t="s">
        <v>82</v>
      </c>
      <c r="C22" s="93" t="s">
        <v>96</v>
      </c>
      <c r="D22" s="94"/>
      <c r="E22" s="94"/>
      <c r="F22" s="95"/>
      <c r="G22" s="15" t="s">
        <v>25</v>
      </c>
      <c r="H22" s="16"/>
      <c r="I22" s="16"/>
      <c r="J22" s="16"/>
      <c r="K22" s="25">
        <v>3.7602307545467499</v>
      </c>
      <c r="L22" s="15" t="s">
        <v>26</v>
      </c>
      <c r="M22" s="16"/>
      <c r="N22" s="16"/>
      <c r="O22" s="16"/>
      <c r="P22" s="43">
        <v>10.950578009326801</v>
      </c>
      <c r="Q22" s="7"/>
    </row>
    <row r="23" spans="1:17" ht="9.9" customHeight="1" x14ac:dyDescent="0.25">
      <c r="A23" s="4"/>
      <c r="B23" s="15"/>
      <c r="C23" s="94"/>
      <c r="D23" s="94"/>
      <c r="E23" s="94"/>
      <c r="F23" s="95"/>
      <c r="G23" s="15" t="s">
        <v>27</v>
      </c>
      <c r="H23" s="16"/>
      <c r="I23" s="16"/>
      <c r="J23" s="16"/>
      <c r="K23" s="25">
        <v>1.6123258547074399</v>
      </c>
      <c r="L23" s="15" t="s">
        <v>28</v>
      </c>
      <c r="M23" s="16"/>
      <c r="N23" s="16"/>
      <c r="O23" s="16"/>
      <c r="P23" s="41">
        <v>1081.4928044692599</v>
      </c>
      <c r="Q23" s="7"/>
    </row>
    <row r="24" spans="1:17" ht="9.9" customHeight="1" x14ac:dyDescent="0.25">
      <c r="A24" s="4"/>
      <c r="B24" s="15" t="s">
        <v>2</v>
      </c>
      <c r="C24" s="94"/>
      <c r="D24" s="94"/>
      <c r="E24" s="94"/>
      <c r="F24" s="95"/>
      <c r="G24" s="15" t="s">
        <v>29</v>
      </c>
      <c r="H24" s="16"/>
      <c r="I24" s="16"/>
      <c r="J24" s="16"/>
      <c r="K24" s="25">
        <v>0.46738644031323801</v>
      </c>
      <c r="L24" s="15" t="s">
        <v>30</v>
      </c>
      <c r="M24" s="16"/>
      <c r="N24" s="16"/>
      <c r="O24" s="16"/>
      <c r="P24" s="42">
        <v>0.09</v>
      </c>
      <c r="Q24" s="7"/>
    </row>
    <row r="25" spans="1:17" ht="9.9" customHeight="1" x14ac:dyDescent="0.25">
      <c r="A25" s="4"/>
      <c r="B25" s="15" t="s">
        <v>2</v>
      </c>
      <c r="C25" s="94"/>
      <c r="D25" s="94"/>
      <c r="E25" s="94"/>
      <c r="F25" s="95"/>
      <c r="G25" s="15" t="s">
        <v>31</v>
      </c>
      <c r="H25" s="16"/>
      <c r="I25" s="16"/>
      <c r="J25" s="16"/>
      <c r="K25" s="25">
        <v>2.93765527441046</v>
      </c>
      <c r="L25" s="15" t="s">
        <v>32</v>
      </c>
      <c r="M25" s="16"/>
      <c r="N25" s="16"/>
      <c r="O25" s="16"/>
      <c r="P25" s="43">
        <v>9.4441366812889207</v>
      </c>
      <c r="Q25" s="7"/>
    </row>
    <row r="26" spans="1:17" ht="9.9" customHeight="1" x14ac:dyDescent="0.25">
      <c r="A26" s="4"/>
      <c r="B26" s="15" t="s">
        <v>2</v>
      </c>
      <c r="C26" s="94"/>
      <c r="D26" s="94"/>
      <c r="E26" s="94"/>
      <c r="F26" s="95"/>
      <c r="G26" s="15" t="s">
        <v>33</v>
      </c>
      <c r="H26" s="16"/>
      <c r="I26" s="16"/>
      <c r="J26" s="16"/>
      <c r="K26" s="25">
        <v>2.3140024606546201</v>
      </c>
      <c r="L26" s="15" t="s">
        <v>34</v>
      </c>
      <c r="M26" s="16"/>
      <c r="N26" s="16"/>
      <c r="O26" s="16"/>
      <c r="P26" s="43">
        <v>0</v>
      </c>
      <c r="Q26" s="7"/>
    </row>
    <row r="27" spans="1:17" ht="9.9" customHeight="1" x14ac:dyDescent="0.25">
      <c r="A27" s="4"/>
      <c r="B27" s="15" t="s">
        <v>2</v>
      </c>
      <c r="C27" s="94"/>
      <c r="D27" s="94"/>
      <c r="E27" s="94"/>
      <c r="F27" s="95"/>
      <c r="G27" s="15" t="s">
        <v>35</v>
      </c>
      <c r="H27" s="16"/>
      <c r="I27" s="16"/>
      <c r="J27" s="16"/>
      <c r="K27" s="25">
        <v>1.0830270254762899</v>
      </c>
      <c r="L27" s="15" t="s">
        <v>36</v>
      </c>
      <c r="M27" s="16"/>
      <c r="N27" s="16"/>
      <c r="O27" s="16"/>
      <c r="P27" s="43">
        <v>6.1341273921623101</v>
      </c>
      <c r="Q27" s="7"/>
    </row>
    <row r="28" spans="1:17" ht="5.0999999999999996" customHeight="1" x14ac:dyDescent="0.25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spans="1:17" ht="2.1" customHeight="1" x14ac:dyDescent="0.25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spans="1:17" ht="2.1" customHeight="1" x14ac:dyDescent="0.25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spans="1:17" ht="9.9" customHeight="1" x14ac:dyDescent="0.25">
      <c r="A31" s="4"/>
      <c r="B31" s="22" t="s">
        <v>37</v>
      </c>
      <c r="C31" s="27" t="s">
        <v>38</v>
      </c>
      <c r="D31" s="22" t="s">
        <v>39</v>
      </c>
      <c r="E31" s="23" t="s">
        <v>40</v>
      </c>
      <c r="F31" s="23" t="s">
        <v>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spans="1:17" ht="9.9" customHeight="1" x14ac:dyDescent="0.25">
      <c r="A32" s="4"/>
      <c r="B32" s="15" t="s">
        <v>41</v>
      </c>
      <c r="C32" s="28"/>
      <c r="D32" s="88" t="s">
        <v>42</v>
      </c>
      <c r="E32" s="89"/>
      <c r="F32" s="89"/>
      <c r="G32" s="89"/>
      <c r="H32" s="89"/>
      <c r="I32" s="89"/>
      <c r="J32" s="89"/>
      <c r="K32" s="89"/>
      <c r="L32" s="90"/>
      <c r="M32" s="89" t="s">
        <v>43</v>
      </c>
      <c r="N32" s="89"/>
      <c r="O32" s="89"/>
      <c r="P32" s="90"/>
      <c r="Q32" s="7"/>
    </row>
    <row r="33" spans="1:17" ht="5.0999999999999996" customHeight="1" x14ac:dyDescent="0.25">
      <c r="A33" s="4"/>
      <c r="B33" s="15" t="s">
        <v>37</v>
      </c>
      <c r="C33" s="29" t="s">
        <v>38</v>
      </c>
      <c r="D33" s="15"/>
      <c r="E33" s="16"/>
      <c r="F33" s="16" t="s">
        <v>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spans="1:17" ht="5.0999999999999996" customHeight="1" x14ac:dyDescent="0.25">
      <c r="A34" s="4"/>
      <c r="B34" s="15" t="s">
        <v>37</v>
      </c>
      <c r="C34" s="29" t="s">
        <v>38</v>
      </c>
      <c r="D34" s="15" t="s">
        <v>38</v>
      </c>
      <c r="E34" s="16" t="s">
        <v>38</v>
      </c>
      <c r="F34" s="16" t="s">
        <v>38</v>
      </c>
      <c r="G34" s="16" t="s">
        <v>38</v>
      </c>
      <c r="H34" s="16" t="s">
        <v>38</v>
      </c>
      <c r="I34" s="16" t="s">
        <v>38</v>
      </c>
      <c r="J34" s="16" t="s">
        <v>38</v>
      </c>
      <c r="K34" s="16" t="s">
        <v>38</v>
      </c>
      <c r="L34" s="17" t="s">
        <v>38</v>
      </c>
      <c r="M34" s="16" t="s">
        <v>38</v>
      </c>
      <c r="N34" s="16" t="s">
        <v>38</v>
      </c>
      <c r="O34" s="16" t="s">
        <v>38</v>
      </c>
      <c r="P34" s="17" t="s">
        <v>38</v>
      </c>
      <c r="Q34" s="7" t="s">
        <v>5</v>
      </c>
    </row>
    <row r="35" spans="1:17" ht="9.9" customHeight="1" x14ac:dyDescent="0.25">
      <c r="A35" s="4"/>
      <c r="B35" s="15" t="s">
        <v>44</v>
      </c>
      <c r="C35" s="30" t="s">
        <v>45</v>
      </c>
      <c r="D35" s="31" t="s">
        <v>46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5</v>
      </c>
    </row>
    <row r="36" spans="1:17" ht="9.9" customHeight="1" x14ac:dyDescent="0.25">
      <c r="A36" s="4"/>
      <c r="B36" s="15" t="s">
        <v>47</v>
      </c>
      <c r="C36" s="30" t="s">
        <v>48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49</v>
      </c>
      <c r="M36" s="32">
        <v>450</v>
      </c>
      <c r="N36" s="32">
        <v>500</v>
      </c>
      <c r="O36" s="32">
        <v>550</v>
      </c>
      <c r="P36" s="26" t="s">
        <v>49</v>
      </c>
      <c r="Q36" s="7" t="s">
        <v>5</v>
      </c>
    </row>
    <row r="37" spans="1:17" ht="5.0999999999999996" customHeight="1" x14ac:dyDescent="0.25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spans="1:17" ht="5.0999999999999996" customHeight="1" x14ac:dyDescent="0.25">
      <c r="A38" s="4"/>
      <c r="B38" s="22" t="s">
        <v>37</v>
      </c>
      <c r="C38" s="27" t="s">
        <v>38</v>
      </c>
      <c r="D38" s="22" t="s">
        <v>38</v>
      </c>
      <c r="E38" s="23" t="s">
        <v>38</v>
      </c>
      <c r="F38" s="23" t="s">
        <v>38</v>
      </c>
      <c r="G38" s="23" t="s">
        <v>38</v>
      </c>
      <c r="H38" s="23" t="s">
        <v>38</v>
      </c>
      <c r="I38" s="23" t="s">
        <v>38</v>
      </c>
      <c r="J38" s="23" t="s">
        <v>38</v>
      </c>
      <c r="K38" s="23" t="s">
        <v>38</v>
      </c>
      <c r="L38" s="23" t="s">
        <v>38</v>
      </c>
      <c r="M38" s="22" t="s">
        <v>38</v>
      </c>
      <c r="N38" s="23" t="s">
        <v>38</v>
      </c>
      <c r="O38" s="23" t="s">
        <v>38</v>
      </c>
      <c r="P38" s="24" t="s">
        <v>38</v>
      </c>
      <c r="Q38" s="7" t="s">
        <v>5</v>
      </c>
    </row>
    <row r="39" spans="1:17" ht="9.9" customHeight="1" x14ac:dyDescent="0.25">
      <c r="A39" s="4"/>
      <c r="B39" s="15" t="s">
        <v>50</v>
      </c>
      <c r="C39" s="28"/>
      <c r="D39" s="45">
        <v>5.5216098892699401</v>
      </c>
      <c r="E39" s="45">
        <v>7.5575647638924801</v>
      </c>
      <c r="F39" s="45">
        <v>10.3765508992776</v>
      </c>
      <c r="G39" s="45">
        <v>9.2720164614475493</v>
      </c>
      <c r="H39" s="45">
        <v>8.4434169530018899</v>
      </c>
      <c r="I39" s="45">
        <v>9.1127670744553999</v>
      </c>
      <c r="J39" s="45">
        <v>8.5071471847503108</v>
      </c>
      <c r="K39" s="45">
        <v>3.0594186822791101</v>
      </c>
      <c r="L39" s="45">
        <v>35.643655081756698</v>
      </c>
      <c r="M39" s="46">
        <v>11.7584088838941</v>
      </c>
      <c r="N39" s="45">
        <v>6.2171542628798004</v>
      </c>
      <c r="O39" s="45">
        <v>4.7363601135666</v>
      </c>
      <c r="P39" s="43">
        <v>12.9317318214162</v>
      </c>
      <c r="Q39" s="7" t="s">
        <v>5</v>
      </c>
    </row>
    <row r="40" spans="1:17" ht="9.9" customHeight="1" x14ac:dyDescent="0.25">
      <c r="A40" s="4"/>
      <c r="B40" s="15" t="s">
        <v>51</v>
      </c>
      <c r="C40" s="28"/>
      <c r="D40" s="45">
        <v>7.08751791872462</v>
      </c>
      <c r="E40" s="45">
        <v>8.7489961715151896</v>
      </c>
      <c r="F40" s="45">
        <v>11.1269084001524</v>
      </c>
      <c r="G40" s="45">
        <v>9.7427543140066106</v>
      </c>
      <c r="H40" s="45">
        <v>8.4960609567480798</v>
      </c>
      <c r="I40" s="45">
        <v>8.9486421269068295</v>
      </c>
      <c r="J40" s="45">
        <v>8.1376891362228001</v>
      </c>
      <c r="K40" s="45">
        <v>2.8660879047666898</v>
      </c>
      <c r="L40" s="45">
        <v>31.167429568840902</v>
      </c>
      <c r="M40" s="46">
        <v>10.7505750610632</v>
      </c>
      <c r="N40" s="45">
        <v>5.5517175061089503</v>
      </c>
      <c r="O40" s="45">
        <v>4.1597105584878697</v>
      </c>
      <c r="P40" s="43">
        <v>10.705426443180899</v>
      </c>
      <c r="Q40" s="7" t="s">
        <v>5</v>
      </c>
    </row>
    <row r="41" spans="1:17" ht="9.9" customHeight="1" x14ac:dyDescent="0.25">
      <c r="A41" s="4"/>
      <c r="B41" s="15" t="s">
        <v>52</v>
      </c>
      <c r="C41" s="28"/>
      <c r="D41" s="45">
        <v>2.5058530098690102</v>
      </c>
      <c r="E41" s="45">
        <v>8.0274628991389605</v>
      </c>
      <c r="F41" s="45">
        <v>15.585027663031401</v>
      </c>
      <c r="G41" s="45">
        <v>25.961578562309001</v>
      </c>
      <c r="H41" s="45">
        <v>35.2335950237566</v>
      </c>
      <c r="I41" s="45">
        <v>43.677011976758401</v>
      </c>
      <c r="J41" s="45">
        <v>52.789779051213799</v>
      </c>
      <c r="K41" s="45">
        <v>61.2969262359642</v>
      </c>
      <c r="L41" s="45">
        <v>64.356344918243295</v>
      </c>
      <c r="M41" s="46">
        <v>64.356344918243295</v>
      </c>
      <c r="N41" s="45">
        <v>76.1147538021374</v>
      </c>
      <c r="O41" s="45">
        <v>82.331908065017203</v>
      </c>
      <c r="P41" s="43">
        <v>87.068268178583693</v>
      </c>
      <c r="Q41" s="7" t="s">
        <v>5</v>
      </c>
    </row>
    <row r="42" spans="1:17" ht="9.9" customHeight="1" x14ac:dyDescent="0.25">
      <c r="A42" s="4"/>
      <c r="B42" s="15" t="s">
        <v>53</v>
      </c>
      <c r="C42" s="47">
        <v>284.67221752644201</v>
      </c>
      <c r="D42" s="48">
        <v>42.270055512419901</v>
      </c>
      <c r="E42" s="48">
        <v>83.152085023869702</v>
      </c>
      <c r="F42" s="48">
        <v>124.31511297051701</v>
      </c>
      <c r="G42" s="48">
        <v>172.130247382265</v>
      </c>
      <c r="H42" s="48">
        <v>225.449876225221</v>
      </c>
      <c r="I42" s="48">
        <v>274.96304639595201</v>
      </c>
      <c r="J42" s="48">
        <v>324.26132964295402</v>
      </c>
      <c r="K42" s="48">
        <v>359.91106690986101</v>
      </c>
      <c r="L42" s="48">
        <v>525.49428256289002</v>
      </c>
      <c r="M42" s="49">
        <v>409.41894218693102</v>
      </c>
      <c r="N42" s="48">
        <v>473.92224608357702</v>
      </c>
      <c r="O42" s="48">
        <v>523.77360251103198</v>
      </c>
      <c r="P42" s="41">
        <v>669.47243946848596</v>
      </c>
      <c r="Q42" s="7" t="s">
        <v>5</v>
      </c>
    </row>
    <row r="43" spans="1:17" ht="9.9" customHeight="1" x14ac:dyDescent="0.25">
      <c r="A43" s="4"/>
      <c r="B43" s="15" t="s">
        <v>8</v>
      </c>
      <c r="C43" s="50">
        <v>0.82920030205154205</v>
      </c>
      <c r="D43" s="51">
        <v>0.64312515816113103</v>
      </c>
      <c r="E43" s="51">
        <v>0.71309534272960395</v>
      </c>
      <c r="F43" s="51">
        <v>0.769843517131372</v>
      </c>
      <c r="G43" s="51">
        <v>0.78562698451636004</v>
      </c>
      <c r="H43" s="51">
        <v>0.82039794810251898</v>
      </c>
      <c r="I43" s="51">
        <v>0.84065360274349898</v>
      </c>
      <c r="J43" s="51">
        <v>0.86299206040099896</v>
      </c>
      <c r="K43" s="51">
        <v>0.88119770426571198</v>
      </c>
      <c r="L43" s="51">
        <v>0.94407216847790099</v>
      </c>
      <c r="M43" s="52">
        <v>0.90290240823991197</v>
      </c>
      <c r="N43" s="51">
        <v>0.92446023088567197</v>
      </c>
      <c r="O43" s="51">
        <v>0.93995173013253897</v>
      </c>
      <c r="P43" s="53">
        <v>0.997187134878606</v>
      </c>
      <c r="Q43" s="7" t="s">
        <v>5</v>
      </c>
    </row>
    <row r="44" spans="1:17" ht="9.9" customHeight="1" x14ac:dyDescent="0.25">
      <c r="A44" s="4"/>
      <c r="B44" s="15" t="s">
        <v>11</v>
      </c>
      <c r="C44" s="54">
        <v>39.073932099717801</v>
      </c>
      <c r="D44" s="45">
        <v>88.502717489097805</v>
      </c>
      <c r="E44" s="45">
        <v>66.891020227000098</v>
      </c>
      <c r="F44" s="45">
        <v>52.252320345491903</v>
      </c>
      <c r="G44" s="45">
        <v>48.548823967852201</v>
      </c>
      <c r="H44" s="45">
        <v>40.903162441975397</v>
      </c>
      <c r="I44" s="45">
        <v>36.745302932913503</v>
      </c>
      <c r="J44" s="45">
        <v>32.387695304353201</v>
      </c>
      <c r="K44" s="45">
        <v>28.9998024151134</v>
      </c>
      <c r="L44" s="45">
        <v>18.304999489386201</v>
      </c>
      <c r="M44" s="46">
        <v>25.139426412418899</v>
      </c>
      <c r="N44" s="45">
        <v>21.484727906216101</v>
      </c>
      <c r="O44" s="45">
        <v>18.9620381965054</v>
      </c>
      <c r="P44" s="43">
        <v>10.3217896153139</v>
      </c>
      <c r="Q44" s="7" t="s">
        <v>5</v>
      </c>
    </row>
    <row r="45" spans="1:17" ht="9.9" customHeight="1" x14ac:dyDescent="0.25">
      <c r="A45" s="4"/>
      <c r="B45" s="15" t="s">
        <v>54</v>
      </c>
      <c r="C45" s="54">
        <v>12.071066953234601</v>
      </c>
      <c r="D45" s="46"/>
      <c r="E45" s="45"/>
      <c r="F45" s="45">
        <v>11.6144923440696</v>
      </c>
      <c r="G45" s="45">
        <v>11.8195922414649</v>
      </c>
      <c r="H45" s="45">
        <v>11.752502310678601</v>
      </c>
      <c r="I45" s="45">
        <v>11.8367931080173</v>
      </c>
      <c r="J45" s="45">
        <v>11.8660241522417</v>
      </c>
      <c r="K45" s="45">
        <v>11.847428572888401</v>
      </c>
      <c r="L45" s="45">
        <v>11.9484571822211</v>
      </c>
      <c r="M45" s="46">
        <v>11.8563493422437</v>
      </c>
      <c r="N45" s="45">
        <v>11.933559636362199</v>
      </c>
      <c r="O45" s="45">
        <v>11.992237813934899</v>
      </c>
      <c r="P45" s="43">
        <v>11.9542760718053</v>
      </c>
      <c r="Q45" s="7" t="s">
        <v>5</v>
      </c>
    </row>
    <row r="46" spans="1:17" ht="9.9" customHeight="1" x14ac:dyDescent="0.25">
      <c r="A46" s="4"/>
      <c r="B46" s="15" t="s">
        <v>55</v>
      </c>
      <c r="C46" s="28"/>
      <c r="D46" s="55"/>
      <c r="E46" s="56"/>
      <c r="F46" s="48">
        <v>109.88418633577</v>
      </c>
      <c r="G46" s="48">
        <v>141.30798436109399</v>
      </c>
      <c r="H46" s="48">
        <v>179.44027195079099</v>
      </c>
      <c r="I46" s="48">
        <v>223.067820639648</v>
      </c>
      <c r="J46" s="48">
        <v>271.79372643286803</v>
      </c>
      <c r="K46" s="48">
        <v>309.94856233639803</v>
      </c>
      <c r="L46" s="48">
        <v>497.55287329430701</v>
      </c>
      <c r="M46" s="49">
        <v>367.05142509587802</v>
      </c>
      <c r="N46" s="48">
        <v>456.10914765772202</v>
      </c>
      <c r="O46" s="48">
        <v>532.41507417089804</v>
      </c>
      <c r="P46" s="41">
        <v>757.29065004249401</v>
      </c>
      <c r="Q46" s="7" t="s">
        <v>5</v>
      </c>
    </row>
    <row r="47" spans="1:17" ht="5.0999999999999996" customHeight="1" x14ac:dyDescent="0.25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spans="1:17" ht="5.0999999999999996" customHeight="1" x14ac:dyDescent="0.25">
      <c r="A48" s="4"/>
      <c r="B48" s="22" t="s">
        <v>56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5</v>
      </c>
    </row>
    <row r="49" spans="1:17" ht="9.9" customHeight="1" x14ac:dyDescent="0.25">
      <c r="A49" s="4"/>
      <c r="B49" s="15" t="s">
        <v>14</v>
      </c>
      <c r="C49" s="64">
        <v>0.75800000000000001</v>
      </c>
      <c r="D49" s="65">
        <v>1.12843453994856E-3</v>
      </c>
      <c r="E49" s="65">
        <v>3.0424895079751101E-3</v>
      </c>
      <c r="F49" s="65">
        <v>7.9381351317485208E-3</v>
      </c>
      <c r="G49" s="65">
        <v>2.6350892495681299E-2</v>
      </c>
      <c r="H49" s="65">
        <v>0.10784057865947699</v>
      </c>
      <c r="I49" s="65">
        <v>0.31964745163400099</v>
      </c>
      <c r="J49" s="65">
        <v>0.63592108178382201</v>
      </c>
      <c r="K49" s="65">
        <v>0.84855858299368303</v>
      </c>
      <c r="L49" s="65">
        <v>1.7770223425242699</v>
      </c>
      <c r="M49" s="66">
        <v>1.0792232756990601</v>
      </c>
      <c r="N49" s="65">
        <v>1.38466782357732</v>
      </c>
      <c r="O49" s="65">
        <v>1.65610626256062</v>
      </c>
      <c r="P49" s="67">
        <v>2.64442645897942</v>
      </c>
      <c r="Q49" s="7" t="s">
        <v>5</v>
      </c>
    </row>
    <row r="50" spans="1:17" ht="9.9" customHeight="1" x14ac:dyDescent="0.25">
      <c r="A50" s="4"/>
      <c r="B50" s="15" t="s">
        <v>32</v>
      </c>
      <c r="C50" s="54">
        <v>9.4441366812889207</v>
      </c>
      <c r="D50" s="45">
        <v>4.1513874656130199</v>
      </c>
      <c r="E50" s="45">
        <v>6.8448970539437397</v>
      </c>
      <c r="F50" s="45">
        <v>9.6731290200716007</v>
      </c>
      <c r="G50" s="45">
        <v>12.7430202728143</v>
      </c>
      <c r="H50" s="45">
        <v>14.979634731715</v>
      </c>
      <c r="I50" s="45">
        <v>15.770900637575201</v>
      </c>
      <c r="J50" s="45"/>
      <c r="K50" s="45"/>
      <c r="L50" s="43"/>
      <c r="M50" s="45"/>
      <c r="N50" s="45"/>
      <c r="O50" s="45"/>
      <c r="P50" s="43"/>
      <c r="Q50" s="7" t="s">
        <v>5</v>
      </c>
    </row>
    <row r="51" spans="1:17" ht="9.9" customHeight="1" x14ac:dyDescent="0.25">
      <c r="A51" s="4"/>
      <c r="B51" s="15" t="s">
        <v>28</v>
      </c>
      <c r="C51" s="47">
        <v>1081.4928044692599</v>
      </c>
      <c r="D51" s="49"/>
      <c r="E51" s="48"/>
      <c r="F51" s="48"/>
      <c r="G51" s="48"/>
      <c r="H51" s="48">
        <v>12.245493878004099</v>
      </c>
      <c r="I51" s="48">
        <v>37.216842043028002</v>
      </c>
      <c r="J51" s="48">
        <v>123.079911099572</v>
      </c>
      <c r="K51" s="48">
        <v>270.15645602119997</v>
      </c>
      <c r="L51" s="48">
        <v>2968.3606127292901</v>
      </c>
      <c r="M51" s="49">
        <v>778.23095946466594</v>
      </c>
      <c r="N51" s="48">
        <v>1650.6974519370799</v>
      </c>
      <c r="O51" s="48">
        <v>2301.2509088445299</v>
      </c>
      <c r="P51" s="41">
        <v>5837.5994288629699</v>
      </c>
      <c r="Q51" s="7" t="s">
        <v>5</v>
      </c>
    </row>
    <row r="52" spans="1:17" ht="9.9" customHeight="1" x14ac:dyDescent="0.25">
      <c r="A52" s="4"/>
      <c r="B52" s="15" t="s">
        <v>57</v>
      </c>
      <c r="C52" s="28">
        <v>263.67717003712602</v>
      </c>
      <c r="D52" s="55"/>
      <c r="E52" s="56"/>
      <c r="F52" s="56"/>
      <c r="G52" s="56"/>
      <c r="H52" s="56">
        <v>3.06060811205935</v>
      </c>
      <c r="I52" s="56">
        <v>19.968098399286799</v>
      </c>
      <c r="J52" s="56">
        <v>62.321319605644099</v>
      </c>
      <c r="K52" s="56">
        <v>132.28449833933399</v>
      </c>
      <c r="L52" s="68">
        <v>707.59021620046997</v>
      </c>
      <c r="M52" s="56">
        <v>231.45568393937401</v>
      </c>
      <c r="N52" s="56">
        <v>379.70993905210298</v>
      </c>
      <c r="O52" s="56">
        <v>601.818596548404</v>
      </c>
      <c r="P52" s="68">
        <v>1336.8979817578099</v>
      </c>
      <c r="Q52" s="7" t="s">
        <v>5</v>
      </c>
    </row>
    <row r="53" spans="1:17" ht="9.9" customHeight="1" x14ac:dyDescent="0.25">
      <c r="A53" s="4"/>
      <c r="B53" s="15" t="s">
        <v>30</v>
      </c>
      <c r="C53" s="69">
        <v>0.09</v>
      </c>
      <c r="D53" s="70">
        <v>8.4583192326290603E-4</v>
      </c>
      <c r="E53" s="70">
        <v>4.2417285855044003E-3</v>
      </c>
      <c r="F53" s="70">
        <v>1.25218108143056E-2</v>
      </c>
      <c r="G53" s="70">
        <v>2.5690867457963801E-2</v>
      </c>
      <c r="H53" s="70">
        <v>4.1452270418012499E-2</v>
      </c>
      <c r="I53" s="70">
        <v>5.9184615198363197E-2</v>
      </c>
      <c r="J53" s="70">
        <v>8.0894888050791494E-2</v>
      </c>
      <c r="K53" s="70">
        <v>9.7718529623246703E-2</v>
      </c>
      <c r="L53" s="70">
        <v>0.10975342160665801</v>
      </c>
      <c r="M53" s="71">
        <v>0.116558172136384</v>
      </c>
      <c r="N53" s="70">
        <v>0.129725706370758</v>
      </c>
      <c r="O53" s="70">
        <v>0.12940751758843499</v>
      </c>
      <c r="P53" s="42">
        <v>8.6765573202164797E-2</v>
      </c>
      <c r="Q53" s="7" t="s">
        <v>5</v>
      </c>
    </row>
    <row r="54" spans="1:17" ht="5.0999999999999996" customHeight="1" x14ac:dyDescent="0.25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spans="1:17" ht="5.0999999999999996" customHeight="1" x14ac:dyDescent="0.25">
      <c r="A55" s="4"/>
      <c r="B55" s="22" t="s">
        <v>56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5</v>
      </c>
    </row>
    <row r="56" spans="1:17" ht="9.9" customHeight="1" x14ac:dyDescent="0.25">
      <c r="A56" s="4"/>
      <c r="B56" s="15" t="s">
        <v>19</v>
      </c>
      <c r="C56" s="72">
        <v>4.7153663420510501</v>
      </c>
      <c r="D56" s="73"/>
      <c r="E56" s="74"/>
      <c r="F56" s="74"/>
      <c r="G56" s="74">
        <v>1.2007264143482601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5</v>
      </c>
    </row>
    <row r="57" spans="1:17" ht="9.9" customHeight="1" x14ac:dyDescent="0.25">
      <c r="A57" s="4"/>
      <c r="B57" s="15" t="s">
        <v>22</v>
      </c>
      <c r="C57" s="72">
        <v>3.10174404443213</v>
      </c>
      <c r="D57" s="73"/>
      <c r="E57" s="74"/>
      <c r="F57" s="74"/>
      <c r="G57" s="74">
        <v>0.88692672162441599</v>
      </c>
      <c r="H57" s="74">
        <v>1.5678585024287499</v>
      </c>
      <c r="I57" s="74">
        <v>2.95762648000002</v>
      </c>
      <c r="J57" s="74">
        <v>5.91672511325317</v>
      </c>
      <c r="K57" s="74">
        <v>10.3460916232922</v>
      </c>
      <c r="L57" s="75"/>
      <c r="M57" s="74"/>
      <c r="N57" s="74"/>
      <c r="O57" s="74"/>
      <c r="P57" s="75"/>
      <c r="Q57" s="7" t="s">
        <v>5</v>
      </c>
    </row>
    <row r="58" spans="1:17" ht="9.9" customHeight="1" x14ac:dyDescent="0.25">
      <c r="A58" s="4"/>
      <c r="B58" s="15" t="s">
        <v>58</v>
      </c>
      <c r="C58" s="72">
        <v>2.5848685225036201</v>
      </c>
      <c r="D58" s="73"/>
      <c r="E58" s="74"/>
      <c r="F58" s="74"/>
      <c r="G58" s="74"/>
      <c r="H58" s="74">
        <v>1.3456777139282501</v>
      </c>
      <c r="I58" s="74">
        <v>2.43609982563712</v>
      </c>
      <c r="J58" s="74">
        <v>4.6390567300880097</v>
      </c>
      <c r="K58" s="74">
        <v>7.7154429964851703</v>
      </c>
      <c r="L58" s="74">
        <v>205.36145627472101</v>
      </c>
      <c r="M58" s="73">
        <v>17.5819571670547</v>
      </c>
      <c r="N58" s="74">
        <v>65.476077106196897</v>
      </c>
      <c r="O58" s="74">
        <v>198.904802724874</v>
      </c>
      <c r="P58" s="75"/>
      <c r="Q58" s="7" t="s">
        <v>5</v>
      </c>
    </row>
    <row r="59" spans="1:17" ht="9.9" customHeight="1" x14ac:dyDescent="0.25">
      <c r="A59" s="4"/>
      <c r="B59" s="15" t="s">
        <v>59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118.09634530699699</v>
      </c>
      <c r="M59" s="73">
        <v>12.737785431651499</v>
      </c>
      <c r="N59" s="74">
        <v>41.794765375020397</v>
      </c>
      <c r="O59" s="74">
        <v>114.613302926643</v>
      </c>
      <c r="P59" s="75"/>
      <c r="Q59" s="7" t="s">
        <v>5</v>
      </c>
    </row>
    <row r="60" spans="1:17" ht="9.9" customHeight="1" x14ac:dyDescent="0.25">
      <c r="A60" s="4"/>
      <c r="B60" s="15" t="s">
        <v>60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23.2289227157417</v>
      </c>
      <c r="M60" s="73">
        <v>4.6248356844541298</v>
      </c>
      <c r="N60" s="74">
        <v>10.971435667546301</v>
      </c>
      <c r="O60" s="74">
        <v>22.683990861752001</v>
      </c>
      <c r="P60" s="75">
        <v>582.33401053592399</v>
      </c>
      <c r="Q60" s="7" t="s">
        <v>5</v>
      </c>
    </row>
    <row r="61" spans="1:17" ht="9.9" customHeight="1" x14ac:dyDescent="0.25">
      <c r="A61" s="4"/>
      <c r="B61" s="15" t="s">
        <v>61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133.431521537946</v>
      </c>
      <c r="Q61" s="7" t="s">
        <v>5</v>
      </c>
    </row>
    <row r="62" spans="1:17" ht="5.0999999999999996" customHeight="1" x14ac:dyDescent="0.25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spans="1:17" ht="5.0999999999999996" customHeight="1" x14ac:dyDescent="0.25">
      <c r="A63" s="4"/>
      <c r="B63" s="22" t="s">
        <v>56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5</v>
      </c>
    </row>
    <row r="64" spans="1:17" ht="9.9" customHeight="1" x14ac:dyDescent="0.25">
      <c r="A64" s="4"/>
      <c r="B64" s="15" t="s">
        <v>62</v>
      </c>
      <c r="C64" s="54">
        <v>32.301060373671604</v>
      </c>
      <c r="D64" s="45">
        <v>78.165207624908504</v>
      </c>
      <c r="E64" s="45">
        <v>54.093962663178502</v>
      </c>
      <c r="F64" s="45">
        <v>56.774824790190898</v>
      </c>
      <c r="G64" s="45">
        <v>24.037478615626799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5</v>
      </c>
    </row>
    <row r="65" spans="1:17" ht="9.9" customHeight="1" x14ac:dyDescent="0.25">
      <c r="A65" s="4"/>
      <c r="B65" s="15" t="s">
        <v>63</v>
      </c>
      <c r="C65" s="54">
        <v>30.350185454768599</v>
      </c>
      <c r="D65" s="45">
        <v>77.619997166035205</v>
      </c>
      <c r="E65" s="45">
        <v>52.5955428692887</v>
      </c>
      <c r="F65" s="45">
        <v>54.801653830917097</v>
      </c>
      <c r="G65" s="45">
        <v>22.186543334474599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5</v>
      </c>
    </row>
    <row r="66" spans="1:17" ht="9.9" customHeight="1" x14ac:dyDescent="0.25">
      <c r="A66" s="4"/>
      <c r="B66" s="15" t="s">
        <v>64</v>
      </c>
      <c r="C66" s="54">
        <v>42.010967808428497</v>
      </c>
      <c r="D66" s="45">
        <v>96.420269590975096</v>
      </c>
      <c r="E66" s="45">
        <v>63.308588919542998</v>
      </c>
      <c r="F66" s="45">
        <v>38.4469715048319</v>
      </c>
      <c r="G66" s="45">
        <v>47.992020725763702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5</v>
      </c>
    </row>
    <row r="67" spans="1:17" ht="9.9" customHeight="1" x14ac:dyDescent="0.25">
      <c r="A67" s="4"/>
      <c r="B67" s="15" t="s">
        <v>65</v>
      </c>
      <c r="C67" s="54">
        <v>24.939730023992599</v>
      </c>
      <c r="D67" s="45">
        <v>3.5422889083673201</v>
      </c>
      <c r="E67" s="45">
        <v>30.470950344988498</v>
      </c>
      <c r="F67" s="45">
        <v>36.967180280242999</v>
      </c>
      <c r="G67" s="45">
        <v>29.214852255852001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5</v>
      </c>
    </row>
    <row r="68" spans="1:17" ht="9.9" customHeight="1" x14ac:dyDescent="0.25">
      <c r="A68" s="4"/>
      <c r="B68" s="15" t="s">
        <v>66</v>
      </c>
      <c r="C68" s="54">
        <v>33.044505887169699</v>
      </c>
      <c r="D68" s="45">
        <v>0</v>
      </c>
      <c r="E68" s="45">
        <v>6.1843524324959001</v>
      </c>
      <c r="F68" s="45">
        <v>24.5858482149251</v>
      </c>
      <c r="G68" s="45">
        <v>22.7931270183843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5</v>
      </c>
    </row>
    <row r="69" spans="1:17" ht="5.0999999999999996" customHeight="1" x14ac:dyDescent="0.25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spans="1:17" ht="5.0999999999999996" customHeight="1" x14ac:dyDescent="0.25">
      <c r="A70" s="4"/>
      <c r="B70" s="22" t="s">
        <v>56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5</v>
      </c>
    </row>
    <row r="71" spans="1:17" ht="9.9" customHeight="1" x14ac:dyDescent="0.25">
      <c r="A71" s="4"/>
      <c r="B71" s="15" t="s">
        <v>17</v>
      </c>
      <c r="C71" s="47">
        <v>-15</v>
      </c>
      <c r="D71" s="49"/>
      <c r="E71" s="48"/>
      <c r="F71" s="48"/>
      <c r="G71" s="48"/>
      <c r="H71" s="48">
        <v>-43.887541818221599</v>
      </c>
      <c r="I71" s="48">
        <v>-19.2518502866874</v>
      </c>
      <c r="J71" s="48">
        <v>3.1896057814093699</v>
      </c>
      <c r="K71" s="48">
        <v>15.6866638063563</v>
      </c>
      <c r="L71" s="48">
        <v>34.838704152467898</v>
      </c>
      <c r="M71" s="49">
        <v>30.772429713821602</v>
      </c>
      <c r="N71" s="48">
        <v>45.616514697005698</v>
      </c>
      <c r="O71" s="48">
        <v>53.498025050897802</v>
      </c>
      <c r="P71" s="41">
        <v>45.244588696816002</v>
      </c>
      <c r="Q71" s="7" t="s">
        <v>5</v>
      </c>
    </row>
    <row r="72" spans="1:17" ht="9.9" customHeight="1" x14ac:dyDescent="0.25">
      <c r="A72" s="4"/>
      <c r="B72" s="15" t="s">
        <v>67</v>
      </c>
      <c r="C72" s="47"/>
      <c r="D72" s="49"/>
      <c r="E72" s="48"/>
      <c r="F72" s="48"/>
      <c r="G72" s="48"/>
      <c r="H72" s="48">
        <v>-41.880638013404997</v>
      </c>
      <c r="I72" s="48">
        <v>-18.096648625060102</v>
      </c>
      <c r="J72" s="48">
        <v>4.0186216579818499</v>
      </c>
      <c r="K72" s="48"/>
      <c r="L72" s="41"/>
      <c r="M72" s="48"/>
      <c r="N72" s="48"/>
      <c r="O72" s="48"/>
      <c r="P72" s="41"/>
      <c r="Q72" s="7" t="s">
        <v>5</v>
      </c>
    </row>
    <row r="73" spans="1:17" ht="9.9" customHeight="1" x14ac:dyDescent="0.25">
      <c r="A73" s="4"/>
      <c r="B73" s="15" t="s">
        <v>68</v>
      </c>
      <c r="C73" s="47"/>
      <c r="D73" s="49"/>
      <c r="E73" s="48"/>
      <c r="F73" s="48"/>
      <c r="G73" s="48">
        <v>-63.776066755388797</v>
      </c>
      <c r="H73" s="48">
        <v>-43.0017947904499</v>
      </c>
      <c r="I73" s="48">
        <v>-17.071365562702098</v>
      </c>
      <c r="J73" s="48"/>
      <c r="K73" s="48"/>
      <c r="L73" s="41"/>
      <c r="M73" s="48"/>
      <c r="N73" s="48"/>
      <c r="O73" s="48"/>
      <c r="P73" s="41"/>
      <c r="Q73" s="7" t="s">
        <v>5</v>
      </c>
    </row>
    <row r="74" spans="1:17" ht="9.9" customHeight="1" x14ac:dyDescent="0.25">
      <c r="A74" s="4"/>
      <c r="B74" s="15" t="s">
        <v>69</v>
      </c>
      <c r="C74" s="47"/>
      <c r="D74" s="49"/>
      <c r="E74" s="48"/>
      <c r="F74" s="48"/>
      <c r="G74" s="48">
        <v>24.435242892381901</v>
      </c>
      <c r="H74" s="48">
        <v>21.761990648435798</v>
      </c>
      <c r="I74" s="48">
        <v>19.048065478037401</v>
      </c>
      <c r="J74" s="48"/>
      <c r="K74" s="48"/>
      <c r="L74" s="41"/>
      <c r="M74" s="48"/>
      <c r="N74" s="48"/>
      <c r="O74" s="48"/>
      <c r="P74" s="41"/>
      <c r="Q74" s="7" t="s">
        <v>5</v>
      </c>
    </row>
    <row r="75" spans="1:17" ht="9.9" customHeight="1" x14ac:dyDescent="0.25">
      <c r="A75" s="4"/>
      <c r="B75" s="15" t="s">
        <v>70</v>
      </c>
      <c r="C75" s="47"/>
      <c r="D75" s="49"/>
      <c r="E75" s="48"/>
      <c r="F75" s="48"/>
      <c r="G75" s="48">
        <v>38.5195097916286</v>
      </c>
      <c r="H75" s="48">
        <v>44.964181411104803</v>
      </c>
      <c r="I75" s="48">
        <v>53.450356237095797</v>
      </c>
      <c r="J75" s="48">
        <v>58.811847906863697</v>
      </c>
      <c r="K75" s="48">
        <v>61.398565601505801</v>
      </c>
      <c r="L75" s="41"/>
      <c r="M75" s="48"/>
      <c r="N75" s="48"/>
      <c r="O75" s="48"/>
      <c r="P75" s="41"/>
      <c r="Q75" s="7" t="s">
        <v>5</v>
      </c>
    </row>
    <row r="76" spans="1:17" ht="9.9" customHeight="1" x14ac:dyDescent="0.25">
      <c r="A76" s="4"/>
      <c r="B76" s="15" t="s">
        <v>71</v>
      </c>
      <c r="C76" s="28"/>
      <c r="D76" s="55"/>
      <c r="E76" s="56"/>
      <c r="F76" s="56"/>
      <c r="G76" s="56">
        <v>0.21770829866475699</v>
      </c>
      <c r="H76" s="56">
        <v>3.0921242645364502</v>
      </c>
      <c r="I76" s="56">
        <v>7.4118066464924102</v>
      </c>
      <c r="J76" s="56">
        <v>11.621521132202</v>
      </c>
      <c r="K76" s="56"/>
      <c r="L76" s="68"/>
      <c r="M76" s="56"/>
      <c r="N76" s="56"/>
      <c r="O76" s="56"/>
      <c r="P76" s="68"/>
      <c r="Q76" s="7" t="s">
        <v>5</v>
      </c>
    </row>
    <row r="77" spans="1:17" ht="9.9" customHeight="1" x14ac:dyDescent="0.25">
      <c r="A77" s="4"/>
      <c r="B77" s="15" t="s">
        <v>72</v>
      </c>
      <c r="C77" s="54"/>
      <c r="D77" s="46"/>
      <c r="E77" s="45"/>
      <c r="F77" s="45">
        <v>49.581130671447902</v>
      </c>
      <c r="G77" s="45">
        <v>53.598476927709903</v>
      </c>
      <c r="H77" s="45">
        <v>61.103306789910398</v>
      </c>
      <c r="I77" s="45">
        <v>66.9639082401998</v>
      </c>
      <c r="J77" s="45">
        <v>70.827724643945402</v>
      </c>
      <c r="K77" s="45">
        <v>72.142922352798706</v>
      </c>
      <c r="L77" s="43"/>
      <c r="M77" s="46">
        <v>74.213686453766996</v>
      </c>
      <c r="N77" s="45">
        <v>80.544142395096301</v>
      </c>
      <c r="O77" s="45">
        <v>84.633270870494101</v>
      </c>
      <c r="P77" s="43"/>
      <c r="Q77" s="7" t="s">
        <v>5</v>
      </c>
    </row>
    <row r="78" spans="1:17" ht="9.9" customHeight="1" x14ac:dyDescent="0.25">
      <c r="A78" s="4"/>
      <c r="B78" s="15" t="s">
        <v>73</v>
      </c>
      <c r="C78" s="54"/>
      <c r="D78" s="45">
        <v>16.542017928141799</v>
      </c>
      <c r="E78" s="45">
        <v>15.1187967103424</v>
      </c>
      <c r="F78" s="45">
        <v>13.725662236815699</v>
      </c>
      <c r="G78" s="45">
        <v>14.324692101322499</v>
      </c>
      <c r="H78" s="45">
        <v>13.6992805836767</v>
      </c>
      <c r="I78" s="45">
        <v>13.305267429805699</v>
      </c>
      <c r="J78" s="45">
        <v>13.0530737137438</v>
      </c>
      <c r="K78" s="45">
        <v>12.871607658820301</v>
      </c>
      <c r="L78" s="45"/>
      <c r="M78" s="46">
        <v>12.626993158815299</v>
      </c>
      <c r="N78" s="45">
        <v>12.3754092784965</v>
      </c>
      <c r="O78" s="45">
        <v>12.2115842419479</v>
      </c>
      <c r="P78" s="43"/>
      <c r="Q78" s="7" t="s">
        <v>5</v>
      </c>
    </row>
    <row r="79" spans="1:17" ht="9.9" customHeight="1" x14ac:dyDescent="0.25">
      <c r="A79" s="4"/>
      <c r="B79" s="15" t="s">
        <v>74</v>
      </c>
      <c r="C79" s="54">
        <v>3.8639084103391999</v>
      </c>
      <c r="D79" s="45"/>
      <c r="E79" s="45"/>
      <c r="F79" s="45"/>
      <c r="G79" s="45"/>
      <c r="H79" s="45"/>
      <c r="I79" s="45"/>
      <c r="J79" s="45"/>
      <c r="K79" s="45"/>
      <c r="L79" s="45">
        <v>8.2121801124935807</v>
      </c>
      <c r="M79" s="46">
        <v>11.9565755137472</v>
      </c>
      <c r="N79" s="45">
        <v>10.430562233738399</v>
      </c>
      <c r="O79" s="45">
        <v>8.6680889421785992</v>
      </c>
      <c r="P79" s="43">
        <v>3.5740152296032202</v>
      </c>
      <c r="Q79" s="7" t="s">
        <v>5</v>
      </c>
    </row>
    <row r="80" spans="1:17" ht="5.0999999999999996" customHeight="1" x14ac:dyDescent="0.25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spans="1:19" ht="5.0999999999999996" customHeight="1" x14ac:dyDescent="0.25">
      <c r="A81" s="4"/>
      <c r="B81" s="22" t="s">
        <v>56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5</v>
      </c>
    </row>
    <row r="82" spans="1:19" ht="9.9" customHeight="1" x14ac:dyDescent="0.25">
      <c r="A82" s="4"/>
      <c r="B82" s="15" t="s">
        <v>75</v>
      </c>
      <c r="C82" s="54">
        <v>0.36541508158047598</v>
      </c>
      <c r="D82" s="45"/>
      <c r="E82" s="45"/>
      <c r="F82" s="45"/>
      <c r="G82" s="45"/>
      <c r="H82" s="45"/>
      <c r="I82" s="45"/>
      <c r="J82" s="45"/>
      <c r="K82" s="45"/>
      <c r="L82" s="45">
        <v>1.02518970274601</v>
      </c>
      <c r="M82" s="46"/>
      <c r="N82" s="45">
        <v>0</v>
      </c>
      <c r="O82" s="45">
        <v>1.56190529051321E-3</v>
      </c>
      <c r="P82" s="43">
        <v>2.8251521850789101</v>
      </c>
      <c r="Q82" s="7" t="s">
        <v>5</v>
      </c>
    </row>
    <row r="83" spans="1:19" ht="9.9" customHeight="1" x14ac:dyDescent="0.25">
      <c r="A83" s="4"/>
      <c r="B83" s="15" t="s">
        <v>76</v>
      </c>
      <c r="C83" s="54">
        <v>2.0152622357508698</v>
      </c>
      <c r="D83" s="45"/>
      <c r="E83" s="45"/>
      <c r="F83" s="45"/>
      <c r="G83" s="45"/>
      <c r="H83" s="45"/>
      <c r="I83" s="45"/>
      <c r="J83" s="45"/>
      <c r="K83" s="45"/>
      <c r="L83" s="45">
        <v>5.6539157702216896</v>
      </c>
      <c r="M83" s="46"/>
      <c r="N83" s="45">
        <v>7.8979472423990296E-2</v>
      </c>
      <c r="O83" s="45">
        <v>1.0918632735032101</v>
      </c>
      <c r="P83" s="43">
        <v>15.1459789808638</v>
      </c>
      <c r="Q83" s="7" t="s">
        <v>5</v>
      </c>
    </row>
    <row r="84" spans="1:19" ht="9.9" customHeight="1" x14ac:dyDescent="0.25">
      <c r="A84" s="4"/>
      <c r="B84" s="15" t="s">
        <v>77</v>
      </c>
      <c r="C84" s="54">
        <v>1.86740324315369</v>
      </c>
      <c r="D84" s="45"/>
      <c r="E84" s="45"/>
      <c r="F84" s="45"/>
      <c r="G84" s="45"/>
      <c r="H84" s="45"/>
      <c r="I84" s="45"/>
      <c r="J84" s="45"/>
      <c r="K84" s="45"/>
      <c r="L84" s="45">
        <v>5.2390902079777897</v>
      </c>
      <c r="M84" s="46"/>
      <c r="N84" s="45">
        <v>0.14719236085878101</v>
      </c>
      <c r="O84" s="45">
        <v>1.1926066646926701</v>
      </c>
      <c r="P84" s="43">
        <v>13.932872842959901</v>
      </c>
      <c r="Q84" s="7" t="s">
        <v>5</v>
      </c>
    </row>
    <row r="85" spans="1:19" ht="9.9" customHeight="1" x14ac:dyDescent="0.25">
      <c r="A85" s="4"/>
      <c r="B85" s="15" t="s">
        <v>26</v>
      </c>
      <c r="C85" s="54">
        <v>10.950578009326801</v>
      </c>
      <c r="D85" s="45"/>
      <c r="E85" s="45"/>
      <c r="F85" s="45"/>
      <c r="G85" s="45"/>
      <c r="H85" s="45"/>
      <c r="I85" s="45"/>
      <c r="J85" s="45"/>
      <c r="K85" s="45"/>
      <c r="L85" s="45">
        <v>30.722376771431598</v>
      </c>
      <c r="M85" s="46"/>
      <c r="N85" s="45">
        <v>0</v>
      </c>
      <c r="O85" s="45">
        <v>0</v>
      </c>
      <c r="P85" s="43">
        <v>84.679903361370293</v>
      </c>
      <c r="Q85" s="7" t="s">
        <v>5</v>
      </c>
    </row>
    <row r="86" spans="1:19" ht="9.9" customHeight="1" x14ac:dyDescent="0.25">
      <c r="A86" s="4"/>
      <c r="B86" s="15" t="s">
        <v>24</v>
      </c>
      <c r="C86" s="54">
        <v>3.7497847807063498</v>
      </c>
      <c r="D86" s="45"/>
      <c r="E86" s="45"/>
      <c r="F86" s="45"/>
      <c r="G86" s="45"/>
      <c r="H86" s="45"/>
      <c r="I86" s="45"/>
      <c r="J86" s="45"/>
      <c r="K86" s="45"/>
      <c r="L86" s="45">
        <v>10.5202027460578</v>
      </c>
      <c r="M86" s="46"/>
      <c r="N86" s="45">
        <v>0</v>
      </c>
      <c r="O86" s="45">
        <v>0</v>
      </c>
      <c r="P86" s="43">
        <v>28.9967719133824</v>
      </c>
      <c r="Q86" s="7" t="s">
        <v>5</v>
      </c>
    </row>
    <row r="87" spans="1:19" ht="9.9" customHeight="1" x14ac:dyDescent="0.25">
      <c r="A87" s="4"/>
      <c r="B87" s="15" t="s">
        <v>78</v>
      </c>
      <c r="C87" s="54">
        <v>1.08543162165358</v>
      </c>
      <c r="D87" s="45"/>
      <c r="E87" s="45"/>
      <c r="F87" s="45"/>
      <c r="G87" s="45"/>
      <c r="H87" s="45"/>
      <c r="I87" s="45"/>
      <c r="J87" s="45"/>
      <c r="K87" s="45"/>
      <c r="L87" s="45">
        <v>3.0452309651294098</v>
      </c>
      <c r="M87" s="46"/>
      <c r="N87" s="45">
        <v>0</v>
      </c>
      <c r="O87" s="45">
        <v>0</v>
      </c>
      <c r="P87" s="43">
        <v>8.39355189732591</v>
      </c>
      <c r="Q87" s="7" t="s">
        <v>5</v>
      </c>
    </row>
    <row r="88" spans="1:19" ht="5.0999999999999996" customHeight="1" x14ac:dyDescent="0.25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spans="1:19" ht="3" customHeight="1" x14ac:dyDescent="0.25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 spans="1:19" x14ac:dyDescent="0.25">
      <c r="B90" t="s">
        <v>56</v>
      </c>
    </row>
    <row r="91" spans="1:19" x14ac:dyDescent="0.25">
      <c r="B91" t="s">
        <v>56</v>
      </c>
    </row>
    <row r="92" spans="1:19" x14ac:dyDescent="0.25">
      <c r="B92" t="s">
        <v>56</v>
      </c>
    </row>
    <row r="93" spans="1:19" x14ac:dyDescent="0.25">
      <c r="B93" t="s">
        <v>56</v>
      </c>
      <c r="S93" t="str">
        <f>TRIM(B93)</f>
        <v/>
      </c>
    </row>
    <row r="94" spans="1:19" x14ac:dyDescent="0.25">
      <c r="B94" t="s">
        <v>56</v>
      </c>
      <c r="S94" t="str">
        <f>TRIM(B94)</f>
        <v/>
      </c>
    </row>
    <row r="95" spans="1:19" x14ac:dyDescent="0.25">
      <c r="B95" t="s">
        <v>56</v>
      </c>
      <c r="S95" t="str">
        <f>TRIM(B95)</f>
        <v/>
      </c>
    </row>
    <row r="96" spans="1:19" x14ac:dyDescent="0.25">
      <c r="B96" t="s">
        <v>56</v>
      </c>
      <c r="S96" t="str">
        <f>TRIM(B96)</f>
        <v/>
      </c>
    </row>
    <row r="97" spans="2:19" x14ac:dyDescent="0.25">
      <c r="B97" t="s">
        <v>56</v>
      </c>
      <c r="S97" t="str">
        <f>TRIM(B97)</f>
        <v/>
      </c>
    </row>
  </sheetData>
  <mergeCells count="6"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6999999999999995" header="0.51" footer="0.5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79"/>
  <sheetViews>
    <sheetView showGridLines="0" zoomScaleNormal="100" workbookViewId="0">
      <selection activeCell="V23" sqref="V23"/>
    </sheetView>
  </sheetViews>
  <sheetFormatPr defaultRowHeight="13.2" x14ac:dyDescent="0.25"/>
  <cols>
    <col min="1" max="1" width="2.6640625" customWidth="1"/>
    <col min="2" max="2" width="19.33203125" customWidth="1"/>
    <col min="3" max="16" width="5.33203125" customWidth="1"/>
    <col min="17" max="17" width="1.33203125" customWidth="1"/>
  </cols>
  <sheetData>
    <row r="1" spans="1:17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x14ac:dyDescent="0.25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 spans="1:17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spans="1:17" ht="7.5" customHeight="1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 spans="1:17" x14ac:dyDescent="0.25">
      <c r="A5" s="4"/>
      <c r="B5" s="8"/>
      <c r="C5" s="5"/>
      <c r="D5" s="8" t="s">
        <v>0</v>
      </c>
      <c r="E5" s="9" t="s">
        <v>89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 spans="1:17" x14ac:dyDescent="0.25">
      <c r="A6" s="4"/>
      <c r="B6" s="8"/>
      <c r="C6" s="5"/>
      <c r="D6" s="8" t="s">
        <v>1</v>
      </c>
      <c r="E6" s="9" t="s">
        <v>90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spans="1:17" ht="5.25" customHeight="1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spans="1:17" ht="12.75" customHeight="1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spans="1:17" ht="20.25" customHeight="1" x14ac:dyDescent="0.35">
      <c r="A9" s="4"/>
      <c r="B9" s="10" t="s">
        <v>86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 spans="1:17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spans="1:17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 spans="1:17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 spans="1:17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 spans="1:17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 spans="1:17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 spans="1:17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 spans="1:17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 spans="1:17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 spans="1:17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 spans="1:17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 spans="1:17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 spans="1:17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 spans="1:17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 spans="1:17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 spans="1:17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 spans="1:17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 spans="1:17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 spans="1:17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 spans="1:17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 spans="1:17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 spans="1:17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 spans="1:17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 spans="1:17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 spans="1:17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 spans="1:17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 spans="1:17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 spans="1:17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 spans="1:17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 spans="1:17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 spans="1:17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 spans="1:17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 spans="1:17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 spans="1:17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 spans="1:17" x14ac:dyDescent="0.2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 spans="1:17" x14ac:dyDescent="0.2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 spans="1:17" x14ac:dyDescent="0.2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 spans="1:17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 spans="1:17" x14ac:dyDescent="0.2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 spans="1:23" x14ac:dyDescent="0.2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 spans="1:23" x14ac:dyDescent="0.2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 spans="1:23" x14ac:dyDescent="0.2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 spans="1:23" x14ac:dyDescent="0.25">
      <c r="A52" s="4"/>
      <c r="B52" s="5" t="s">
        <v>56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 spans="1:23" x14ac:dyDescent="0.25">
      <c r="A53" s="4"/>
      <c r="B53" s="5" t="s">
        <v>56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 spans="1:23" x14ac:dyDescent="0.25">
      <c r="A54" s="4"/>
      <c r="B54" s="5" t="s">
        <v>56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 spans="1:23" x14ac:dyDescent="0.25">
      <c r="A55" s="4"/>
      <c r="B55" s="5" t="s">
        <v>56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 spans="1:23" x14ac:dyDescent="0.25">
      <c r="A56" s="4"/>
      <c r="B56" s="5" t="s">
        <v>56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 spans="1:23" x14ac:dyDescent="0.25">
      <c r="A57" s="38"/>
      <c r="B57" s="39" t="s">
        <v>56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 spans="1:23" x14ac:dyDescent="0.25">
      <c r="B58" s="80" t="s">
        <v>56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 spans="1:23" x14ac:dyDescent="0.25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pans="1:23" s="83" customFormat="1" x14ac:dyDescent="0.25">
      <c r="B60" s="84" t="s">
        <v>85</v>
      </c>
      <c r="C60" s="84" t="s">
        <v>88</v>
      </c>
      <c r="D60" s="83" t="s">
        <v>87</v>
      </c>
      <c r="T60" s="85"/>
      <c r="U60" s="86"/>
      <c r="V60" s="87"/>
    </row>
    <row r="61" spans="1:23" s="83" customFormat="1" x14ac:dyDescent="0.25">
      <c r="B61" s="85">
        <v>-50</v>
      </c>
      <c r="C61" s="83">
        <v>1.57728284846359E-2</v>
      </c>
      <c r="D61" s="83">
        <v>3.6370605883339499E-2</v>
      </c>
      <c r="T61" s="85"/>
      <c r="U61" s="86"/>
      <c r="V61" s="87"/>
    </row>
    <row r="62" spans="1:23" s="83" customFormat="1" x14ac:dyDescent="0.25">
      <c r="B62" s="85">
        <v>-45</v>
      </c>
      <c r="C62" s="83">
        <v>1.57728284846359E-2</v>
      </c>
      <c r="D62" s="83">
        <v>3.6370605883339499E-2</v>
      </c>
      <c r="T62" s="85"/>
      <c r="U62" s="86"/>
      <c r="V62" s="87"/>
    </row>
    <row r="63" spans="1:23" s="83" customFormat="1" x14ac:dyDescent="0.25">
      <c r="B63" s="85">
        <v>-40</v>
      </c>
      <c r="C63" s="83">
        <v>0.49264099590736998</v>
      </c>
      <c r="D63" s="83">
        <v>0.81190429516330598</v>
      </c>
      <c r="T63" s="85"/>
      <c r="U63" s="86"/>
      <c r="V63" s="87"/>
    </row>
    <row r="64" spans="1:23" s="83" customFormat="1" x14ac:dyDescent="0.25">
      <c r="B64" s="85">
        <v>-35</v>
      </c>
      <c r="C64" s="83">
        <v>0.49264099590736998</v>
      </c>
      <c r="D64" s="83">
        <v>0.81190429516330598</v>
      </c>
      <c r="T64" s="85"/>
      <c r="U64" s="86"/>
      <c r="V64" s="87"/>
    </row>
    <row r="65" spans="2:22" s="83" customFormat="1" x14ac:dyDescent="0.25">
      <c r="B65" s="85">
        <v>-30</v>
      </c>
      <c r="C65" s="83">
        <v>0.49264099590736998</v>
      </c>
      <c r="D65" s="83">
        <v>0.81190429516330598</v>
      </c>
      <c r="T65" s="85"/>
      <c r="U65" s="86"/>
      <c r="V65" s="87"/>
    </row>
    <row r="66" spans="2:22" s="83" customFormat="1" x14ac:dyDescent="0.25">
      <c r="B66" s="85">
        <v>-25</v>
      </c>
      <c r="C66" s="83">
        <v>0.49264099590736998</v>
      </c>
      <c r="D66" s="83">
        <v>0.81190429516330598</v>
      </c>
      <c r="T66" s="85"/>
      <c r="U66" s="86"/>
      <c r="V66" s="87"/>
    </row>
    <row r="67" spans="2:22" s="83" customFormat="1" x14ac:dyDescent="0.25">
      <c r="B67" s="85">
        <v>-20</v>
      </c>
      <c r="C67" s="83">
        <v>0.49264099590736998</v>
      </c>
      <c r="D67" s="83">
        <v>0.81190429516330598</v>
      </c>
      <c r="T67" s="85"/>
      <c r="U67" s="86"/>
      <c r="V67" s="87"/>
    </row>
    <row r="68" spans="2:22" s="83" customFormat="1" x14ac:dyDescent="0.25">
      <c r="B68" s="85">
        <v>-15</v>
      </c>
      <c r="C68" s="83">
        <v>0.49264099590736998</v>
      </c>
      <c r="D68" s="83">
        <v>0.81190429516330598</v>
      </c>
      <c r="T68" s="85"/>
      <c r="U68" s="86"/>
      <c r="V68" s="87"/>
    </row>
    <row r="69" spans="2:22" s="83" customFormat="1" x14ac:dyDescent="0.25">
      <c r="B69" s="85">
        <v>-10</v>
      </c>
      <c r="C69" s="83">
        <v>0.93750741727797704</v>
      </c>
      <c r="D69" s="83">
        <v>1.4638535963016699</v>
      </c>
      <c r="T69" s="85"/>
      <c r="U69" s="86"/>
      <c r="V69" s="87"/>
    </row>
    <row r="70" spans="2:22" s="83" customFormat="1" x14ac:dyDescent="0.25">
      <c r="B70" s="85">
        <v>-5</v>
      </c>
      <c r="C70" s="83">
        <v>0.93750741727797704</v>
      </c>
      <c r="D70" s="83">
        <v>1.4638535963016699</v>
      </c>
      <c r="T70" s="85"/>
      <c r="U70" s="86"/>
      <c r="V70" s="87"/>
    </row>
    <row r="71" spans="2:22" s="83" customFormat="1" x14ac:dyDescent="0.25">
      <c r="B71" s="85">
        <v>0</v>
      </c>
      <c r="C71" s="83">
        <v>2.49808601960072</v>
      </c>
      <c r="D71" s="83">
        <v>3.6671681494886301</v>
      </c>
      <c r="T71" s="85"/>
      <c r="U71" s="86"/>
      <c r="V71" s="87"/>
    </row>
    <row r="72" spans="2:22" s="83" customFormat="1" x14ac:dyDescent="0.25">
      <c r="B72" s="85">
        <v>5</v>
      </c>
      <c r="C72" s="83">
        <v>2.49808601960072</v>
      </c>
      <c r="D72" s="83">
        <v>3.6671681494886301</v>
      </c>
      <c r="T72" s="85"/>
      <c r="U72" s="86"/>
      <c r="V72" s="87"/>
    </row>
    <row r="73" spans="2:22" s="83" customFormat="1" x14ac:dyDescent="0.25">
      <c r="B73" s="85">
        <v>10</v>
      </c>
      <c r="C73" s="83">
        <v>2.5058530098690102</v>
      </c>
      <c r="D73" s="83">
        <v>3.6779135021159099</v>
      </c>
      <c r="T73" s="85"/>
      <c r="U73" s="86"/>
      <c r="V73" s="87"/>
    </row>
    <row r="74" spans="2:22" s="83" customFormat="1" x14ac:dyDescent="0.25">
      <c r="B74" s="85">
        <v>15</v>
      </c>
      <c r="C74" s="83">
        <v>2.5058530098690102</v>
      </c>
      <c r="D74" s="83">
        <v>3.6779135021159099</v>
      </c>
      <c r="T74" s="85"/>
      <c r="U74" s="86"/>
      <c r="V74" s="87"/>
    </row>
    <row r="75" spans="2:22" s="83" customFormat="1" x14ac:dyDescent="0.25">
      <c r="B75" s="85">
        <v>20</v>
      </c>
      <c r="C75" s="83">
        <v>2.5058530098690102</v>
      </c>
      <c r="D75" s="83">
        <v>3.6779135021159099</v>
      </c>
      <c r="T75" s="85"/>
      <c r="U75" s="86"/>
      <c r="V75" s="87"/>
    </row>
    <row r="76" spans="2:22" s="83" customFormat="1" x14ac:dyDescent="0.25">
      <c r="B76" s="85">
        <v>25</v>
      </c>
      <c r="C76" s="83">
        <v>2.5058530098690102</v>
      </c>
      <c r="D76" s="83">
        <v>3.6779135021159099</v>
      </c>
      <c r="T76" s="85"/>
      <c r="U76" s="86"/>
      <c r="V76" s="87"/>
    </row>
    <row r="77" spans="2:22" s="83" customFormat="1" x14ac:dyDescent="0.25">
      <c r="B77" s="85">
        <v>30</v>
      </c>
      <c r="C77" s="83">
        <v>3.9041761955580299</v>
      </c>
      <c r="D77" s="83">
        <v>5.5259420207055499</v>
      </c>
      <c r="T77" s="85"/>
      <c r="U77" s="86"/>
      <c r="V77" s="87"/>
    </row>
    <row r="78" spans="2:22" s="83" customFormat="1" x14ac:dyDescent="0.25">
      <c r="B78" s="85">
        <v>35</v>
      </c>
      <c r="C78" s="83">
        <v>3.9041761955580299</v>
      </c>
      <c r="D78" s="83">
        <v>5.5259420207055499</v>
      </c>
      <c r="T78" s="85"/>
      <c r="U78" s="86"/>
      <c r="V78" s="87"/>
    </row>
    <row r="79" spans="2:22" s="83" customFormat="1" x14ac:dyDescent="0.25">
      <c r="B79" s="85">
        <v>40</v>
      </c>
      <c r="C79" s="83">
        <v>5.9185730957789202</v>
      </c>
      <c r="D79" s="83">
        <v>8.1611720774607495</v>
      </c>
      <c r="T79" s="85"/>
      <c r="U79" s="86"/>
      <c r="V79" s="87"/>
    </row>
    <row r="80" spans="2:22" s="83" customFormat="1" x14ac:dyDescent="0.25">
      <c r="B80" s="85">
        <v>45</v>
      </c>
      <c r="C80" s="83">
        <v>5.9185730957789202</v>
      </c>
      <c r="D80" s="83">
        <v>8.1611720774607495</v>
      </c>
      <c r="T80" s="85"/>
      <c r="U80" s="86"/>
      <c r="V80" s="87"/>
    </row>
    <row r="81" spans="2:22" s="83" customFormat="1" x14ac:dyDescent="0.25">
      <c r="B81" s="85">
        <v>50</v>
      </c>
      <c r="C81" s="83">
        <v>6.3605564868511797</v>
      </c>
      <c r="D81" s="83">
        <v>8.6874669455663298</v>
      </c>
      <c r="T81" s="85"/>
      <c r="U81" s="86"/>
      <c r="V81" s="87"/>
    </row>
    <row r="82" spans="2:22" s="83" customFormat="1" x14ac:dyDescent="0.25">
      <c r="B82" s="85">
        <v>55</v>
      </c>
      <c r="C82" s="83">
        <v>6.3605564868511797</v>
      </c>
      <c r="D82" s="83">
        <v>8.6874669455663298</v>
      </c>
      <c r="T82" s="85"/>
      <c r="U82" s="86"/>
      <c r="V82" s="87"/>
    </row>
    <row r="83" spans="2:22" s="83" customFormat="1" x14ac:dyDescent="0.25">
      <c r="B83" s="85">
        <v>60</v>
      </c>
      <c r="C83" s="83">
        <v>6.4931029766632697</v>
      </c>
      <c r="D83" s="83">
        <v>8.8517052730801193</v>
      </c>
      <c r="T83" s="85"/>
      <c r="U83" s="86"/>
      <c r="V83" s="87"/>
    </row>
    <row r="84" spans="2:22" s="83" customFormat="1" x14ac:dyDescent="0.25">
      <c r="B84" s="85">
        <v>65</v>
      </c>
      <c r="C84" s="83">
        <v>8.0274628991389605</v>
      </c>
      <c r="D84" s="83">
        <v>10.7654314208405</v>
      </c>
      <c r="T84" s="85"/>
      <c r="U84" s="86"/>
      <c r="V84" s="87"/>
    </row>
    <row r="85" spans="2:22" s="83" customFormat="1" x14ac:dyDescent="0.25">
      <c r="B85" s="85">
        <v>70</v>
      </c>
      <c r="C85" s="83">
        <v>9.8771241333788797</v>
      </c>
      <c r="D85" s="83">
        <v>13.0649008066666</v>
      </c>
      <c r="T85" s="85"/>
      <c r="U85" s="86"/>
      <c r="V85" s="87"/>
    </row>
    <row r="86" spans="2:22" s="83" customFormat="1" x14ac:dyDescent="0.25">
      <c r="B86" s="85">
        <v>75</v>
      </c>
      <c r="C86" s="83">
        <v>10.7040573358085</v>
      </c>
      <c r="D86" s="83">
        <v>13.971009489332101</v>
      </c>
      <c r="T86" s="85"/>
      <c r="U86" s="86"/>
      <c r="V86" s="87"/>
    </row>
    <row r="87" spans="2:22" s="83" customFormat="1" x14ac:dyDescent="0.25">
      <c r="B87" s="85">
        <v>80</v>
      </c>
      <c r="C87" s="83">
        <v>10.7281447410162</v>
      </c>
      <c r="D87" s="83">
        <v>14.000335449968301</v>
      </c>
      <c r="T87" s="85"/>
      <c r="U87" s="86"/>
      <c r="V87" s="87"/>
    </row>
    <row r="88" spans="2:22" s="83" customFormat="1" x14ac:dyDescent="0.25">
      <c r="B88" s="85">
        <v>85</v>
      </c>
      <c r="C88" s="83">
        <v>12.040311961680301</v>
      </c>
      <c r="D88" s="83">
        <v>15.3368577636629</v>
      </c>
      <c r="T88" s="85"/>
      <c r="U88" s="86"/>
      <c r="V88" s="87"/>
    </row>
    <row r="89" spans="2:22" s="83" customFormat="1" x14ac:dyDescent="0.25">
      <c r="B89" s="85">
        <v>90</v>
      </c>
      <c r="C89" s="83">
        <v>12.278812397537299</v>
      </c>
      <c r="D89" s="83">
        <v>15.6114005904211</v>
      </c>
      <c r="T89" s="85"/>
      <c r="U89" s="86"/>
      <c r="V89" s="87"/>
    </row>
    <row r="90" spans="2:22" s="83" customFormat="1" x14ac:dyDescent="0.25">
      <c r="B90" s="85">
        <v>95</v>
      </c>
      <c r="C90" s="83">
        <v>13.973540955236601</v>
      </c>
      <c r="D90" s="83">
        <v>17.5813584520746</v>
      </c>
      <c r="T90" s="85"/>
      <c r="U90" s="86"/>
      <c r="V90" s="87"/>
    </row>
    <row r="91" spans="2:22" s="83" customFormat="1" x14ac:dyDescent="0.25">
      <c r="B91" s="85">
        <v>100</v>
      </c>
      <c r="C91" s="83">
        <v>15.585027663031401</v>
      </c>
      <c r="D91" s="83">
        <v>19.514427592355698</v>
      </c>
      <c r="T91" s="85"/>
      <c r="U91" s="86"/>
      <c r="V91" s="87"/>
    </row>
    <row r="92" spans="2:22" s="83" customFormat="1" x14ac:dyDescent="0.25">
      <c r="B92" s="85">
        <v>105</v>
      </c>
      <c r="C92" s="83">
        <v>17.275334644662401</v>
      </c>
      <c r="D92" s="83">
        <v>21.320515561700301</v>
      </c>
      <c r="T92" s="85"/>
      <c r="U92" s="86"/>
      <c r="V92" s="87"/>
    </row>
    <row r="93" spans="2:22" s="83" customFormat="1" x14ac:dyDescent="0.25">
      <c r="B93" s="85">
        <v>110</v>
      </c>
      <c r="C93" s="83">
        <v>17.490042973024899</v>
      </c>
      <c r="D93" s="83">
        <v>21.566822860667401</v>
      </c>
      <c r="T93" s="85"/>
      <c r="U93" s="86"/>
      <c r="V93" s="87"/>
    </row>
    <row r="94" spans="2:22" s="83" customFormat="1" x14ac:dyDescent="0.25">
      <c r="B94" s="85">
        <v>115</v>
      </c>
      <c r="C94" s="83">
        <v>18.696418159636799</v>
      </c>
      <c r="D94" s="83">
        <v>22.7281728512006</v>
      </c>
      <c r="T94" s="85"/>
      <c r="U94" s="86"/>
      <c r="V94" s="87"/>
    </row>
    <row r="95" spans="2:22" s="83" customFormat="1" x14ac:dyDescent="0.25">
      <c r="B95" s="85">
        <v>120</v>
      </c>
      <c r="C95" s="83">
        <v>20.139177814519599</v>
      </c>
      <c r="D95" s="83">
        <v>24.359887094546799</v>
      </c>
      <c r="T95" s="85"/>
      <c r="U95" s="86"/>
      <c r="V95" s="87"/>
    </row>
    <row r="96" spans="2:22" s="83" customFormat="1" x14ac:dyDescent="0.25">
      <c r="B96" s="85">
        <v>125</v>
      </c>
      <c r="C96" s="83">
        <v>20.767301808480902</v>
      </c>
      <c r="D96" s="83">
        <v>25.028825972652601</v>
      </c>
      <c r="T96" s="85"/>
      <c r="U96" s="86"/>
      <c r="V96" s="87"/>
    </row>
    <row r="97" spans="2:22" s="83" customFormat="1" x14ac:dyDescent="0.25">
      <c r="B97" s="85">
        <v>130</v>
      </c>
      <c r="C97" s="83">
        <v>22.046650849712702</v>
      </c>
      <c r="D97" s="83">
        <v>26.519712678136202</v>
      </c>
      <c r="T97" s="85"/>
      <c r="U97" s="86"/>
      <c r="V97" s="87"/>
    </row>
    <row r="98" spans="2:22" s="83" customFormat="1" x14ac:dyDescent="0.25">
      <c r="B98" s="85">
        <v>135</v>
      </c>
      <c r="C98" s="83">
        <v>22.489647302819002</v>
      </c>
      <c r="D98" s="83">
        <v>26.988053869881799</v>
      </c>
      <c r="T98" s="85"/>
      <c r="U98" s="86"/>
      <c r="V98" s="87"/>
    </row>
    <row r="99" spans="2:22" s="83" customFormat="1" x14ac:dyDescent="0.25">
      <c r="B99" s="85">
        <v>140</v>
      </c>
      <c r="C99" s="83">
        <v>23.693769416256199</v>
      </c>
      <c r="D99" s="83">
        <v>28.184064711880499</v>
      </c>
      <c r="T99" s="85"/>
      <c r="U99" s="86"/>
      <c r="V99" s="87"/>
    </row>
    <row r="100" spans="2:22" s="83" customFormat="1" x14ac:dyDescent="0.25">
      <c r="B100" s="85">
        <v>145</v>
      </c>
      <c r="C100" s="83">
        <v>24.698401074320099</v>
      </c>
      <c r="D100" s="83">
        <v>29.2775413513926</v>
      </c>
      <c r="T100" s="85"/>
      <c r="U100" s="86"/>
      <c r="V100" s="87"/>
    </row>
    <row r="101" spans="2:22" s="83" customFormat="1" x14ac:dyDescent="0.25">
      <c r="B101" s="85">
        <v>150</v>
      </c>
      <c r="C101" s="83">
        <v>25.961578562309001</v>
      </c>
      <c r="D101" s="83">
        <v>30.6413359925081</v>
      </c>
      <c r="T101" s="85"/>
      <c r="U101" s="86"/>
      <c r="V101" s="87"/>
    </row>
    <row r="102" spans="2:22" s="83" customFormat="1" x14ac:dyDescent="0.25">
      <c r="B102" s="85">
        <v>160</v>
      </c>
      <c r="C102" s="83">
        <v>28.407654468988</v>
      </c>
      <c r="D102" s="83">
        <v>33.259099199682701</v>
      </c>
      <c r="T102" s="85"/>
      <c r="U102" s="86"/>
      <c r="V102" s="87"/>
    </row>
    <row r="103" spans="2:22" s="83" customFormat="1" x14ac:dyDescent="0.25">
      <c r="B103" s="85">
        <v>170</v>
      </c>
      <c r="C103" s="83">
        <v>30.494790602367999</v>
      </c>
      <c r="D103" s="83">
        <v>35.467848127865402</v>
      </c>
      <c r="T103" s="85"/>
      <c r="U103" s="86"/>
      <c r="V103" s="87"/>
    </row>
    <row r="104" spans="2:22" s="83" customFormat="1" x14ac:dyDescent="0.25">
      <c r="B104" s="85">
        <v>180</v>
      </c>
      <c r="C104" s="83">
        <v>32.183848872100903</v>
      </c>
      <c r="D104" s="83">
        <v>37.236460625819902</v>
      </c>
      <c r="T104" s="85"/>
      <c r="U104" s="86"/>
      <c r="V104" s="87"/>
    </row>
    <row r="105" spans="2:22" s="83" customFormat="1" x14ac:dyDescent="0.25">
      <c r="B105" s="85">
        <v>190</v>
      </c>
      <c r="C105" s="83">
        <v>33.703860994090597</v>
      </c>
      <c r="D105" s="83">
        <v>38.812371496841202</v>
      </c>
      <c r="T105" s="85"/>
      <c r="U105" s="86"/>
      <c r="V105" s="87"/>
    </row>
    <row r="106" spans="2:22" s="83" customFormat="1" x14ac:dyDescent="0.25">
      <c r="B106" s="85">
        <v>200</v>
      </c>
      <c r="C106" s="83">
        <v>35.2335950237566</v>
      </c>
      <c r="D106" s="83">
        <v>40.3840903065147</v>
      </c>
      <c r="T106" s="85"/>
      <c r="U106" s="86"/>
      <c r="V106" s="87"/>
    </row>
    <row r="107" spans="2:22" s="83" customFormat="1" x14ac:dyDescent="0.25">
      <c r="B107" s="85">
        <v>210</v>
      </c>
      <c r="C107" s="83">
        <v>36.821375265952703</v>
      </c>
      <c r="D107" s="83">
        <v>42.002289559179097</v>
      </c>
      <c r="T107" s="85"/>
      <c r="U107" s="86"/>
      <c r="V107" s="87"/>
    </row>
    <row r="108" spans="2:22" s="83" customFormat="1" x14ac:dyDescent="0.25">
      <c r="B108" s="85">
        <v>220</v>
      </c>
      <c r="C108" s="83">
        <v>38.467101006829203</v>
      </c>
      <c r="D108" s="83">
        <v>43.667771819374103</v>
      </c>
      <c r="T108" s="85"/>
      <c r="U108" s="86"/>
      <c r="V108" s="87"/>
    </row>
    <row r="109" spans="2:22" s="83" customFormat="1" x14ac:dyDescent="0.25">
      <c r="B109" s="85">
        <v>230</v>
      </c>
      <c r="C109" s="83">
        <v>40.163428003951999</v>
      </c>
      <c r="D109" s="83">
        <v>45.373959260362099</v>
      </c>
      <c r="T109" s="85"/>
      <c r="U109" s="86"/>
      <c r="V109" s="87"/>
    </row>
    <row r="110" spans="2:22" s="83" customFormat="1" x14ac:dyDescent="0.25">
      <c r="B110" s="85">
        <v>240</v>
      </c>
      <c r="C110" s="83">
        <v>41.902596438107203</v>
      </c>
      <c r="D110" s="83">
        <v>47.113769490251499</v>
      </c>
      <c r="T110" s="85"/>
      <c r="U110" s="86"/>
      <c r="V110" s="87"/>
    </row>
    <row r="111" spans="2:22" s="83" customFormat="1" x14ac:dyDescent="0.25">
      <c r="B111" s="85">
        <v>250</v>
      </c>
      <c r="C111" s="83">
        <v>43.677011976758401</v>
      </c>
      <c r="D111" s="83">
        <v>48.880151263262803</v>
      </c>
      <c r="T111" s="85"/>
      <c r="U111" s="86"/>
      <c r="V111" s="87"/>
    </row>
    <row r="112" spans="2:22" s="83" customFormat="1" x14ac:dyDescent="0.25">
      <c r="B112" s="85">
        <v>260</v>
      </c>
      <c r="C112" s="83">
        <v>45.479150613802801</v>
      </c>
      <c r="D112" s="83">
        <v>50.665947464539201</v>
      </c>
      <c r="T112" s="85"/>
      <c r="U112" s="86"/>
      <c r="V112" s="87"/>
    </row>
    <row r="113" spans="2:22" s="83" customFormat="1" x14ac:dyDescent="0.25">
      <c r="B113" s="85">
        <v>270</v>
      </c>
      <c r="C113" s="83">
        <v>47.301151873654497</v>
      </c>
      <c r="D113" s="83">
        <v>52.463466247776601</v>
      </c>
      <c r="T113" s="85"/>
      <c r="U113" s="86"/>
      <c r="V113" s="87"/>
    </row>
    <row r="114" spans="2:22" s="83" customFormat="1" x14ac:dyDescent="0.25">
      <c r="B114" s="85">
        <v>280</v>
      </c>
      <c r="C114" s="83">
        <v>49.134182051137898</v>
      </c>
      <c r="D114" s="83">
        <v>54.263848308186603</v>
      </c>
      <c r="T114" s="85"/>
      <c r="U114" s="86"/>
      <c r="V114" s="87"/>
    </row>
    <row r="115" spans="2:22" s="83" customFormat="1" x14ac:dyDescent="0.25">
      <c r="B115" s="85">
        <v>290</v>
      </c>
      <c r="C115" s="83">
        <v>50.967808318127403</v>
      </c>
      <c r="D115" s="83">
        <v>56.0564731647153</v>
      </c>
      <c r="T115" s="85"/>
      <c r="U115" s="86"/>
      <c r="V115" s="87"/>
    </row>
    <row r="116" spans="2:22" s="83" customFormat="1" x14ac:dyDescent="0.25">
      <c r="B116" s="85">
        <v>300</v>
      </c>
      <c r="C116" s="83">
        <v>52.789779051213799</v>
      </c>
      <c r="D116" s="83">
        <v>57.828793390169601</v>
      </c>
      <c r="T116" s="85"/>
      <c r="U116" s="86"/>
      <c r="V116" s="87"/>
    </row>
    <row r="117" spans="2:22" s="83" customFormat="1" x14ac:dyDescent="0.25">
      <c r="B117" s="85">
        <v>310</v>
      </c>
      <c r="C117" s="83">
        <v>54.586504359799001</v>
      </c>
      <c r="D117" s="83">
        <v>59.566995238637404</v>
      </c>
      <c r="T117" s="85"/>
      <c r="U117" s="86"/>
      <c r="V117" s="87"/>
    </row>
    <row r="118" spans="2:22" s="83" customFormat="1" x14ac:dyDescent="0.25">
      <c r="B118" s="85">
        <v>320</v>
      </c>
      <c r="C118" s="83">
        <v>56.344154675272399</v>
      </c>
      <c r="D118" s="83">
        <v>61.2576646707343</v>
      </c>
      <c r="T118" s="85"/>
      <c r="U118" s="86"/>
      <c r="V118" s="87"/>
    </row>
    <row r="119" spans="2:22" s="83" customFormat="1" x14ac:dyDescent="0.25">
      <c r="B119" s="85">
        <v>330</v>
      </c>
      <c r="C119" s="83">
        <v>58.051368880408702</v>
      </c>
      <c r="D119" s="83">
        <v>62.890208034244601</v>
      </c>
      <c r="T119" s="85"/>
      <c r="U119" s="86"/>
      <c r="V119" s="87"/>
    </row>
    <row r="120" spans="2:22" s="83" customFormat="1" x14ac:dyDescent="0.25">
      <c r="B120" s="85">
        <v>340</v>
      </c>
      <c r="C120" s="83">
        <v>59.702006707602798</v>
      </c>
      <c r="D120" s="83">
        <v>64.459310835836803</v>
      </c>
      <c r="T120" s="85"/>
      <c r="U120" s="86"/>
      <c r="V120" s="87"/>
    </row>
    <row r="121" spans="2:22" s="83" customFormat="1" x14ac:dyDescent="0.25">
      <c r="B121" s="85">
        <v>350</v>
      </c>
      <c r="C121" s="83">
        <v>61.2969262359642</v>
      </c>
      <c r="D121" s="83">
        <v>65.966482526392397</v>
      </c>
      <c r="T121" s="85"/>
      <c r="U121" s="86"/>
      <c r="V121" s="87"/>
    </row>
    <row r="122" spans="2:22" s="83" customFormat="1" x14ac:dyDescent="0.25">
      <c r="B122" s="85">
        <v>360</v>
      </c>
      <c r="C122" s="83">
        <v>62.844032340091999</v>
      </c>
      <c r="D122" s="83">
        <v>67.419927005268306</v>
      </c>
      <c r="T122" s="85"/>
      <c r="U122" s="86"/>
      <c r="V122" s="87"/>
    </row>
    <row r="123" spans="2:22" s="83" customFormat="1" x14ac:dyDescent="0.25">
      <c r="B123" s="85">
        <v>370</v>
      </c>
      <c r="C123" s="83">
        <v>64.356344918243295</v>
      </c>
      <c r="D123" s="83">
        <v>68.832570431159098</v>
      </c>
      <c r="T123" s="85"/>
      <c r="U123" s="86"/>
      <c r="V123" s="87"/>
    </row>
    <row r="124" spans="2:22" s="83" customFormat="1" x14ac:dyDescent="0.25">
      <c r="B124" s="85">
        <v>380</v>
      </c>
      <c r="C124" s="83">
        <v>65.848607498029693</v>
      </c>
      <c r="D124" s="83">
        <v>70.218799082394497</v>
      </c>
      <c r="T124" s="85"/>
      <c r="U124" s="86"/>
      <c r="V124" s="87"/>
    </row>
    <row r="125" spans="2:22" s="83" customFormat="1" x14ac:dyDescent="0.25">
      <c r="B125" s="85">
        <v>390</v>
      </c>
      <c r="C125" s="83">
        <v>67.3335173287727</v>
      </c>
      <c r="D125" s="83">
        <v>71.590948691189297</v>
      </c>
      <c r="T125" s="85"/>
      <c r="U125" s="86"/>
      <c r="V125" s="87"/>
    </row>
    <row r="126" spans="2:22" s="83" customFormat="1" x14ac:dyDescent="0.25">
      <c r="B126" s="85">
        <v>400</v>
      </c>
      <c r="C126" s="83">
        <v>68.818738813270599</v>
      </c>
      <c r="D126" s="83">
        <v>72.956612857159797</v>
      </c>
      <c r="T126" s="85"/>
      <c r="U126" s="86"/>
      <c r="V126" s="87"/>
    </row>
    <row r="127" spans="2:22" s="83" customFormat="1" x14ac:dyDescent="0.25">
      <c r="B127" s="85">
        <v>410</v>
      </c>
      <c r="C127" s="83">
        <v>70.305476916811301</v>
      </c>
      <c r="D127" s="83">
        <v>74.317433668686107</v>
      </c>
      <c r="T127" s="85"/>
      <c r="U127" s="86"/>
      <c r="V127" s="87"/>
    </row>
    <row r="128" spans="2:22" s="83" customFormat="1" x14ac:dyDescent="0.25">
      <c r="B128" s="85">
        <v>420</v>
      </c>
      <c r="C128" s="83">
        <v>71.788824733559196</v>
      </c>
      <c r="D128" s="83">
        <v>75.669447871447701</v>
      </c>
      <c r="T128" s="85"/>
      <c r="U128" s="86"/>
      <c r="V128" s="87"/>
    </row>
    <row r="129" spans="2:22" s="83" customFormat="1" x14ac:dyDescent="0.25">
      <c r="B129" s="85">
        <v>430</v>
      </c>
      <c r="C129" s="83">
        <v>73.259371982137495</v>
      </c>
      <c r="D129" s="83">
        <v>77.004573910630498</v>
      </c>
      <c r="T129" s="85"/>
      <c r="U129" s="86"/>
      <c r="V129" s="87"/>
    </row>
    <row r="130" spans="2:22" s="83" customFormat="1" x14ac:dyDescent="0.25">
      <c r="B130" s="85">
        <v>440</v>
      </c>
      <c r="C130" s="83">
        <v>74.705352664872905</v>
      </c>
      <c r="D130" s="83">
        <v>78.312607528021104</v>
      </c>
      <c r="T130" s="85"/>
      <c r="U130" s="86"/>
      <c r="V130" s="87"/>
    </row>
    <row r="131" spans="2:22" s="83" customFormat="1" x14ac:dyDescent="0.25">
      <c r="B131" s="85">
        <v>450</v>
      </c>
      <c r="C131" s="83">
        <v>76.1147538021374</v>
      </c>
      <c r="D131" s="83">
        <v>79.5831454922223</v>
      </c>
      <c r="T131" s="85"/>
      <c r="U131" s="86"/>
      <c r="V131" s="87"/>
    </row>
    <row r="132" spans="2:22" s="83" customFormat="1" x14ac:dyDescent="0.25">
      <c r="B132" s="85">
        <v>460</v>
      </c>
      <c r="C132" s="83">
        <v>77.476963571214895</v>
      </c>
      <c r="D132" s="83">
        <v>80.807065213946402</v>
      </c>
      <c r="T132" s="85"/>
      <c r="U132" s="86"/>
      <c r="V132" s="87"/>
    </row>
    <row r="133" spans="2:22" s="83" customFormat="1" x14ac:dyDescent="0.25">
      <c r="B133" s="85">
        <v>470</v>
      </c>
      <c r="C133" s="83">
        <v>78.7837893890391</v>
      </c>
      <c r="D133" s="83">
        <v>81.977421399557898</v>
      </c>
      <c r="T133" s="85"/>
      <c r="U133" s="86"/>
      <c r="V133" s="87"/>
    </row>
    <row r="134" spans="2:22" s="83" customFormat="1" x14ac:dyDescent="0.25">
      <c r="B134" s="85">
        <v>480</v>
      </c>
      <c r="C134" s="83">
        <v>80.0298726573088</v>
      </c>
      <c r="D134" s="83">
        <v>83.089795425639807</v>
      </c>
      <c r="T134" s="85"/>
      <c r="U134" s="86"/>
      <c r="V134" s="87"/>
    </row>
    <row r="135" spans="2:22" s="83" customFormat="1" x14ac:dyDescent="0.25">
      <c r="B135" s="85">
        <v>490</v>
      </c>
      <c r="C135" s="83">
        <v>81.212633290623998</v>
      </c>
      <c r="D135" s="83">
        <v>84.1422246873761</v>
      </c>
      <c r="T135" s="85"/>
      <c r="U135" s="86"/>
      <c r="V135" s="87"/>
    </row>
    <row r="136" spans="2:22" s="83" customFormat="1" x14ac:dyDescent="0.25">
      <c r="B136" s="85">
        <v>500</v>
      </c>
      <c r="C136" s="83">
        <v>82.331908065017203</v>
      </c>
      <c r="D136" s="83">
        <v>85.134862998331201</v>
      </c>
      <c r="T136" s="85"/>
      <c r="U136" s="86"/>
      <c r="V136" s="87"/>
    </row>
    <row r="137" spans="2:22" s="83" customFormat="1" x14ac:dyDescent="0.25">
      <c r="B137" s="85">
        <v>510</v>
      </c>
      <c r="C137" s="83">
        <v>83.389392267335595</v>
      </c>
      <c r="D137" s="83">
        <v>86.069506962154094</v>
      </c>
      <c r="T137" s="85"/>
      <c r="U137" s="86"/>
      <c r="V137" s="87"/>
    </row>
    <row r="138" spans="2:22" s="83" customFormat="1" x14ac:dyDescent="0.25">
      <c r="B138" s="85">
        <v>520</v>
      </c>
      <c r="C138" s="83">
        <v>84.387952111230405</v>
      </c>
      <c r="D138" s="83">
        <v>86.949090701120298</v>
      </c>
      <c r="T138" s="85"/>
      <c r="U138" s="86"/>
      <c r="V138" s="87"/>
    </row>
    <row r="139" spans="2:22" s="83" customFormat="1" x14ac:dyDescent="0.25">
      <c r="B139" s="85">
        <v>530</v>
      </c>
      <c r="C139" s="83">
        <v>85.331247685999401</v>
      </c>
      <c r="D139" s="83">
        <v>87.777216857647801</v>
      </c>
      <c r="T139" s="85"/>
      <c r="U139" s="86"/>
      <c r="V139" s="87"/>
    </row>
    <row r="140" spans="2:22" s="83" customFormat="1" x14ac:dyDescent="0.25">
      <c r="B140" s="85">
        <v>540</v>
      </c>
      <c r="C140" s="83">
        <v>86.223325704871002</v>
      </c>
      <c r="D140" s="83">
        <v>88.557762187496394</v>
      </c>
      <c r="T140" s="85"/>
      <c r="U140" s="86"/>
      <c r="V140" s="87"/>
    </row>
    <row r="141" spans="2:22" s="83" customFormat="1" x14ac:dyDescent="0.25">
      <c r="B141" s="85">
        <v>550</v>
      </c>
      <c r="C141" s="83">
        <v>87.068268178583693</v>
      </c>
      <c r="D141" s="83">
        <v>89.294573556819103</v>
      </c>
      <c r="T141" s="85"/>
      <c r="U141" s="86"/>
      <c r="V141" s="87"/>
    </row>
    <row r="142" spans="2:22" s="83" customFormat="1" x14ac:dyDescent="0.25">
      <c r="B142" s="85">
        <v>560</v>
      </c>
      <c r="C142" s="83">
        <v>87.869941038048594</v>
      </c>
      <c r="D142" s="83">
        <v>89.991254687375104</v>
      </c>
      <c r="T142" s="85"/>
      <c r="U142" s="86"/>
      <c r="V142" s="87"/>
    </row>
    <row r="143" spans="2:22" s="83" customFormat="1" x14ac:dyDescent="0.25">
      <c r="B143" s="85">
        <v>570</v>
      </c>
      <c r="C143" s="83">
        <v>88.631834044003796</v>
      </c>
      <c r="D143" s="83">
        <v>90.651034527946393</v>
      </c>
      <c r="T143" s="85"/>
      <c r="U143" s="86"/>
      <c r="V143" s="87"/>
    </row>
    <row r="144" spans="2:22" s="83" customFormat="1" x14ac:dyDescent="0.25">
      <c r="B144" s="85">
        <v>580</v>
      </c>
      <c r="C144" s="83">
        <v>89.356977356186107</v>
      </c>
      <c r="D144" s="83">
        <v>91.276703292715396</v>
      </c>
      <c r="T144" s="85"/>
      <c r="U144" s="86"/>
      <c r="V144" s="87"/>
    </row>
    <row r="145" spans="2:22" s="83" customFormat="1" x14ac:dyDescent="0.25">
      <c r="B145" s="85">
        <v>590</v>
      </c>
      <c r="C145" s="83">
        <v>90.047917932783193</v>
      </c>
      <c r="D145" s="83">
        <v>91.870600636058796</v>
      </c>
      <c r="T145" s="85"/>
      <c r="U145" s="86"/>
      <c r="V145" s="87"/>
    </row>
    <row r="146" spans="2:22" s="83" customFormat="1" x14ac:dyDescent="0.25">
      <c r="B146" s="85">
        <v>600</v>
      </c>
      <c r="C146" s="83">
        <v>90.706739198230594</v>
      </c>
      <c r="D146" s="83">
        <v>92.434640960270002</v>
      </c>
      <c r="T146" s="85"/>
      <c r="U146" s="86"/>
      <c r="V146" s="87"/>
    </row>
    <row r="147" spans="2:22" s="83" customFormat="1" x14ac:dyDescent="0.25">
      <c r="B147" s="85">
        <v>610</v>
      </c>
      <c r="C147" s="83">
        <v>91.335087733611601</v>
      </c>
      <c r="D147" s="83">
        <v>92.970362580176896</v>
      </c>
      <c r="T147" s="85"/>
      <c r="U147" s="86"/>
      <c r="V147" s="87"/>
    </row>
    <row r="148" spans="2:22" s="83" customFormat="1" x14ac:dyDescent="0.25">
      <c r="B148" s="85">
        <v>620</v>
      </c>
      <c r="C148" s="83">
        <v>91.934165694736606</v>
      </c>
      <c r="D148" s="83">
        <v>93.478989762989897</v>
      </c>
      <c r="T148" s="85"/>
      <c r="U148" s="86"/>
      <c r="V148" s="87"/>
    </row>
    <row r="149" spans="2:22" s="83" customFormat="1" x14ac:dyDescent="0.25">
      <c r="B149" s="85">
        <v>630</v>
      </c>
      <c r="C149" s="83">
        <v>92.504876838462295</v>
      </c>
      <c r="D149" s="83">
        <v>93.961499105703595</v>
      </c>
      <c r="T149" s="85"/>
      <c r="U149" s="86"/>
      <c r="V149" s="87"/>
    </row>
    <row r="150" spans="2:22" s="83" customFormat="1" x14ac:dyDescent="0.25">
      <c r="B150" s="85">
        <v>640</v>
      </c>
      <c r="C150" s="83">
        <v>93.047919864075695</v>
      </c>
      <c r="D150" s="83">
        <v>94.418684046313402</v>
      </c>
      <c r="T150" s="85"/>
      <c r="U150" s="86"/>
      <c r="V150" s="87"/>
    </row>
    <row r="151" spans="2:22" s="83" customFormat="1" x14ac:dyDescent="0.25">
      <c r="B151" s="85">
        <v>650</v>
      </c>
      <c r="C151" s="83">
        <v>93.563854601879797</v>
      </c>
      <c r="D151" s="83">
        <v>94.851213377271307</v>
      </c>
      <c r="T151" s="85"/>
      <c r="U151" s="86"/>
      <c r="V151" s="87"/>
    </row>
    <row r="152" spans="2:22" s="83" customFormat="1" x14ac:dyDescent="0.25">
      <c r="B152" s="85">
        <v>660</v>
      </c>
      <c r="C152" s="83">
        <v>94.053159569907805</v>
      </c>
      <c r="D152" s="83">
        <v>95.259681361551102</v>
      </c>
      <c r="T152" s="85"/>
      <c r="U152" s="86"/>
      <c r="V152" s="87"/>
    </row>
    <row r="153" spans="2:22" s="83" customFormat="1" x14ac:dyDescent="0.25">
      <c r="B153" s="85">
        <v>670</v>
      </c>
      <c r="C153" s="83">
        <v>94.516279425197396</v>
      </c>
      <c r="D153" s="83">
        <v>95.644648416116794</v>
      </c>
      <c r="T153" s="85"/>
      <c r="U153" s="86"/>
      <c r="V153" s="87"/>
    </row>
    <row r="154" spans="2:22" s="83" customFormat="1" x14ac:dyDescent="0.25">
      <c r="B154" s="85">
        <v>680</v>
      </c>
      <c r="C154" s="83">
        <v>94.953662009721796</v>
      </c>
      <c r="D154" s="83">
        <v>96.006672333692805</v>
      </c>
      <c r="T154" s="85"/>
      <c r="U154" s="86"/>
      <c r="V154" s="87"/>
    </row>
    <row r="155" spans="2:22" s="83" customFormat="1" x14ac:dyDescent="0.25">
      <c r="B155" s="85">
        <v>690</v>
      </c>
      <c r="C155" s="83">
        <v>95.365785512079896</v>
      </c>
      <c r="D155" s="83">
        <v>96.3463306961754</v>
      </c>
      <c r="T155" s="85"/>
      <c r="U155" s="86"/>
      <c r="V155" s="87"/>
    </row>
    <row r="156" spans="2:22" s="83" customFormat="1" x14ac:dyDescent="0.25">
      <c r="B156" s="85">
        <v>700</v>
      </c>
      <c r="C156" s="83">
        <v>95.753176781977203</v>
      </c>
      <c r="D156" s="83">
        <v>96.664235542208104</v>
      </c>
      <c r="T156" s="85"/>
      <c r="U156" s="86"/>
      <c r="V156" s="87"/>
    </row>
    <row r="157" spans="2:22" x14ac:dyDescent="0.25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 spans="2:22" x14ac:dyDescent="0.25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 spans="2:22" x14ac:dyDescent="0.25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 spans="2:22" x14ac:dyDescent="0.25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 spans="2:22" x14ac:dyDescent="0.25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 spans="2:22" x14ac:dyDescent="0.25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 spans="2:22" x14ac:dyDescent="0.25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 spans="2:22" x14ac:dyDescent="0.25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 spans="2:22" x14ac:dyDescent="0.2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 spans="2:22" x14ac:dyDescent="0.25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 spans="2:22" x14ac:dyDescent="0.25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 spans="2:22" x14ac:dyDescent="0.25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 spans="2:22" x14ac:dyDescent="0.25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 spans="2:22" x14ac:dyDescent="0.25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 spans="2:22" x14ac:dyDescent="0.25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 spans="2:22" x14ac:dyDescent="0.25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 spans="2:22" x14ac:dyDescent="0.25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 spans="2:22" x14ac:dyDescent="0.25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 spans="2:22" x14ac:dyDescent="0.2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 spans="2:22" x14ac:dyDescent="0.25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 spans="2:17" x14ac:dyDescent="0.25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 spans="2:17" x14ac:dyDescent="0.25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 spans="2:17" x14ac:dyDescent="0.25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Yield Graph</vt:lpstr>
      <vt:lpstr>Summary!Print_Area</vt:lpstr>
      <vt:lpstr>'Yield Graph'!Print_Area</vt:lpstr>
    </vt:vector>
  </TitlesOfParts>
  <Company>Spiral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Santhosh Loganathan</cp:lastModifiedBy>
  <cp:lastPrinted>2008-03-25T12:29:50Z</cp:lastPrinted>
  <dcterms:created xsi:type="dcterms:W3CDTF">2007-09-13T12:34:08Z</dcterms:created>
  <dcterms:modified xsi:type="dcterms:W3CDTF">2020-05-05T17:05:17Z</dcterms:modified>
</cp:coreProperties>
</file>