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/>
  </bookViews>
  <sheets>
    <sheet sheetId="1" name="Summary" r:id="rId1"/>
    <sheet sheetId="2" name="Yield Graph" r:id="rId2"/>
  </sheets>
  <definedNames>
    <definedName localSheetId="0" name="_xlnm.Print_Area">Summary!$A$1:$Q$89</definedName>
    <definedName localSheetId="1" name="_xlnm.Print_Area">'Yield Graph'!$A$1:$P$57</definedName>
  </definedNames>
</workbook>
</file>

<file path=xl/sharedStrings.xml><?xml version="1.0" encoding="utf-8"?>
<sst xmlns="http://schemas.openxmlformats.org/spreadsheetml/2006/main" count="606" uniqueCount="606">
  <si>
    <t>Recut(Property("CUM,V,60C,%"),Stream("IBP,FBP,C"))</t>
  </si>
  <si>
    <t>Recut(Property("CUM,V,65C,%"),Stream("IBP,FBP,C"))</t>
  </si>
  <si>
    <t>Recut(Property("CUM,V,70C,%"),Stream("IBP,FBP,C"))</t>
  </si>
  <si>
    <t>Recut(Property("CUM,V,75C,%"),Stream("IBP,FBP,C"))</t>
  </si>
  <si>
    <t>Recut(Property("CUM,V,80C,%"),Stream("IBP,FBP,C"))</t>
  </si>
  <si>
    <t>Recut(Property("CUM,V,85C,%"),Stream("IBP,FBP,C"))</t>
  </si>
  <si>
    <t>Recut(Property("CUM,V,90C,%"),Stream("IBP,FBP,C"))</t>
  </si>
  <si>
    <t>Recut(Property("CUM,V,95C,%"),Stream("IBP,FBP,C"))</t>
  </si>
  <si>
    <t>Recut(Property("CUM,V,100C,%"),Stream("IBP,FBP,C"))</t>
  </si>
  <si>
    <t>Recut(Property("CUM,V,105C,%"),Stream("IBP,FBP,C"))</t>
  </si>
  <si>
    <t>Recut(Property("CUM,V,110C,%"),Stream("IBP,FBP,C"))</t>
  </si>
  <si>
    <t>Recut(Property("CUM,V,115C,%"),Stream("IBP,FBP,C"))</t>
  </si>
  <si>
    <t>Recut(Property("CUM,V,120C,%"),Stream("IBP,FBP,C"))</t>
  </si>
  <si>
    <t>Recut(Property("CUM,V,125C,%"),Stream("IBP,FBP,C"))</t>
  </si>
  <si>
    <t>Recut(Property("CUM,V,130C,%"),Stream("IBP,FBP,C"))</t>
  </si>
  <si>
    <t>Recut(Property("CUM,V,135C,%"),Stream("IBP,FBP,C"))</t>
  </si>
  <si>
    <t>Recut(Property("CUM,V,140C,%"),Stream("IBP,FBP,C"))</t>
  </si>
  <si>
    <t>Recut(Property("CUM,V,145C,%"),Stream("IBP,FBP,C"))</t>
  </si>
  <si>
    <t>Recut(Property("CUM,V,150C,%"),Stream("IBP,FBP,C"))</t>
  </si>
  <si>
    <t>Recut(Property("CUM,V,160C,%"),Stream("IBP,FBP,C"))</t>
  </si>
  <si>
    <t>Recut(Property("CUM,V,170C,%"),Stream("IBP,FBP,C"))</t>
  </si>
  <si>
    <t>Recut(Property("CUM,V,180C,%"),Stream("IBP,FBP,C"))</t>
  </si>
  <si>
    <t>Recut(Property("CUM,V,190C,%"),Stream("IBP,FBP,C"))</t>
  </si>
  <si>
    <t>Recut(Property("CUM,V,200C,%"),Stream("IBP,FBP,C"))</t>
  </si>
  <si>
    <t>Recut(Property("CUM,V,210C,%"),Stream("IBP,FBP,C"))</t>
  </si>
  <si>
    <t>Recut(Property("CUM,W,220C,%"),Stream("IBP,FBP,C"))</t>
  </si>
  <si>
    <t>Recut(Property("CUM,V,220C,%"),Stream("IBP,FBP,C"))</t>
  </si>
  <si>
    <t>Recut(Property("CUM,W,230C,%"),Stream("IBP,FBP,C"))</t>
  </si>
  <si>
    <t>Recut(Property("CUM,V,230C,%"),Stream("IBP,FBP,C"))</t>
  </si>
  <si>
    <t>Recut(Property("CUM,W,240C,%"),Stream("IBP,FBP,C"))</t>
  </si>
  <si>
    <t>Recut(Property("CUM,V,240C,%"),Stream("IBP,FBP,C"))</t>
  </si>
  <si>
    <t>Recut(Property("CUM,W,250C,%"),Stream("IBP,FBP,C"))</t>
  </si>
  <si>
    <t>Recut(Property("CUM,V,250C,%"),Stream("IBP,FBP,C"))</t>
  </si>
  <si>
    <t>Recut(Property("CUM,W,260C,%"),Stream("IBP,FBP,C"))</t>
  </si>
  <si>
    <t>Recut(Property("CUM,V,260C,%"),Stream("IBP,FBP,C"))</t>
  </si>
  <si>
    <t>Recut(Property("CUM,W,270C,%"),Stream("IBP,FBP,C"))</t>
  </si>
  <si>
    <t>Recut(Property("CUM,V,270C,%"),Stream("IBP,FBP,C"))</t>
  </si>
  <si>
    <t>Recut(Property("CUM,W,280C,%"),Stream("IBP,FBP,C"))</t>
  </si>
  <si>
    <t>Recut(Property("CUM,V,280C,%"),Stream("IBP,FBP,C"))</t>
  </si>
  <si>
    <t>Recut(Property("CUM,W,290C,%"),Stream("IBP,FBP,C"))</t>
  </si>
  <si>
    <t>Recut(Property("CUM,V,290C,%"),Stream("IBP,FBP,C"))</t>
  </si>
  <si>
    <t>Recut(Property("CUM,W,300C,%"),Stream("IBP,FBP,C"))</t>
  </si>
  <si>
    <t>Recut(Property("CUM,V,300C,%"),Stream("IBP,FBP,C"))</t>
  </si>
  <si>
    <t>Recut(Property("CUM,W,310C,%"),Stream("IBP,FBP,C"))</t>
  </si>
  <si>
    <t>Recut(Property("CUM,V,310C,%"),Stream("IBP,FBP,C"))</t>
  </si>
  <si>
    <t>Recut(Property("CUM,W,320C,%"),Stream("IBP,FBP,C"))</t>
  </si>
  <si>
    <t>Recut(Property("CUM,V,320C,%"),Stream("IBP,FBP,C"))</t>
  </si>
  <si>
    <t>Recut(Property("CUM,W,330C,%"),Stream("IBP,FBP,C"))</t>
  </si>
  <si>
    <t>Recut(Property("CUM,V,330C,%"),Stream("IBP,FBP,C"))</t>
  </si>
  <si>
    <t>Recut(Property("CUM,W,340C,%"),Stream("IBP,FBP,C"))</t>
  </si>
  <si>
    <t>Recut(Property("CUM,V,340C,%"),Stream("IBP,FBP,C"))</t>
  </si>
  <si>
    <t>Recut(Property("CUM,W,350C,%"),Stream("IBP,FBP,C"))</t>
  </si>
  <si>
    <t>Recut(Property("CUM,V,350C,%"),Stream("IBP,FBP,C"))</t>
  </si>
  <si>
    <t>Recut(Property("CUM,W,360C,%"),Stream("IBP,FBP,C"))</t>
  </si>
  <si>
    <t>Recut(Property("CUM,V,360C,%"),Stream("IBP,FBP,C"))</t>
  </si>
  <si>
    <t>Recut(Property("CUM,W,370C,%"),Stream("IBP,FBP,C"))</t>
  </si>
  <si>
    <t>Recut(Property("CUM,V,370C,%"),Stream("IBP,FBP,C"))</t>
  </si>
  <si>
    <t>Recut(Property("CUM,W,380C,%"),Stream("IBP,FBP,C"))</t>
  </si>
  <si>
    <t>Recut(Property("CUM,V,380C,%"),Stream("IBP,FBP,C"))</t>
  </si>
  <si>
    <t>Recut(Property("CUM,W,390C,%"),Stream("IBP,FBP,C"))</t>
  </si>
  <si>
    <t>Recut(Property("CUM,V,390C,%"),Stream("IBP,FBP,C"))</t>
  </si>
  <si>
    <t>Recut(Property("CUM,W,400C,%"),Stream("IBP,FBP,C"))</t>
  </si>
  <si>
    <t>Recut(Property("CUM,V,400C,%"),Stream("IBP,FBP,C"))</t>
  </si>
  <si>
    <t>Recut(Property("CUM,W,410C,%"),Stream("IBP,FBP,C"))</t>
  </si>
  <si>
    <t>Recut(Property("CUM,V,410C,%"),Stream("IBP,FBP,C"))</t>
  </si>
  <si>
    <t>Recut(Property("CUM,W,420C,%"),Stream("IBP,FBP,C"))</t>
  </si>
  <si>
    <t>Recut(Property("CUM,V,420C,%"),Stream("IBP,FBP,C"))</t>
  </si>
  <si>
    <t>Recut(Property("CUM,W,430C,%"),Stream("IBP,FBP,C"))</t>
  </si>
  <si>
    <t>Recut(Property("CUM,V,430C,%"),Stream("IBP,FBP,C"))</t>
  </si>
  <si>
    <t>Recut(Property("CUM,W,440C,%"),Stream("IBP,FBP,C"))</t>
  </si>
  <si>
    <t>Recut(Property("CUM,V,440C,%"),Stream("IBP,FBP,C"))</t>
  </si>
  <si>
    <t>Recut(Property("CUM,W,450C,%"),Stream("IBP,FBP,C"))</t>
  </si>
  <si>
    <t>Recut(Property("CUM,V,450C,%"),Stream("IBP,FBP,C"))</t>
  </si>
  <si>
    <t>Recut(Property("CUM,W,460C,%"),Stream("IBP,FBP,C"))</t>
  </si>
  <si>
    <t>Recut(Property("CUM,V,460C,%"),Stream("IBP,FBP,C"))</t>
  </si>
  <si>
    <t>Recut(Property("CUM,W,470C,%"),Stream("IBP,FBP,C"))</t>
  </si>
  <si>
    <t>Recut(Property("CUM,V,470C,%"),Stream("IBP,FBP,C"))</t>
  </si>
  <si>
    <t>Recut(Property("CUM,W,480C,%"),Stream("IBP,FBP,C"))</t>
  </si>
  <si>
    <t>Recut(Property("CUM,V,480C,%"),Stream("IBP,FBP,C"))</t>
  </si>
  <si>
    <t>Recut(Property("CUM,W,490C,%"),Stream("IBP,FBP,C"))</t>
  </si>
  <si>
    <t>Recut(Property("CUM,V,490C,%"),Stream("IBP,FBP,C"))</t>
  </si>
  <si>
    <t>Recut(Property("CUM,W,500C,%"),Stream("IBP,FBP,C"))</t>
  </si>
  <si>
    <t>Recut(Property("CUM,V,500C,%"),Stream("IBP,FBP,C"))</t>
  </si>
  <si>
    <t>Recut(Property("CUM,W,510C,%"),Stream("IBP,FBP,C"))</t>
  </si>
  <si>
    <t>Recut(Property("CUM,V,510C,%"),Stream("IBP,FBP,C"))</t>
  </si>
  <si>
    <t>Recut(Property("CUM,W,520C,%"),Stream("IBP,FBP,C"))</t>
  </si>
  <si>
    <t>Recut(Property("CUM,V,520C,%"),Stream("IBP,FBP,C"))</t>
  </si>
  <si>
    <t>Recut(Property("CUM,W,530C,%"),Stream("IBP,FBP,C"))</t>
  </si>
  <si>
    <t>Recut(Property("CUM,V,530C,%"),Stream("IBP,FBP,C"))</t>
  </si>
  <si>
    <t>Recut(Property("CUM,W,540C,%"),Stream("IBP,FBP,C"))</t>
  </si>
  <si>
    <t>Recut(Property("CUM,V,540C,%"),Stream("IBP,FBP,C"))</t>
  </si>
  <si>
    <t>Recut(Property("CUM,W,550C,%"),Stream("IBP,FBP,C"))</t>
  </si>
  <si>
    <t>Recut(Property("CUM,V,550C,%"),Stream("IBP,FBP,C"))</t>
  </si>
  <si>
    <t>Recut(Property("CUM,W,560C,%"),Stream("IBP,FBP,C"))</t>
  </si>
  <si>
    <t>Recut(Property("CUM,V,560C,%"),Stream("IBP,FBP,C"))</t>
  </si>
  <si>
    <t>Recut(Property("CUM,W,570C,%"),Stream("IBP,FBP,C"))</t>
  </si>
  <si>
    <t>Recut(Property("CUM,V,570C,%"),Stream("IBP,FBP,C"))</t>
  </si>
  <si>
    <t>Recut(Property("CUM,W,580C,%"),Stream("IBP,FBP,C"))</t>
  </si>
  <si>
    <t>Recut(Property("CUM,V,580C,%"),Stream("IBP,FBP,C"))</t>
  </si>
  <si>
    <t>Recut(Property("CUM,W,590C,%"),Stream("IBP,FBP,C"))</t>
  </si>
  <si>
    <t>Recut(Property("CUM,V,590C,%"),Stream("IBP,FBP,C"))</t>
  </si>
  <si>
    <t>Recut(Property("CUM,W,600C,%"),Stream("IBP,FBP,C"))</t>
  </si>
  <si>
    <t>Recut(Property("CUM,V,600C,%"),Stream("IBP,FBP,C"))</t>
  </si>
  <si>
    <t>Recut(Property("CUM,W,610C,%"),Stream("IBP,FBP,C"))</t>
  </si>
  <si>
    <t>Recut(Property("CUM,V,610C,%"),Stream("IBP,FBP,C"))</t>
  </si>
  <si>
    <t>Recut(Property("CUM,W,620C,%"),Stream("IBP,FBP,C"))</t>
  </si>
  <si>
    <t>Recut(Property("CUM,V,620C,%"),Stream("IBP,FBP,C"))</t>
  </si>
  <si>
    <t>Recut(Property("CUM,W,630C,%"),Stream("IBP,FBP,C"))</t>
  </si>
  <si>
    <t>Recut(Property("CUM,V,630C,%"),Stream("IBP,FBP,C"))</t>
  </si>
  <si>
    <t>Recut(Property("CUM,W,640C,%"),Stream("IBP,FBP,C"))</t>
  </si>
  <si>
    <t>Recut(Property("CUM,V,640C,%"),Stream("IBP,FBP,C"))</t>
  </si>
  <si>
    <t>Recut(Property("CUM,W,650C,%"),Stream("IBP,FBP,C"))</t>
  </si>
  <si>
    <t>Recut(Property("CUM,V,650C,%"),Stream("IBP,FBP,C"))</t>
  </si>
  <si>
    <t>Recut(Property("CUM,W,660C,%"),Stream("IBP,FBP,C"))</t>
  </si>
  <si>
    <t>Recut(Property("CUM,V,660C,%"),Stream("IBP,FBP,C"))</t>
  </si>
  <si>
    <t>Recut(Property("CUM,W,670C,%"),Stream("IBP,FBP,C"))</t>
  </si>
  <si>
    <t>Recut(Property("CUM,V,670C,%"),Stream("IBP,FBP,C"))</t>
  </si>
  <si>
    <t>Recut(Property("CUM,W,680C,%"),Stream("IBP,FBP,C"))</t>
  </si>
  <si>
    <t>Recut(Property("CUM,V,680C,%"),Stream("IBP,FBP,C"))</t>
  </si>
  <si>
    <t>Recut(Property("CUM,W,690C,%"),Stream("IBP,FBP,C"))</t>
  </si>
  <si>
    <t>Recut(Property("CUM,V,690C,%"),Stream("IBP,FBP,C"))</t>
  </si>
  <si>
    <t>Recut(Property("CUM,W,700C,%"),Stream("IBP,FBP,C"))</t>
  </si>
  <si>
    <t>Recut(Property("CUM,V,700C,%"),Stream("IBP,FBP,C"))</t>
  </si>
  <si>
    <t>Recut(Property("NIK,ppm"),Stream("IBP,FBP,C"))</t>
  </si>
  <si>
    <t>Recut(Property("VAN,ppm"),Stream("IBP,FBP,C"))</t>
  </si>
  <si>
    <t>Recut(Property("TN2,ppm"),Stream("IBP,FBP,C"))</t>
  </si>
  <si>
    <t>Recut(Property("ACI,mgKOH/g"),Stream("IBP,FBP,C"))</t>
  </si>
  <si>
    <t>Recut(Property("MER,ppm"),Stream("IBP,FBP,C"))</t>
  </si>
  <si>
    <t>Recut(Property("H2S,ppm"),Stream("IBP,FBP,C"))</t>
  </si>
  <si>
    <t>Recut(Property("RVP,psi"),Stream("IBP,FBP,C"))</t>
  </si>
  <si>
    <t>Reference:</t>
  </si>
  <si>
    <t>Crude:</t>
  </si>
  <si>
    <t xml:space="preserve">                                                          </t>
  </si>
  <si>
    <t xml:space="preserve">                          </t>
  </si>
  <si>
    <t xml:space="preserve">                                         </t>
  </si>
  <si>
    <t xml:space="preserve"> </t>
  </si>
  <si>
    <t xml:space="preserve"> General Information                                      </t>
  </si>
  <si>
    <t>methane + ethane</t>
  </si>
  <si>
    <t>Density @ 15°C (g/cc)</t>
  </si>
  <si>
    <t>Name:</t>
  </si>
  <si>
    <t>propane</t>
  </si>
  <si>
    <t>API Gravity</t>
  </si>
  <si>
    <t>Traded Crude:</t>
  </si>
  <si>
    <t>isobutane</t>
  </si>
  <si>
    <t>Total Sulphur (% wt)</t>
  </si>
  <si>
    <t>Origin:</t>
  </si>
  <si>
    <t>n-butane</t>
  </si>
  <si>
    <t>Pour Point (°C)</t>
  </si>
  <si>
    <t>isopentane</t>
  </si>
  <si>
    <t>Viscosity @ 20°C (cSt)</t>
  </si>
  <si>
    <t>Sample Date:</t>
  </si>
  <si>
    <t>n-pentane</t>
  </si>
  <si>
    <t>Viscosity @ 40°C (cSt)</t>
  </si>
  <si>
    <t>cyclopentane</t>
  </si>
  <si>
    <t>Nickel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</si>
  <si>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paraffins</t>
    </r>
  </si>
  <si>
    <t>Vanadium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</si>
  <si>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naphthenes</t>
    </r>
  </si>
  <si>
    <t>Total Nitrogen (ppm)</t>
  </si>
  <si>
    <t>benzene</t>
  </si>
  <si>
    <t>Total Acid Number (mgKOH/g)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</si>
  <si>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paraffins</t>
    </r>
  </si>
  <si>
    <t>Mercaptan Sulphur (ppm)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</si>
  <si>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naphthenes</t>
    </r>
  </si>
  <si>
    <t>Hydrogen Sulphide (ppm)</t>
  </si>
  <si>
    <t>toluene</t>
  </si>
  <si>
    <t>Reid Vapour Pressure (psi)</t>
  </si>
  <si>
    <t xml:space="preserve">                             </t>
  </si>
  <si>
    <t xml:space="preserve">      </t>
  </si>
  <si>
    <t xml:space="preserve">                                                              </t>
  </si>
  <si>
    <t xml:space="preserve">                           </t>
  </si>
  <si>
    <t xml:space="preserve">Cut Data                   </t>
  </si>
  <si>
    <t>Atmospheric Cuts</t>
  </si>
  <si>
    <t>Vacuum Cuts</t>
  </si>
  <si>
    <t>Start (°C)</t>
  </si>
  <si>
    <t xml:space="preserve"> IBP</t>
  </si>
  <si>
    <t xml:space="preserve">   C5</t>
  </si>
  <si>
    <t xml:space="preserve">End (°C) </t>
  </si>
  <si>
    <t xml:space="preserve"> FBP</t>
  </si>
  <si>
    <t xml:space="preserve">  FBP</t>
  </si>
  <si>
    <t>Yield (% wt)</t>
  </si>
  <si>
    <t>Yield (% vol)</t>
  </si>
  <si>
    <t>Cumulative Yield (% wt)</t>
  </si>
  <si>
    <t>Volume Average B.P. (°C)</t>
  </si>
  <si>
    <t>UOPK</t>
  </si>
  <si>
    <t>Molecular Weight (g/mol)</t>
  </si>
  <si>
    <t/>
  </si>
  <si>
    <t>Basic Nitrogen (ppm)</t>
  </si>
  <si>
    <t>Viscosity @ 50°C (cSt)</t>
  </si>
  <si>
    <t>Viscosity @ 60°C (cSt)</t>
  </si>
  <si>
    <t>Viscosity @ 100°C (cSt)</t>
  </si>
  <si>
    <t>Viscosity @ 130°C (cSt)</t>
  </si>
  <si>
    <t>RON (Clear)</t>
  </si>
  <si>
    <t>MON (Clear)</t>
  </si>
  <si>
    <t>Paraffins (% wt)</t>
  </si>
  <si>
    <t>Naphthenes (%wt)</t>
  </si>
  <si>
    <t>Aromatics (% wt)</t>
  </si>
  <si>
    <t>Cloud Point (°C)</t>
  </si>
  <si>
    <t>Freeze Point (°C)</t>
  </si>
  <si>
    <t>Smoke Point (mm)</t>
  </si>
  <si>
    <t>Cetane Index</t>
  </si>
  <si>
    <t>Naphthalenes (% vol)</t>
  </si>
  <si>
    <t>Aniline Point (°C)</t>
  </si>
  <si>
    <t>Hydrogen (% wt)</t>
  </si>
  <si>
    <t>Wax (% wt)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</si>
  <si>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Asphaltenes (% wt)</t>
    </r>
  </si>
  <si>
    <t>Micro Carbon Residue (% wt)</t>
  </si>
  <si>
    <t>Rams. Carbon Residue (% wt)</t>
  </si>
  <si>
    <t>Iron (ppm)</t>
  </si>
  <si>
    <t>Info("Reference")</t>
  </si>
  <si>
    <t>Info("Name")</t>
  </si>
  <si>
    <t>Info("Origin")</t>
  </si>
  <si>
    <t>Info("SampleDate")</t>
  </si>
  <si>
    <t>Molecules (%wt on crude)</t>
  </si>
  <si>
    <t>Recut(Property("NP3,W,%"),Stream("IBP,FBP,C"))</t>
  </si>
  <si>
    <t>Recut(Property("YLD,W,%"),Stream("IBP,-80,C"))</t>
  </si>
  <si>
    <t>Recut(Property("IP4,W,%"),Stream("IBP,FBP,C"))</t>
  </si>
  <si>
    <t>Recut(Property("NP4,W,%"),Stream("IBP,FBP,C"))</t>
  </si>
  <si>
    <t>Recut(Property("IP5,W,%"),Stream("IBP,FBP,C"))</t>
  </si>
  <si>
    <t>Recut(Property("N05,W,%"),Stream("IBP,FBP,C"))</t>
  </si>
  <si>
    <t>Recut(Property("PR6,W,%"),Stream("IBP,FBP,C"))</t>
  </si>
  <si>
    <t>Recut(Property("P36,W,%"),Stream("IBP,FBP,C"))</t>
  </si>
  <si>
    <t>Recut(Property("N07,W,%"),Stream("IBP,FBP,C"))</t>
  </si>
  <si>
    <t>Recut(Property("PR7,W,%"),Stream("IBP,FBP,C"))</t>
  </si>
  <si>
    <t>Recut(Property("P11,W,%"),Stream("IBP,FBP,C"))</t>
  </si>
  <si>
    <t>Recut(Property("N06,W,%"),Stream("IBP,FBP,C"))</t>
  </si>
  <si>
    <t>Recut(Property("DEN,15C,g/cc"),Stream("IBP,FBP,C"))</t>
  </si>
  <si>
    <t>Recut(Property("API,none"),Stream("IBP,FBP,C"))</t>
  </si>
  <si>
    <t>Recut(Property("SUL,%"),Stream("IBP,FBP,C"))</t>
  </si>
  <si>
    <t>Recut(Property("PPT,C"),Stream("IBP,FBP,C"))</t>
  </si>
  <si>
    <t>Recut(Property("VIS,20C,cSt"),Stream("IBP,FBP,C"))</t>
  </si>
  <si>
    <t>Recut(Property("YLD,W,%"),Stream("65,100,C"))</t>
  </si>
  <si>
    <t>Recut(Property("YLD,W,%"),Stream("100,150,C"))</t>
  </si>
  <si>
    <t>Recut(Property("YLD,W,%"),Stream("150,200,C"))</t>
  </si>
  <si>
    <t>Recut(Property("YLD,W,%"),Stream("200,250,C"))</t>
  </si>
  <si>
    <t>Recut(Property("YLD,W,%"),Stream("250,300,C"))</t>
  </si>
  <si>
    <t>Recut(Property("YLD,W,%"),Stream("300,350,C"))</t>
  </si>
  <si>
    <t>Recut(Property("YLD,W,%"),Stream("350,370,C"))</t>
  </si>
  <si>
    <t>Recut(Property("YLD,W,%"),Stream("370,450,C"))</t>
  </si>
  <si>
    <t>Recut(Property("YLD,W,%"),Stream("450,500,C"))</t>
  </si>
  <si>
    <t>Recut(Property("YLD,W,%"),Stream("500,550,C"))</t>
  </si>
  <si>
    <t>Recut(Property("YLD,V,%"),Stream("65,100,C"))</t>
  </si>
  <si>
    <t>Recut(Property("YLD,V,%"),Stream("100,150,C"))</t>
  </si>
  <si>
    <t>Recut(Property("YLD,V,%"),Stream("150,200,C"))</t>
  </si>
  <si>
    <t>Recut(Property("YLD,V,%"),Stream("200,250,C"))</t>
  </si>
  <si>
    <t>Recut(Property("YLD,V,%"),Stream("250,300,C"))</t>
  </si>
  <si>
    <t>Recut(Property("YLD,V,%"),Stream("300,350,C"))</t>
  </si>
  <si>
    <t>Recut(Property("YLD,V,%"),Stream("350,370,C"))</t>
  </si>
  <si>
    <t>Recut(Property("YLD,V,%"),Stream("370,450,C"))</t>
  </si>
  <si>
    <t>Recut(Property("YLD,V,%"),Stream("450,500,C"))</t>
  </si>
  <si>
    <t>Recut(Property("YLD,V,%"),Stream("500,550,C"))</t>
  </si>
  <si>
    <t>Recut(Property("API,none"),Stream("65,100,C"))</t>
  </si>
  <si>
    <t>Recut(Property("API,none"),Stream("100,150,C"))</t>
  </si>
  <si>
    <t>Recut(Property("API,none"),Stream("150,200,C"))</t>
  </si>
  <si>
    <t>Recut(Property("API,none"),Stream("200,250,C"))</t>
  </si>
  <si>
    <t>Recut(Property("API,none"),Stream("250,300,C"))</t>
  </si>
  <si>
    <t>Recut(Property("API,none"),Stream("300,350,C"))</t>
  </si>
  <si>
    <t>Recut(Property("API,none"),Stream("350,370,C"))</t>
  </si>
  <si>
    <t>Recut(Property("API,none"),Stream("370,450,C"))</t>
  </si>
  <si>
    <t>Recut(Property("API,none"),Stream("450,500,C"))</t>
  </si>
  <si>
    <t>Recut(Property("API,none"),Stream("500,550,C"))</t>
  </si>
  <si>
    <t>Recut(Property("WTK,none"),Stream("100,150,C"))</t>
  </si>
  <si>
    <t>Recut(Property("WTK,none"),Stream("150,200,C"))</t>
  </si>
  <si>
    <t>Recut(Property("WTK,none"),Stream("200,250,C"))</t>
  </si>
  <si>
    <t>Recut(Property("WTK,none"),Stream("250,300,C"))</t>
  </si>
  <si>
    <t>Recut(Property("WTK,none"),Stream("300,350,C"))</t>
  </si>
  <si>
    <t>Recut(Property("WTK,none"),Stream("350,370,C"))</t>
  </si>
  <si>
    <t>Recut(Property("WTK,none"),Stream("370,450,C"))</t>
  </si>
  <si>
    <t>Recut(Property("WTK,none"),Stream("450,500,C"))</t>
  </si>
  <si>
    <t>Recut(Property("WTK,none"),Stream("500,550,C"))</t>
  </si>
  <si>
    <t>Recut(Property("MWT,g/mol"),Stream("100,150,C"))</t>
  </si>
  <si>
    <t>Recut(Property("MWT,g/mol"),Stream("150,200,C"))</t>
  </si>
  <si>
    <t>Recut(Property("MWT,g/mol"),Stream("200,250,C"))</t>
  </si>
  <si>
    <t>Recut(Property("MWT,g/mol"),Stream("250,300,C"))</t>
  </si>
  <si>
    <t>Recut(Property("MWT,g/mol"),Stream("300,350,C"))</t>
  </si>
  <si>
    <t>Recut(Property("MWT,g/mol"),Stream("350,370,C"))</t>
  </si>
  <si>
    <t>Recut(Property("MWT,g/mol"),Stream("370,450,C"))</t>
  </si>
  <si>
    <t>Recut(Property("MWT,g/mol"),Stream("450,500,C"))</t>
  </si>
  <si>
    <t>Recut(Property("MWT,g/mol"),Stream("500,550,C"))</t>
  </si>
  <si>
    <t>Recut(Property("SUL,%"),Stream("65,100,C"))</t>
  </si>
  <si>
    <t>Recut(Property("SUL,%"),Stream("100,150,C"))</t>
  </si>
  <si>
    <t>Recut(Property("SUL,%"),Stream("150,200,C"))</t>
  </si>
  <si>
    <t>Recut(Property("SUL,%"),Stream("200,250,C"))</t>
  </si>
  <si>
    <t>Recut(Property("SUL,%"),Stream("250,300,C"))</t>
  </si>
  <si>
    <t>Recut(Property("SUL,%"),Stream("300,350,C"))</t>
  </si>
  <si>
    <t>Recut(Property("SUL,%"),Stream("350,370,C"))</t>
  </si>
  <si>
    <t>Recut(Property("SUL,%"),Stream("370,450,C"))</t>
  </si>
  <si>
    <t>Recut(Property("SUL,%"),Stream("450,500,C"))</t>
  </si>
  <si>
    <t>Recut(Property("SUL,%"),Stream("500,550,C"))</t>
  </si>
  <si>
    <t>Recut(Property("MER,ppm"),Stream("65,100,C"))</t>
  </si>
  <si>
    <t>Recut(Property("MER,ppm"),Stream("100,150,C"))</t>
  </si>
  <si>
    <t>Recut(Property("MER,ppm"),Stream("150,200,C"))</t>
  </si>
  <si>
    <t>Recut(Property("MER,ppm"),Stream("200,250,C"))</t>
  </si>
  <si>
    <t>Recut(Property("MER,ppm"),Stream("250,300,C"))</t>
  </si>
  <si>
    <t>Recut(Property("TN2,ppm"),Stream("200,250,C"))</t>
  </si>
  <si>
    <t>Recut(Property("TN2,ppm"),Stream("250,300,C"))</t>
  </si>
  <si>
    <t>Recut(Property("TN2,ppm"),Stream("300,350,C"))</t>
  </si>
  <si>
    <t>Recut(Property("TN2,ppm"),Stream("350,370,C"))</t>
  </si>
  <si>
    <t>Recut(Property("TN2,ppm"),Stream("370,450,C"))</t>
  </si>
  <si>
    <t>Recut(Property("TN2,ppm"),Stream("450,500,C"))</t>
  </si>
  <si>
    <t>Recut(Property("TN2,ppm"),Stream("500,550,C"))</t>
  </si>
  <si>
    <t>Recut(Property("BN2,ppm"),Stream("200,250,C"))</t>
  </si>
  <si>
    <t>Recut(Property("BN2,ppm"),Stream("250,300,C"))</t>
  </si>
  <si>
    <t>Recut(Property("BN2,ppm"),Stream("300,350,C"))</t>
  </si>
  <si>
    <t>Recut(Property("BN2,ppm"),Stream("350,370,C"))</t>
  </si>
  <si>
    <t>Recut(Property("BN2,ppm"),Stream("370,450,C"))</t>
  </si>
  <si>
    <t>Recut(Property("BN2,ppm"),Stream("450,500,C"))</t>
  </si>
  <si>
    <t>Recut(Property("BN2,ppm"),Stream("500,550,C"))</t>
  </si>
  <si>
    <t>Recut(Property("ACI,mgKOH/g"),Stream("65,100,C"))</t>
  </si>
  <si>
    <t>Recut(Property("ACI,mgKOH/g"),Stream("100,150,C"))</t>
  </si>
  <si>
    <t>Recut(Property("ACI,mgKOH/g"),Stream("150,200,C"))</t>
  </si>
  <si>
    <t>Recut(Property("ACI,mgKOH/g"),Stream("200,250,C"))</t>
  </si>
  <si>
    <t>Recut(Property("ACI,mgKOH/g"),Stream("250,300,C"))</t>
  </si>
  <si>
    <t>Recut(Property("ACI,mgKOH/g"),Stream("300,350,C"))</t>
  </si>
  <si>
    <t>Recut(Property("ACI,mgKOH/g"),Stream("350,370,C"))</t>
  </si>
  <si>
    <t>Recut(Property("ACI,mgKOH/g"),Stream("370,450,C"))</t>
  </si>
  <si>
    <t>Recut(Property("ACI,mgKOH/g"),Stream("450,500,C"))</t>
  </si>
  <si>
    <t>Recut(Property("ACI,mgKOH/g"),Stream("500,550,C"))</t>
  </si>
  <si>
    <t>Recut(Property("VIS,20C,cSt"),Stream("150,200,C"))</t>
  </si>
  <si>
    <t>Recut(Property("VIS,40C,cSt"),Stream("150,200,C"))</t>
  </si>
  <si>
    <t>Recut(Property("VIS,40C,cSt"),Stream("200,250,C"))</t>
  </si>
  <si>
    <t>Recut(Property("VIS,40C,cSt"),Stream("250,300,C"))</t>
  </si>
  <si>
    <t>Recut(Property("VIS,40C,cSt"),Stream("300,350,C"))</t>
  </si>
  <si>
    <t>Recut(Property("VIS,40C,cSt"),Stream("350,370,C"))</t>
  </si>
  <si>
    <t>Recut(Property("VIS,50C,cSt"),Stream("200,250,C"))</t>
  </si>
  <si>
    <t>Recut(Property("VIS,50C,cSt"),Stream("250,300,C"))</t>
  </si>
  <si>
    <t>Recut(Property("VIS,50C,cSt"),Stream("300,350,C"))</t>
  </si>
  <si>
    <t>Recut(Property("VIS,50C,cSt"),Stream("350,370,C"))</t>
  </si>
  <si>
    <t>Recut(Property("VIS,50C,cSt"),Stream("370,450,C"))</t>
  </si>
  <si>
    <t>Recut(Property("VIS,50C,cSt"),Stream("450,500,C"))</t>
  </si>
  <si>
    <t>Recut(Property("VIS,50C,cSt"),Stream("500,550,C"))</t>
  </si>
  <si>
    <t>Recut(Property("VIS,60C,cSt"),Stream("370,450,C"))</t>
  </si>
  <si>
    <t>Recut(Property("VIS,60C,cSt"),Stream("450,500,C"))</t>
  </si>
  <si>
    <t>Recut(Property("VIS,60C,cSt"),Stream("500,550,C"))</t>
  </si>
  <si>
    <t>Recut(Property("VIS,100C,cSt"),Stream("370,450,C"))</t>
  </si>
  <si>
    <t>Recut(Property("VIS,100C,cSt"),Stream("450,500,C"))</t>
  </si>
  <si>
    <t>Recut(Property("VIS,100C,cSt"),Stream("500,550,C"))</t>
  </si>
  <si>
    <t>Recut(Property("RON,none"),Stream("65,100,C"))</t>
  </si>
  <si>
    <t>Recut(Property("RON,none"),Stream("100,150,C"))</t>
  </si>
  <si>
    <t>Recut(Property("RON,none"),Stream("150,200,C"))</t>
  </si>
  <si>
    <t>Recut(Property("MON,none"),Stream("65,100,C"))</t>
  </si>
  <si>
    <t>Recut(Property("MON,none"),Stream("100,150,C"))</t>
  </si>
  <si>
    <t>Recut(Property("MON,none"),Stream("150,200,C"))</t>
  </si>
  <si>
    <t>Recut(Property("PAR,W,%"),Stream("65,100,C"))</t>
  </si>
  <si>
    <t>Recut(Property("PAR,W,%"),Stream("100,150,C"))</t>
  </si>
  <si>
    <t>Recut(Property("PAR,W,%"),Stream("150,200,C"))</t>
  </si>
  <si>
    <t>Recut(Property("NAP,W,%"),Stream("65,100,C"))</t>
  </si>
  <si>
    <t>Recut(Property("NAP,W,%"),Stream("100,150,C"))</t>
  </si>
  <si>
    <t>Recut(Property("NAP,W,%"),Stream("150,200,C"))</t>
  </si>
  <si>
    <t>Recut(Property("ARO,W,%"),Stream("65,100,C"))</t>
  </si>
  <si>
    <t>Recut(Property("ARO,W,%"),Stream("100,150,C"))</t>
  </si>
  <si>
    <t>Recut(Property("ARO,W,%"),Stream("150,200,C"))</t>
  </si>
  <si>
    <t>Recut(Property("SMO,mm"),Stream("150,200,C"))</t>
  </si>
  <si>
    <t>Recut(Property("SMO,mm"),Stream("200,250,C"))</t>
  </si>
  <si>
    <t>Recut(Property("SMO,mm"),Stream("250,300,C"))</t>
  </si>
  <si>
    <t>Recut(Property("CET,none"),Stream("150,200,C"))</t>
  </si>
  <si>
    <t>Recut(Property("CET,none"),Stream("200,250,C"))</t>
  </si>
  <si>
    <t>Recut(Property("CET,none"),Stream("250,300,C"))</t>
  </si>
  <si>
    <t>Recut(Property("CET,none"),Stream("300,350,C"))</t>
  </si>
  <si>
    <t>Recut(Property("NPH,V,%"),Stream("150,200,C"))</t>
  </si>
  <si>
    <t>Recut(Property("NPH,V,%"),Stream("200,250,C"))</t>
  </si>
  <si>
    <t>Recut(Property("NPH,V,%"),Stream("250,300,C"))</t>
  </si>
  <si>
    <t>Recut(Property("NPH,V,%"),Stream("300,350,C"))</t>
  </si>
  <si>
    <t>Recut(Property("_H2,%"),Stream("65,100,C"))</t>
  </si>
  <si>
    <t>Recut(Property("_H2,%"),Stream("100,150,C"))</t>
  </si>
  <si>
    <t>Recut(Property("_H2,%"),Stream("150,200,C"))</t>
  </si>
  <si>
    <t>Recut(Property("_H2,%"),Stream("200,250,C"))</t>
  </si>
  <si>
    <t>Recut(Property("_H2,%"),Stream("250,300,C"))</t>
  </si>
  <si>
    <t>Recut(Property("_H2,%"),Stream("300,350,C"))</t>
  </si>
  <si>
    <t>Recut(Property("_H2,%"),Stream("350,370,C"))</t>
  </si>
  <si>
    <t>Recut(Property("_H2,%"),Stream("370,450,C"))</t>
  </si>
  <si>
    <t>Recut(Property("_H2,%"),Stream("450,500,C"))</t>
  </si>
  <si>
    <t>Recut(Property("_H2,%"),Stream("500,550,C"))</t>
  </si>
  <si>
    <t>Recut(Property("WAX,%"),Stream("370,450,C"))</t>
  </si>
  <si>
    <t>Recut(Property("WAX,%"),Stream("450,500,C"))</t>
  </si>
  <si>
    <t>Recut(Property("WAX,%"),Stream("500,550,C"))</t>
  </si>
  <si>
    <t>Recut(Property("AS7,%"),Stream("450,500,C"))</t>
  </si>
  <si>
    <t>Recut(Property("AS7,%"),Stream("500,550,C"))</t>
  </si>
  <si>
    <t>Recut(Property("MCRT,%"),Stream("450,500,C"))</t>
  </si>
  <si>
    <t>Recut(Property("MCRT,%"),Stream("500,550,C"))</t>
  </si>
  <si>
    <t>Recut(Property("RAM,%"),Stream("450,500,C"))</t>
  </si>
  <si>
    <t>Recut(Property("RAM,%"),Stream("500,550,C"))</t>
  </si>
  <si>
    <t>Recut(Property("VAN,ppm"),Stream("450,500,C"))</t>
  </si>
  <si>
    <t>Recut(Property("VAN,ppm"),Stream("500,550,C"))</t>
  </si>
  <si>
    <t>Recut(Property("NIK,ppm"),Stream("450,500,C"))</t>
  </si>
  <si>
    <t>Recut(Property("NIK,ppm"),Stream("500,550,C"))</t>
  </si>
  <si>
    <t>Recut(Property("IRO,ppm"),Stream("450,500,C"))</t>
  </si>
  <si>
    <t>Recut(Property("IRO,ppm"),Stream("500,550,C"))</t>
  </si>
  <si>
    <t>Recut(Property("VIS,40C,cSt"),Stream("IBP,FBP,C"))</t>
  </si>
  <si>
    <t>Recut(Property("ABP,V,C"),Stream("65,100,C"))</t>
  </si>
  <si>
    <t>Recut(Property("ABP,V,C"),Stream("100,150,C"))</t>
  </si>
  <si>
    <t>Recut(Property("ABP,V,C"),Stream("150,200,C"))</t>
  </si>
  <si>
    <t>Recut(Property("ABP,V,C"),Stream("200,250,C"))</t>
  </si>
  <si>
    <t>Recut(Property("ABP,V,C"),Stream("250,300,C"))</t>
  </si>
  <si>
    <t>Recut(Property("ABP,V,C"),Stream("300,350,C"))</t>
  </si>
  <si>
    <t>Recut(Property("ABP,V,C"),Stream("350,370,C"))</t>
  </si>
  <si>
    <t>Recut(Property("ABP,V,C"),Stream("370,450,C"))</t>
  </si>
  <si>
    <t>Recut(Property("ABP,V,C"),Stream("450,500,C"))</t>
  </si>
  <si>
    <t>Recut(Property("ABP,V,C"),Stream("500,550,C"))</t>
  </si>
  <si>
    <t>Recut(Property("YLD,W,%"),Stream("370,FBP,C"))</t>
  </si>
  <si>
    <t>Recut(Property("YLD,V,%"),Stream("370,FBP,C"))</t>
  </si>
  <si>
    <t>Recut(Property("ABP,V,C"),Stream("370,FBP,C"))</t>
  </si>
  <si>
    <t>Recut(Property("API,none"),Stream("370,FBP,C"))</t>
  </si>
  <si>
    <t>Recut(Property("WTK,none"),Stream("370,FBP,C"))</t>
  </si>
  <si>
    <t>Recut(Property("MWT,g/mol"),Stream("370,FBP,C"))</t>
  </si>
  <si>
    <t>Recut(Property("SUL,%"),Stream("370,FBP,C"))</t>
  </si>
  <si>
    <t>Recut(Property("TN2,ppm"),Stream("370,FBP,C"))</t>
  </si>
  <si>
    <t>Recut(Property("BN2,ppm"),Stream("370,FBP,C"))</t>
  </si>
  <si>
    <t>Recut(Property("ACI,mgKOH/g"),Stream("370,FBP,C"))</t>
  </si>
  <si>
    <t>Recut(Property("VIS,50C,cSt"),Stream("370,FBP,C"))</t>
  </si>
  <si>
    <t>Recut(Property("VIS,60C,cSt"),Stream("370,FBP,C"))</t>
  </si>
  <si>
    <t>Recut(Property("VIS,100C,cSt"),Stream("370,FBP,C"))</t>
  </si>
  <si>
    <t>Recut(Property("WAX,%"),Stream("370,FBP,C"))</t>
  </si>
  <si>
    <t>Recut(Property("AS7,%"),Stream("370,FBP,C"))</t>
  </si>
  <si>
    <t>Recut(Property("MCRT,%"),Stream("370,FBP,C"))</t>
  </si>
  <si>
    <t>Recut(Property("RAM,%"),Stream("370,FBP,C"))</t>
  </si>
  <si>
    <t>Recut(Property("VAN,ppm"),Stream("370,FBP,C"))</t>
  </si>
  <si>
    <t>Recut(Property("NIK,ppm"),Stream("370,FBP,C"))</t>
  </si>
  <si>
    <t>Recut(Property("IRO,ppm"),Stream("370,FBP,C"))</t>
  </si>
  <si>
    <t>Recut(Property("PPT,C"),Stream("200,250,C"))</t>
  </si>
  <si>
    <t>Recut(Property("PPT,C"),Stream("250,300,C"))</t>
  </si>
  <si>
    <t>Recut(Property("PPT,C"),Stream("300,350,C"))</t>
  </si>
  <si>
    <t>Recut(Property("PPT,C"),Stream("350,370,C"))</t>
  </si>
  <si>
    <t>Recut(Property("PPT,C"),Stream("370,FBP,C"))</t>
  </si>
  <si>
    <t>Recut(Property("PPT,C"),Stream("370,450,C"))</t>
  </si>
  <si>
    <t>Recut(Property("PPT,C"),Stream("450,500,C"))</t>
  </si>
  <si>
    <t>Recut(Property("PPT,C"),Stream("500,550,C"))</t>
  </si>
  <si>
    <t>Recut(Property("CPT,C"),Stream("200,250,C"))</t>
  </si>
  <si>
    <t>Recut(Property("CPT,C"),Stream("250,300,C"))</t>
  </si>
  <si>
    <t>Recut(Property("CPT,C"),Stream("300,350,C"))</t>
  </si>
  <si>
    <t>Recut(Property("FPT,C"),Stream("150,200,C"))</t>
  </si>
  <si>
    <t>Recut(Property("FPT,C"),Stream("200,250,C"))</t>
  </si>
  <si>
    <t>Recut(Property("FPT,C"),Stream("250,300,C"))</t>
  </si>
  <si>
    <t>Recut(Property("ANI,C"),Stream("100,150,C"))</t>
  </si>
  <si>
    <t>Recut(Property("ANI,C"),Stream("150,200,C"))</t>
  </si>
  <si>
    <t>Recut(Property("ANI,C"),Stream("200,250,C"))</t>
  </si>
  <si>
    <t>Recut(Property("ANI,C"),Stream("250,300,C"))</t>
  </si>
  <si>
    <t>Recut(Property("ANI,C"),Stream("300,350,C"))</t>
  </si>
  <si>
    <t>Recut(Property("ANI,C"),Stream("350,370,C"))</t>
  </si>
  <si>
    <t>Recut(Property("ANI,C"),Stream("370,450,C"))</t>
  </si>
  <si>
    <t>Recut(Property("ANI,C"),Stream("450,500,C"))</t>
  </si>
  <si>
    <t>Recut(Property("ANI,C"),Stream("500,550,C"))</t>
  </si>
  <si>
    <t>Recut(Property("YLD,W,%"),Stream("550,FBP,C"))</t>
  </si>
  <si>
    <t>Recut(Property("YLD,V,%"),Stream("550,FBP,C"))</t>
  </si>
  <si>
    <t>Recut(Property("ABP,V,C"),Stream("550,FBP,C"))</t>
  </si>
  <si>
    <t>Recut(Property("API,none"),Stream("550,FBP,C"))</t>
  </si>
  <si>
    <t>Recut(Property("WTK,none"),Stream("550,FBP,C"))</t>
  </si>
  <si>
    <t>Recut(Property("MWT,g/mol"),Stream("550,FBP,C"))</t>
  </si>
  <si>
    <t>Recut(Property("SUL,%"),Stream("550,FBP,C"))</t>
  </si>
  <si>
    <t>Recut(Property("TN2,ppm"),Stream("550,FBP,C"))</t>
  </si>
  <si>
    <t>Recut(Property("BN2,ppm"),Stream("550,FBP,C"))</t>
  </si>
  <si>
    <t>Recut(Property("ACI,mgKOH/g"),Stream("550,FBP,C"))</t>
  </si>
  <si>
    <t>Recut(Property("VIS,100C,cSt"),Stream("550,FBP,C"))</t>
  </si>
  <si>
    <t>Recut(Property("VIS,130C,cSt"),Stream("550,FBP,C"))</t>
  </si>
  <si>
    <t>Recut(Property("PPT,C"),Stream("550,FBP,C"))</t>
  </si>
  <si>
    <t>Recut(Property("WAX,%"),Stream("550,FBP,C"))</t>
  </si>
  <si>
    <t>Recut(Property("AS7,%"),Stream("550,FBP,C"))</t>
  </si>
  <si>
    <t>Recut(Property("MCRT,%"),Stream("550,FBP,C"))</t>
  </si>
  <si>
    <t>Recut(Property("RAM,%"),Stream("550,FBP,C"))</t>
  </si>
  <si>
    <t>Recut(Property("VAN,ppm"),Stream("550,FBP,C"))</t>
  </si>
  <si>
    <t>Recut(Property("NIK,ppm"),Stream("550,FBP,C"))</t>
  </si>
  <si>
    <t>Recut(Property("IRO,ppm"),Stream("550,FBP,C"))</t>
  </si>
  <si>
    <t>Recut(Property("YLD,W,%"),Stream("IBP,15,C"))</t>
  </si>
  <si>
    <t>Recut(Property("YLD,W,%"),Stream("IBP,65,C"))</t>
  </si>
  <si>
    <t>Recut(Property("YLD,W,%"),Stream("IBP,100,C"))</t>
  </si>
  <si>
    <t>Recut(Property("YLD,W,%"),Stream("IBP,150,C"))</t>
  </si>
  <si>
    <t>Recut(Property("YLD,W,%"),Stream("IBP,200,C"))</t>
  </si>
  <si>
    <t>Recut(Property("YLD,W,%"),Stream("IBP,250,C"))</t>
  </si>
  <si>
    <t>Recut(Property("YLD,W,%"),Stream("IBP,300,C"))</t>
  </si>
  <si>
    <t>Recut(Property("YLD,W,%"),Stream("IBP,350,C"))</t>
  </si>
  <si>
    <t>Recut(Property("YLD,W,%"),Stream("IBP,370,C"))</t>
  </si>
  <si>
    <t>Recut(Property("YLD,W,%"),Stream("IBP,450,C"))</t>
  </si>
  <si>
    <t>Recut(Property("YLD,W,%"),Stream("IBP,500,C"))</t>
  </si>
  <si>
    <t>Recut(Property("YLD,W,%"),Stream("IBP,550,C"))</t>
  </si>
  <si>
    <t>Recut(Property("ABP,V,C"),Stream("IBP,FBP,C"))</t>
  </si>
  <si>
    <t>Recut(Property("WTK,none"),Stream("IBP,FBP,C"))</t>
  </si>
  <si>
    <t>Recut(Property("VIS,50C,cSt"),Stream("IBP,FBP,C"))</t>
  </si>
  <si>
    <t>Recut(Property("RON,none"),Stream("IBP,FBP,C"))</t>
  </si>
  <si>
    <t>Recut(Property("MON,none"),Stream("IBP,FBP,C"))</t>
  </si>
  <si>
    <t>Recut(Property("PAR,W,%"),Stream("IBP,FBP,C"))</t>
  </si>
  <si>
    <t>Recut(Property("NAP,W,%"),Stream("IBP,FBP,C"))</t>
  </si>
  <si>
    <t>Recut(Property("ARO,W,%"),Stream("IBP,FBP,C"))</t>
  </si>
  <si>
    <t>Recut(Property("WAX,%"),Stream("IBP,FBP,C"))</t>
  </si>
  <si>
    <t>Recut(Property("AS7,%"),Stream("IBP,FBP,C"))</t>
  </si>
  <si>
    <t>Recut(Property("MCRT,%"),Stream("IBP,FBP,C"))</t>
  </si>
  <si>
    <t>Recut(Property("RAM,%"),Stream("IBP,FBP,C"))</t>
  </si>
  <si>
    <t>Recut(Property("IRO,ppm"),Stream("IBP,FBP,C"))</t>
  </si>
  <si>
    <t>Recut(Property("YLD,W,%"),Stream("15,65,C"))</t>
  </si>
  <si>
    <t>Recut(Property("YLD,V,%"),Stream("15,65,C"))</t>
  </si>
  <si>
    <t>Recut(Property("ABP,V,C"),Stream("15,65,C"))</t>
  </si>
  <si>
    <t>Recut(Property("API,none"),Stream("15,65,C"))</t>
  </si>
  <si>
    <t>Recut(Property("SUL,%"),Stream("15,65,C"))</t>
  </si>
  <si>
    <t>Recut(Property("MER,ppm"),Stream("15,65,C"))</t>
  </si>
  <si>
    <t>Recut(Property("ACI,mgKOH/g"),Stream("15,65,C"))</t>
  </si>
  <si>
    <t>Recut(Property("RON,none"),Stream("15,65,C"))</t>
  </si>
  <si>
    <t>Recut(Property("MON,none"),Stream("15,65,C"))</t>
  </si>
  <si>
    <t>Recut(Property("PAR,W,%"),Stream("15,65,C"))</t>
  </si>
  <si>
    <t>Recut(Property("NAP,W,%"),Stream("15,65,C"))</t>
  </si>
  <si>
    <t>Recut(Property("ARO,W,%"),Stream("15,65,C"))</t>
  </si>
  <si>
    <t>Recut(Property("_H2,%"),Stream("15,65,C"))</t>
  </si>
  <si>
    <t>Recut(Property("DEN,15C,g/cc"),Stream("15,65,C"))</t>
  </si>
  <si>
    <t>Recut(Property("DEN,15C,g/cc"),Stream("65,100,C"))</t>
  </si>
  <si>
    <t>Recut(Property("DEN,15C,g/cc"),Stream("100,150,C"))</t>
  </si>
  <si>
    <t>Recut(Property("DEN,15C,g/cc"),Stream("150,200,C"))</t>
  </si>
  <si>
    <t>Recut(Property("DEN,15C,g/cc"),Stream("200,250,C"))</t>
  </si>
  <si>
    <t>Recut(Property("DEN,15C,g/cc"),Stream("250,300,C"))</t>
  </si>
  <si>
    <t>Recut(Property("DEN,15C,g/cc"),Stream("300,350,C"))</t>
  </si>
  <si>
    <t>Recut(Property("DEN,15C,g/cc"),Stream("350,370,C"))</t>
  </si>
  <si>
    <t>Recut(Property("DEN,15C,g/cc"),Stream("370,FBP,C"))</t>
  </si>
  <si>
    <t>Recut(Property("DEN,15C,g/cc"),Stream("370,450,C"))</t>
  </si>
  <si>
    <t>Recut(Property("DEN,15C,g/cc"),Stream("450,500,C"))</t>
  </si>
  <si>
    <t>Recut(Property("DEN,15C,g/cc"),Stream("500,550,C"))</t>
  </si>
  <si>
    <t>Recut(Property("DEN,15C,g/cc"),Stream("550,FBP,C"))</t>
  </si>
  <si>
    <t>Info("TradedCrude")</t>
  </si>
  <si>
    <t>Recut(Property("BN2,ppm"),Stream("IBP,FBP,C"))</t>
  </si>
  <si>
    <t>Info("AssayDate")</t>
  </si>
  <si>
    <t>Info("IssueDate")</t>
  </si>
  <si>
    <t>Info("Notes")</t>
  </si>
  <si>
    <t>Assay Date:</t>
  </si>
  <si>
    <t>Issue Date:</t>
  </si>
  <si>
    <t>Comments:</t>
  </si>
  <si>
    <t>Recut(Property("NP5,W,%"),Stream("IBP,FBP,C"))</t>
  </si>
  <si>
    <t>Recut(Property("CET,none"),Stream("350,370,C"))</t>
  </si>
  <si>
    <t>Crude Summary Report</t>
  </si>
  <si>
    <t>Whole Crude Properties</t>
  </si>
  <si>
    <t>Boiling Point</t>
  </si>
  <si>
    <t>Yield Distribution</t>
  </si>
  <si>
    <t>Vol</t>
  </si>
  <si>
    <t>Wgt</t>
  </si>
  <si>
    <t>Recut(Property("CUM,W,-45C,%"),Stream("IBP,FBP,C"))</t>
  </si>
  <si>
    <t>Recut(Property("CUM,W,-40C,%"),Stream("IBP,FBP,C"))</t>
  </si>
  <si>
    <t>Recut(Property("CUM,W,-35C,%"),Stream("IBP,FBP,C"))</t>
  </si>
  <si>
    <t>Recut(Property("CUM,W,-30C,%"),Stream("IBP,FBP,C"))</t>
  </si>
  <si>
    <t>Recut(Property("CUM,W,-25C,%"),Stream("IBP,FBP,C"))</t>
  </si>
  <si>
    <t>Recut(Property("CUM,W,-20C,%"),Stream("IBP,FBP,C"))</t>
  </si>
  <si>
    <t>Recut(Property("CUM,W,-15C,%"),Stream("IBP,FBP,C"))</t>
  </si>
  <si>
    <t>Recut(Property("CUM,W,-10C,%"),Stream("IBP,FBP,C"))</t>
  </si>
  <si>
    <t>Recut(Property("CUM,W,0C,%"),Stream("IBP,FBP,C"))</t>
  </si>
  <si>
    <t>Recut(Property("CUM,W,5C,%"),Stream("IBP,FBP,C"))</t>
  </si>
  <si>
    <t>Recut(Property("CUM,W,10C,%"),Stream("IBP,FBP,C"))</t>
  </si>
  <si>
    <t>Recut(Property("CUM,W,15C,%"),Stream("IBP,FBP,C"))</t>
  </si>
  <si>
    <t>Recut(Property("CUM,W,25C,%"),Stream("IBP,FBP,C"))</t>
  </si>
  <si>
    <t>Recut(Property("CUM,W,30C,%"),Stream("IBP,FBP,C"))</t>
  </si>
  <si>
    <t>Recut(Property("CUM,W,35C,%"),Stream("IBP,FBP,C"))</t>
  </si>
  <si>
    <t>Recut(Property("CUM,W,45C,%"),Stream("IBP,FBP,C"))</t>
  </si>
  <si>
    <t>Recut(Property("CUM,W,50C,%"),Stream("IBP,FBP,C"))</t>
  </si>
  <si>
    <t>Recut(Property("CUM,W,60C,%"),Stream("IBP,FBP,C"))</t>
  </si>
  <si>
    <t>Recut(Property("CUM,W,65C,%"),Stream("IBP,FBP,C"))</t>
  </si>
  <si>
    <t>Recut(Property("CUM,W,70C,%"),Stream("IBP,FBP,C"))</t>
  </si>
  <si>
    <t>Recut(Property("CUM,W,75C,%"),Stream("IBP,FBP,C"))</t>
  </si>
  <si>
    <t>Recut(Property("CUM,W,80C,%"),Stream("IBP,FBP,C"))</t>
  </si>
  <si>
    <t>Recut(Property("CUM,W,90C,%"),Stream("IBP,FBP,C"))</t>
  </si>
  <si>
    <t>Recut(Property("CUM,W,100C,%"),Stream("IBP,FBP,C"))</t>
  </si>
  <si>
    <t>Recut(Property("CUM,W,105C,%"),Stream("IBP,FBP,C"))</t>
  </si>
  <si>
    <t>Recut(Property("CUM,W,110C,%"),Stream("IBP,FBP,C"))</t>
  </si>
  <si>
    <t>Recut(Property("CUM,W,120C,%"),Stream("IBP,FBP,C"))</t>
  </si>
  <si>
    <t>Recut(Property("CUM,W,125C,%"),Stream("IBP,FBP,C"))</t>
  </si>
  <si>
    <t>Recut(Property("CUM,W,130C,%"),Stream("IBP,FBP,C"))</t>
  </si>
  <si>
    <t>Recut(Property("CUM,W,135C,%"),Stream("IBP,FBP,C"))</t>
  </si>
  <si>
    <t>Recut(Property("CUM,W,140C,%"),Stream("IBP,FBP,C"))</t>
  </si>
  <si>
    <t>Recut(Property("CUM,W,145C,%"),Stream("IBP,FBP,C"))</t>
  </si>
  <si>
    <t>Recut(Property("CUM,W,150C,%"),Stream("IBP,FBP,C"))</t>
  </si>
  <si>
    <t>Recut(Property("CUM,W,160C,%"),Stream("IBP,FBP,C"))</t>
  </si>
  <si>
    <t>Recut(Property("CUM,W,170C,%"),Stream("IBP,FBP,C"))</t>
  </si>
  <si>
    <t>Recut(Property("CUM,W,190C,%"),Stream("IBP,FBP,C"))</t>
  </si>
  <si>
    <t>Recut(Property("CUM,W,210C,%"),Stream("IBP,FBP,C"))</t>
  </si>
  <si>
    <t>Recut(Property("CUM,W,-50C,%"),Stream("IBP,FBP,C"))</t>
  </si>
  <si>
    <t>Recut(Property("CUM,V,-50C,%"),Stream("IBP,FBP,C"))</t>
  </si>
  <si>
    <t>Recut(Property("CUM,V,-45C,%"),Stream("IBP,FBP,C"))</t>
  </si>
  <si>
    <t>Recut(Property("CUM,V,-40C,%"),Stream("IBP,FBP,C"))</t>
  </si>
  <si>
    <t>Recut(Property("CUM,V,-35C,%"),Stream("IBP,FBP,C"))</t>
  </si>
  <si>
    <t>Recut(Property("CUM,V,-30C,%"),Stream("IBP,FBP,C"))</t>
  </si>
  <si>
    <t>Recut(Property("CUM,V,-25C,%"),Stream("IBP,FBP,C"))</t>
  </si>
  <si>
    <t>Recut(Property("CUM,V,-20C,%"),Stream("IBP,FBP,C"))</t>
  </si>
  <si>
    <t>Recut(Property("CUM,V,-15C,%"),Stream("IBP,FBP,C"))</t>
  </si>
  <si>
    <t>Recut(Property("CUM,V,-10C,%"),Stream("IBP,FBP,C"))</t>
  </si>
  <si>
    <t>Recut(Property("CUM,V,-5C,%"),Stream("IBP,FBP,C"))</t>
  </si>
  <si>
    <t>Recut(Property("CUM,V,0C,%"),Stream("IBP,FBP,C"))</t>
  </si>
  <si>
    <t>Recut(Property("CUM,V,5C,%"),Stream("IBP,FBP,C"))</t>
  </si>
  <si>
    <t>Recut(Property("CUM,V,10C,%"),Stream("IBP,FBP,C"))</t>
  </si>
  <si>
    <t>Recut(Property("CUM,V,15C,%"),Stream("IBP,FBP,C"))</t>
  </si>
  <si>
    <t>Recut(Property("CUM,V,20C,%"),Stream("IBP,FBP,C"))</t>
  </si>
  <si>
    <t>Recut(Property("CUM,V,25C,%"),Stream("IBP,FBP,C"))</t>
  </si>
  <si>
    <t>Recut(Property("CUM,V,30C,%"),Stream("IBP,FBP,C"))</t>
  </si>
  <si>
    <t>Recut(Property("CUM,V,35C,%"),Stream("IBP,FBP,C"))</t>
  </si>
  <si>
    <t>Recut(Property("CUM,V,40C,%"),Stream("IBP,FBP,C"))</t>
  </si>
  <si>
    <t>Recut(Property("CUM,V,45C,%"),Stream("IBP,FBP,C"))</t>
  </si>
  <si>
    <t>Recut(Property("CUM,V,50C,%"),Stream("IBP,FBP,C"))</t>
  </si>
  <si>
    <t>Recut(Property("CUM,V,55C,%"),Stream("IBP,FBP,C"))</t>
  </si>
  <si>
    <t>Recut(Property("CUM,W,-5C,%"),Stream("IBP,FBP,C"))</t>
  </si>
  <si>
    <t>Recut(Property("CUM,W,20C,%"),Stream("IBP,FBP,C"))</t>
  </si>
  <si>
    <t>Recut(Property("CUM,W,40C,%"),Stream("IBP,FBP,C"))</t>
  </si>
  <si>
    <t>Recut(Property("CUM,W,55C,%"),Stream("IBP,FBP,C"))</t>
  </si>
  <si>
    <t>Recut(Property("CUM,W,85C,%"),Stream("IBP,FBP,C"))</t>
  </si>
  <si>
    <t>Recut(Property("CUM,W,95C,%"),Stream("IBP,FBP,C"))</t>
  </si>
  <si>
    <t>Recut(Property("CUM,W,115C,%"),Stream("IBP,FBP,C"))</t>
  </si>
  <si>
    <t>Recut(Property("CUM,W,180C,%"),Stream("IBP,FBP,C"))</t>
  </si>
  <si>
    <t>Recut(Property("CUM,W,200C,%"),Stream("IBP,FBP,C"))</t>
  </si>
  <si>
    <t>GULB20160520</t>
  </si>
  <si>
    <t>Gullfaks (Pernis RDCC of C2776)</t>
  </si>
  <si>
    <t>Gullfaks Blend</t>
  </si>
  <si>
    <t>North Sea - Norway</t>
  </si>
  <si>
    <t>03 April 2016</t>
  </si>
  <si>
    <t>14 April 2016</t>
  </si>
  <si>
    <t>20 May 2016</t>
  </si>
  <si>
    <t xml:space="preserve">Water 0.2%vol, Salt 85ppm, Org. Cl &lt;0.4ppm, Hg 4.0ppb (crude), Hg 1.9ppb (naphtha), Ext. H2S &lt;2ppm, Fe &lt;2ppm, Mg 3.4ppm, Ca 2.0ppm, Mo &lt;0.2ppm, Filterable solids 0.027%m. </t>
  </si>
</sst>
</file>

<file path=xl/styles.xml><?xml version="1.0" encoding="utf-8"?>
<styleSheet xmlns="http://schemas.openxmlformats.org/spreadsheetml/2006/main">
  <numFmts>
    <numFmt numFmtId="164" formatCode="0.0"/>
    <numFmt numFmtId="165" formatCode="0.000"/>
    <numFmt numFmtId="166" formatCode="[&lt;10]0.00;[&gt;100]#;0.0"/>
    <numFmt numFmtId="167" formatCode="[&lt;0.5]0.000;[&lt;0.05]0.0000;0.00"/>
  </numFmts>
  <fonts>
    <font>
      <sz val="10"/>
      <name val="Arial"/>
    </font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sz val="7.5"/>
      <name val="Arial"/>
      <family val="2"/>
    </font>
    <font>
      <vertAlign val="subscript"/>
      <sz val="7.5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color rgb="FF000000"/>
      <name val="Arial"/>
      <sz val="7"/>
      <vertAlign val="subscript"/>
    </font>
    <font>
      <color rgb="FF000000"/>
      <name val="Arial"/>
      <sz val="7"/>
    </font>
    <font>
      <color rgb="FF000000"/>
      <name val="Arial"/>
      <sz val="8"/>
    </font>
    <font>
      <b/>
      <color rgb="FF000000"/>
      <name val="Arial"/>
      <sz val="8"/>
    </font>
    <font>
      <color rgb="FF000000"/>
      <name val="Arial"/>
      <sz val="6.75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>
    <xf id="0" numFmtId="0" fontId="0" fillId="0" borderId="0"/>
    <xf id="1" numFmtId="0" fontId="0" fillId="0" borderId="1" applyBorder="true"/>
    <xf id="2" numFmtId="0" fontId="0" fillId="0" borderId="2" applyBorder="true"/>
    <xf id="3" numFmtId="0" fontId="0" fillId="0" borderId="3" applyBorder="true"/>
    <xf id="4" numFmtId="0" fontId="0" fillId="0" borderId="4" applyBorder="true"/>
    <xf id="5" numFmtId="0" fontId="0" fillId="0" borderId="0"/>
    <xf id="6" numFmtId="0" fontId="3" fillId="0" borderId="0" applyFont="true"/>
    <xf id="7" numFmtId="0" fontId="0" fillId="0" borderId="5" applyBorder="true"/>
    <xf id="8" numFmtId="0" fontId="0" fillId="0" borderId="0" applyAlignment="true">
      <alignment horizontal="right"/>
    </xf>
    <xf id="9" numFmtId="0" fontId="4" fillId="0" borderId="0" applyFont="true"/>
    <xf id="10" numFmtId="0" fontId="5" fillId="0" borderId="6" applyFont="true" applyBorder="true"/>
    <xf id="11" numFmtId="0" fontId="0" fillId="0" borderId="6" applyBorder="true"/>
    <xf id="12" numFmtId="0" fontId="2" fillId="0" borderId="7" applyFont="true" applyBorder="true"/>
    <xf id="13" numFmtId="0" fontId="2" fillId="0" borderId="8" applyFont="true" applyBorder="true"/>
    <xf id="14" numFmtId="0" fontId="2" fillId="0" borderId="9" applyFont="true" applyBorder="true"/>
    <xf id="15" numFmtId="0" fontId="6" fillId="0" borderId="10" applyFont="true" applyBorder="true"/>
    <xf id="16" numFmtId="0" fontId="6" fillId="0" borderId="0" applyFont="true"/>
    <xf id="17" numFmtId="0" fontId="6" fillId="0" borderId="11" applyFont="true" applyBorder="true"/>
    <xf id="18" numFmtId="0" fontId="6" fillId="0" borderId="10" applyFont="true" applyBorder="true"/>
    <xf id="19" numFmtId="0" fontId="6" fillId="0" borderId="12" applyFont="true" applyBorder="true"/>
    <xf id="20" numFmtId="0" fontId="6" fillId="0" borderId="13" applyFont="true" applyBorder="true"/>
    <xf id="21" numFmtId="0" fontId="6" fillId="0" borderId="14" applyFont="true" applyBorder="true"/>
    <xf id="22" numFmtId="0" fontId="6" fillId="0" borderId="7" applyFont="true" applyBorder="true"/>
    <xf id="23" numFmtId="0" fontId="6" fillId="0" borderId="8" applyFont="true" applyBorder="true"/>
    <xf id="24" numFmtId="0" fontId="6" fillId="0" borderId="9" applyFont="true" applyBorder="true"/>
    <xf id="25" numFmtId="2" fontId="6" fillId="0" borderId="11" applyNumberFormat="true" applyFont="true" applyBorder="true"/>
    <xf id="26" numFmtId="0" fontId="6" fillId="0" borderId="11" applyFont="true" applyBorder="true" applyAlignment="true">
      <alignment horizontal="right"/>
    </xf>
    <xf id="27" numFmtId="0" fontId="6" fillId="0" borderId="15" applyFont="true" applyBorder="true"/>
    <xf id="28" numFmtId="0" fontId="6" fillId="0" borderId="16" applyFont="true" applyBorder="true"/>
    <xf id="29" numFmtId="0" fontId="6" fillId="0" borderId="16" applyFont="true" applyBorder="true"/>
    <xf id="30" numFmtId="0" fontId="6" fillId="0" borderId="16" applyFont="true" applyBorder="true" applyAlignment="true">
      <alignment horizontal="right"/>
    </xf>
    <xf id="31" numFmtId="0" fontId="6" fillId="0" borderId="10" applyFont="true" applyBorder="true" applyAlignment="true">
      <alignment horizontal="right"/>
    </xf>
    <xf id="32" numFmtId="0" fontId="6" fillId="0" borderId="0" applyFont="true" applyAlignment="true">
      <alignment horizontal="right"/>
    </xf>
    <xf id="33" numFmtId="0" fontId="6" fillId="0" borderId="17" applyFont="true" applyBorder="true"/>
    <xf id="34" numFmtId="0" fontId="2" fillId="0" borderId="12" applyFont="true" applyBorder="true"/>
    <xf id="35" numFmtId="0" fontId="2" fillId="0" borderId="17" applyFont="true" applyBorder="true"/>
    <xf id="36" numFmtId="0" fontId="2" fillId="0" borderId="13" applyFont="true" applyBorder="true"/>
    <xf id="37" numFmtId="0" fontId="2" fillId="0" borderId="14" applyFont="true" applyBorder="true"/>
    <xf id="38" numFmtId="0" fontId="0" fillId="0" borderId="18" applyBorder="true"/>
    <xf id="39" numFmtId="0" fontId="0" fillId="0" borderId="19" applyBorder="true"/>
    <xf id="40" numFmtId="0" fontId="0" fillId="0" borderId="20" applyBorder="true"/>
    <xf id="41" numFmtId="1" fontId="6" fillId="0" borderId="11" applyNumberFormat="true" applyFont="true" applyBorder="true"/>
    <xf id="42" numFmtId="2" fontId="6" fillId="0" borderId="11" applyNumberFormat="true" applyFont="true" applyBorder="true"/>
    <xf id="43" numFmtId="164" fontId="6" fillId="0" borderId="11" applyNumberFormat="true" applyFont="true" applyBorder="true"/>
    <xf id="44" numFmtId="0" fontId="6" fillId="0" borderId="14" applyFont="true" applyBorder="true"/>
    <xf id="45" numFmtId="164" fontId="6" fillId="0" borderId="0" applyNumberFormat="true" applyFont="true"/>
    <xf id="46" numFmtId="164" fontId="6" fillId="0" borderId="10" applyNumberFormat="true" applyFont="true" applyBorder="true"/>
    <xf id="47" numFmtId="1" fontId="6" fillId="0" borderId="16" applyNumberFormat="true" applyFont="true" applyBorder="true"/>
    <xf id="48" numFmtId="1" fontId="6" fillId="0" borderId="0" applyNumberFormat="true" applyFont="true"/>
    <xf id="49" numFmtId="1" fontId="6" fillId="0" borderId="10" applyNumberFormat="true" applyFont="true" applyBorder="true"/>
    <xf id="50" numFmtId="165" fontId="6" fillId="0" borderId="16" applyNumberFormat="true" applyFont="true" applyBorder="true"/>
    <xf id="51" numFmtId="165" fontId="6" fillId="0" borderId="0" applyNumberFormat="true" applyFont="true"/>
    <xf id="52" numFmtId="165" fontId="6" fillId="0" borderId="10" applyNumberFormat="true" applyFont="true" applyBorder="true"/>
    <xf id="53" numFmtId="165" fontId="6" fillId="0" borderId="11" applyNumberFormat="true" applyFont="true" applyBorder="true"/>
    <xf id="54" numFmtId="164" fontId="6" fillId="0" borderId="16" applyNumberFormat="true" applyFont="true" applyBorder="true"/>
    <xf id="55" numFmtId="0" fontId="6" fillId="0" borderId="10" applyFont="true" applyBorder="true"/>
    <xf id="56" numFmtId="0" fontId="6" fillId="0" borderId="0" applyFont="true"/>
    <xf id="57" numFmtId="0" fontId="6" fillId="0" borderId="17" applyFont="true" applyBorder="true"/>
    <xf id="58" numFmtId="0" fontId="6" fillId="0" borderId="12" applyFont="true" applyBorder="true"/>
    <xf id="59" numFmtId="0" fontId="6" fillId="0" borderId="13" applyFont="true" applyBorder="true"/>
    <xf id="60" numFmtId="0" fontId="6" fillId="0" borderId="15" applyFont="true" applyBorder="true"/>
    <xf id="61" numFmtId="0" fontId="6" fillId="0" borderId="7" applyFont="true" applyBorder="true"/>
    <xf id="62" numFmtId="0" fontId="6" fillId="0" borderId="8" applyFont="true" applyBorder="true"/>
    <xf id="63" numFmtId="0" fontId="6" fillId="0" borderId="9" applyFont="true" applyBorder="true"/>
    <xf id="64" numFmtId="167" fontId="6" fillId="0" borderId="16" applyNumberFormat="true" applyFont="true" applyBorder="true"/>
    <xf id="65" numFmtId="167" fontId="6" fillId="0" borderId="0" applyNumberFormat="true" applyFont="true"/>
    <xf id="66" numFmtId="167" fontId="6" fillId="0" borderId="10" applyNumberFormat="true" applyFont="true" applyBorder="true"/>
    <xf id="67" numFmtId="167" fontId="6" fillId="0" borderId="11" applyNumberFormat="true" applyFont="true" applyBorder="true"/>
    <xf id="68" numFmtId="0" fontId="6" fillId="0" borderId="11" applyFont="true" applyBorder="true"/>
    <xf id="69" numFmtId="2" fontId="6" fillId="0" borderId="16" applyNumberFormat="true" applyFont="true" applyBorder="true"/>
    <xf id="70" numFmtId="2" fontId="6" fillId="0" borderId="0" applyNumberFormat="true" applyFont="true"/>
    <xf id="71" numFmtId="2" fontId="6" fillId="0" borderId="10" applyNumberFormat="true" applyFont="true" applyBorder="true"/>
    <xf id="72" numFmtId="166" fontId="6" fillId="0" borderId="16" applyNumberFormat="true" applyFont="true" applyBorder="true"/>
    <xf id="73" numFmtId="166" fontId="6" fillId="0" borderId="10" applyNumberFormat="true" applyFont="true" applyBorder="true"/>
    <xf id="74" numFmtId="166" fontId="6" fillId="0" borderId="0" applyNumberFormat="true" applyFont="true"/>
    <xf id="75" numFmtId="166" fontId="6" fillId="0" borderId="11" applyNumberFormat="true" applyFont="true" applyBorder="true"/>
    <xf id="76" numFmtId="165" fontId="6" fillId="0" borderId="11" applyNumberFormat="true" applyFont="true" applyBorder="true"/>
    <xf id="77" numFmtId="2" fontId="0" fillId="0" borderId="0" applyNumberFormat="true"/>
    <xf id="78" numFmtId="1" fontId="0" fillId="0" borderId="0" applyNumberFormat="true" applyProtection="true">
      <protection hidden="true"/>
    </xf>
    <xf id="79" numFmtId="2" fontId="0" fillId="0" borderId="0" applyNumberFormat="true" applyProtection="true">
      <protection hidden="true"/>
    </xf>
    <xf id="80" numFmtId="0" fontId="1" fillId="0" borderId="0" applyFont="true"/>
    <xf id="81" numFmtId="0" fontId="8" fillId="0" borderId="0" applyFont="true"/>
    <xf id="82" numFmtId="1" fontId="8" fillId="0" borderId="0" applyNumberFormat="true" applyFont="true" applyProtection="true">
      <protection hidden="true"/>
    </xf>
    <xf id="83" numFmtId="0" fontId="9" fillId="0" borderId="0" applyFont="true"/>
    <xf id="84" numFmtId="0" fontId="9" fillId="0" borderId="0" applyFont="true" applyProtection="true">
      <protection hidden="true"/>
    </xf>
    <xf id="85" numFmtId="1" fontId="9" fillId="0" borderId="0" applyNumberFormat="true" applyFont="true" applyProtection="true">
      <protection hidden="true"/>
    </xf>
    <xf id="86" numFmtId="2" fontId="9" fillId="0" borderId="0" applyNumberFormat="true" applyFont="true" applyProtection="true">
      <protection hidden="true"/>
    </xf>
    <xf id="87" numFmtId="2" fontId="9" fillId="0" borderId="0" applyNumberFormat="true" applyFont="true"/>
    <xf id="88" numFmtId="0" fontId="6" fillId="0" borderId="10" applyFont="true" applyBorder="true" applyAlignment="true">
      <alignment horizontal="center"/>
    </xf>
    <xf id="89" numFmtId="0" fontId="6" fillId="0" borderId="0" applyFont="true" applyAlignment="true">
      <alignment horizontal="center"/>
    </xf>
    <xf id="90" numFmtId="0" fontId="6" fillId="0" borderId="11" applyFont="true" applyBorder="true" applyAlignment="true">
      <alignment horizontal="center"/>
    </xf>
    <xf id="91" numFmtId="0" fontId="6" fillId="0" borderId="0" applyFont="true" applyAlignment="true">
      <alignment horizontal="left"/>
    </xf>
    <xf id="92" numFmtId="0" fontId="0" fillId="0" borderId="0" applyAlignment="true">
      <alignment horizontal="left"/>
    </xf>
    <xf id="93" numFmtId="0" fontId="6" fillId="0" borderId="0" applyFont="true" applyAlignment="true">
      <alignment horizontal="left" vertical="top"/>
    </xf>
    <xf id="94" numFmtId="0" fontId="0" fillId="0" borderId="0" applyAlignment="true">
      <alignment horizontal="left" vertical="top"/>
    </xf>
    <xf id="95" numFmtId="0" fontId="0" fillId="0" borderId="11" applyBorder="true" applyAlignment="true">
      <alignment horizontal="left" vertical="top"/>
    </xf>
    <xf id="96" numFmtId="0" fontId="0" fillId="0" borderId="13" applyBorder="true" applyAlignment="true">
      <alignment horizontal="left" vertical="top"/>
    </xf>
    <xf id="97" numFmtId="0" fontId="0" fillId="0" borderId="14" applyBorder="true" applyAlignment="true">
      <alignment horizontal="left" vertical="top"/>
    </xf>
    <xf id="98" numFmtId="0" fontId="10" fillId="0" borderId="21" applyFont="true" applyBorder="true"/>
    <xf id="99" numFmtId="0" fontId="11" fillId="0" borderId="21" applyFon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Cumulative Yield</a:t>
            </a:r>
          </a:p>
        </c:rich>
      </c:tx>
      <c:layout>
        <c:manualLayout>
          <c:xMode val="edge"/>
          <c:yMode val="edge"/>
          <c:x val="0.39089514909537404"/>
          <c:y val="3.47938144329896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61075446026484"/>
          <c:y val="9.9226804123711335E-2"/>
          <c:w val="0.85714351417128187"/>
          <c:h val="0.81958762886597936"/>
        </c:manualLayout>
      </c:layout>
      <c:scatterChart>
        <c:scatterStyle val="lineMarker"/>
        <c:varyColors val="0"/>
        <c:ser>
          <c:idx val="0"/>
          <c:order val="0"/>
          <c:tx>
            <c:v>Weight Yield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strRef>
              <c:f>'Yield Graph'!$C$61:$C$156</c:f>
              <c:strCache>
                <c:ptCount val="96"/>
                <c:pt idx="0">
                  <c:v>Recut(Property("CUM,W,-50C,%"),Stream("IBP,FBP,C"))</c:v>
                </c:pt>
                <c:pt idx="1">
                  <c:v>Recut(Property("CUM,W,-45C,%"),Stream("IBP,FBP,C"))</c:v>
                </c:pt>
                <c:pt idx="2">
                  <c:v>Recut(Property("CUM,W,-40C,%"),Stream("IBP,FBP,C"))</c:v>
                </c:pt>
                <c:pt idx="3">
                  <c:v>Recut(Property("CUM,W,-35C,%"),Stream("IBP,FBP,C"))</c:v>
                </c:pt>
                <c:pt idx="4">
                  <c:v>Recut(Property("CUM,W,-30C,%"),Stream("IBP,FBP,C"))</c:v>
                </c:pt>
                <c:pt idx="5">
                  <c:v>Recut(Property("CUM,W,-25C,%"),Stream("IBP,FBP,C"))</c:v>
                </c:pt>
                <c:pt idx="6">
                  <c:v>Recut(Property("CUM,W,-20C,%"),Stream("IBP,FBP,C"))</c:v>
                </c:pt>
                <c:pt idx="7">
                  <c:v>Recut(Property("CUM,W,-15C,%"),Stream("IBP,FBP,C"))</c:v>
                </c:pt>
                <c:pt idx="8">
                  <c:v>Recut(Property("CUM,W,-10C,%"),Stream("IBP,FBP,C"))</c:v>
                </c:pt>
                <c:pt idx="9">
                  <c:v>Recut(Property("CUM,W,-5C,%"),Stream("IBP,FBP,C"))</c:v>
                </c:pt>
                <c:pt idx="10">
                  <c:v>Recut(Property("CUM,W,0C,%"),Stream("IBP,FBP,C"))</c:v>
                </c:pt>
                <c:pt idx="11">
                  <c:v>Recut(Property("CUM,W,5C,%"),Stream("IBP,FBP,C"))</c:v>
                </c:pt>
                <c:pt idx="12">
                  <c:v>Recut(Property("CUM,W,10C,%"),Stream("IBP,FBP,C"))</c:v>
                </c:pt>
                <c:pt idx="13">
                  <c:v>Recut(Property("CUM,W,15C,%"),Stream("IBP,FBP,C"))</c:v>
                </c:pt>
                <c:pt idx="14">
                  <c:v>Recut(Property("CUM,W,20C,%"),Stream("IBP,FBP,C"))</c:v>
                </c:pt>
                <c:pt idx="15">
                  <c:v>Recut(Property("CUM,W,25C,%"),Stream("IBP,FBP,C"))</c:v>
                </c:pt>
                <c:pt idx="16">
                  <c:v>Recut(Property("CUM,W,30C,%"),Stream("IBP,FBP,C"))</c:v>
                </c:pt>
                <c:pt idx="17">
                  <c:v>Recut(Property("CUM,W,35C,%"),Stream("IBP,FBP,C"))</c:v>
                </c:pt>
                <c:pt idx="18">
                  <c:v>Recut(Property("CUM,W,40C,%"),Stream("IBP,FBP,C"))</c:v>
                </c:pt>
                <c:pt idx="19">
                  <c:v>Recut(Property("CUM,W,45C,%"),Stream("IBP,FBP,C"))</c:v>
                </c:pt>
                <c:pt idx="20">
                  <c:v>Recut(Property("CUM,W,50C,%"),Stream("IBP,FBP,C"))</c:v>
                </c:pt>
                <c:pt idx="21">
                  <c:v>Recut(Property("CUM,W,55C,%"),Stream("IBP,FBP,C"))</c:v>
                </c:pt>
                <c:pt idx="22">
                  <c:v>Recut(Property("CUM,W,60C,%"),Stream("IBP,FBP,C"))</c:v>
                </c:pt>
                <c:pt idx="23">
                  <c:v>Recut(Property("CUM,W,65C,%"),Stream("IBP,FBP,C"))</c:v>
                </c:pt>
                <c:pt idx="24">
                  <c:v>Recut(Property("CUM,W,70C,%"),Stream("IBP,FBP,C"))</c:v>
                </c:pt>
                <c:pt idx="25">
                  <c:v>Recut(Property("CUM,W,75C,%"),Stream("IBP,FBP,C"))</c:v>
                </c:pt>
                <c:pt idx="26">
                  <c:v>Recut(Property("CUM,W,80C,%"),Stream("IBP,FBP,C"))</c:v>
                </c:pt>
                <c:pt idx="27">
                  <c:v>Recut(Property("CUM,W,85C,%"),Stream("IBP,FBP,C"))</c:v>
                </c:pt>
                <c:pt idx="28">
                  <c:v>Recut(Property("CUM,W,90C,%"),Stream("IBP,FBP,C"))</c:v>
                </c:pt>
                <c:pt idx="29">
                  <c:v>Recut(Property("CUM,W,95C,%"),Stream("IBP,FBP,C"))</c:v>
                </c:pt>
                <c:pt idx="30">
                  <c:v>Recut(Property("CUM,W,100C,%"),Stream("IBP,FBP,C"))</c:v>
                </c:pt>
                <c:pt idx="31">
                  <c:v>Recut(Property("CUM,W,105C,%"),Stream("IBP,FBP,C"))</c:v>
                </c:pt>
                <c:pt idx="32">
                  <c:v>Recut(Property("CUM,W,110C,%"),Stream("IBP,FBP,C"))</c:v>
                </c:pt>
                <c:pt idx="33">
                  <c:v>Recut(Property("CUM,W,115C,%"),Stream("IBP,FBP,C"))</c:v>
                </c:pt>
                <c:pt idx="34">
                  <c:v>Recut(Property("CUM,W,120C,%"),Stream("IBP,FBP,C"))</c:v>
                </c:pt>
                <c:pt idx="35">
                  <c:v>Recut(Property("CUM,W,125C,%"),Stream("IBP,FBP,C"))</c:v>
                </c:pt>
                <c:pt idx="36">
                  <c:v>Recut(Property("CUM,W,130C,%"),Stream("IBP,FBP,C"))</c:v>
                </c:pt>
                <c:pt idx="37">
                  <c:v>Recut(Property("CUM,W,135C,%"),Stream("IBP,FBP,C"))</c:v>
                </c:pt>
                <c:pt idx="38">
                  <c:v>Recut(Property("CUM,W,140C,%"),Stream("IBP,FBP,C"))</c:v>
                </c:pt>
                <c:pt idx="39">
                  <c:v>Recut(Property("CUM,W,145C,%"),Stream("IBP,FBP,C"))</c:v>
                </c:pt>
                <c:pt idx="40">
                  <c:v>Recut(Property("CUM,W,150C,%"),Stream("IBP,FBP,C"))</c:v>
                </c:pt>
                <c:pt idx="41">
                  <c:v>Recut(Property("CUM,W,160C,%"),Stream("IBP,FBP,C"))</c:v>
                </c:pt>
                <c:pt idx="42">
                  <c:v>Recut(Property("CUM,W,170C,%"),Stream("IBP,FBP,C"))</c:v>
                </c:pt>
                <c:pt idx="43">
                  <c:v>Recut(Property("CUM,W,180C,%"),Stream("IBP,FBP,C"))</c:v>
                </c:pt>
                <c:pt idx="44">
                  <c:v>Recut(Property("CUM,W,190C,%"),Stream("IBP,FBP,C"))</c:v>
                </c:pt>
                <c:pt idx="45">
                  <c:v>Recut(Property("CUM,W,200C,%"),Stream("IBP,FBP,C"))</c:v>
                </c:pt>
                <c:pt idx="46">
                  <c:v>Recut(Property("CUM,W,210C,%"),Stream("IBP,FBP,C"))</c:v>
                </c:pt>
                <c:pt idx="47">
                  <c:v>Recut(Property("CUM,W,220C,%"),Stream("IBP,FBP,C"))</c:v>
                </c:pt>
                <c:pt idx="48">
                  <c:v>Recut(Property("CUM,W,230C,%"),Stream("IBP,FBP,C"))</c:v>
                </c:pt>
                <c:pt idx="49">
                  <c:v>Recut(Property("CUM,W,240C,%"),Stream("IBP,FBP,C"))</c:v>
                </c:pt>
                <c:pt idx="50">
                  <c:v>Recut(Property("CUM,W,250C,%"),Stream("IBP,FBP,C"))</c:v>
                </c:pt>
                <c:pt idx="51">
                  <c:v>Recut(Property("CUM,W,260C,%"),Stream("IBP,FBP,C"))</c:v>
                </c:pt>
                <c:pt idx="52">
                  <c:v>Recut(Property("CUM,W,270C,%"),Stream("IBP,FBP,C"))</c:v>
                </c:pt>
                <c:pt idx="53">
                  <c:v>Recut(Property("CUM,W,280C,%"),Stream("IBP,FBP,C"))</c:v>
                </c:pt>
                <c:pt idx="54">
                  <c:v>Recut(Property("CUM,W,290C,%"),Stream("IBP,FBP,C"))</c:v>
                </c:pt>
                <c:pt idx="55">
                  <c:v>Recut(Property("CUM,W,300C,%"),Stream("IBP,FBP,C"))</c:v>
                </c:pt>
                <c:pt idx="56">
                  <c:v>Recut(Property("CUM,W,310C,%"),Stream("IBP,FBP,C"))</c:v>
                </c:pt>
                <c:pt idx="57">
                  <c:v>Recut(Property("CUM,W,320C,%"),Stream("IBP,FBP,C"))</c:v>
                </c:pt>
                <c:pt idx="58">
                  <c:v>Recut(Property("CUM,W,330C,%"),Stream("IBP,FBP,C"))</c:v>
                </c:pt>
                <c:pt idx="59">
                  <c:v>Recut(Property("CUM,W,340C,%"),Stream("IBP,FBP,C"))</c:v>
                </c:pt>
                <c:pt idx="60">
                  <c:v>Recut(Property("CUM,W,350C,%"),Stream("IBP,FBP,C"))</c:v>
                </c:pt>
                <c:pt idx="61">
                  <c:v>Recut(Property("CUM,W,360C,%"),Stream("IBP,FBP,C"))</c:v>
                </c:pt>
                <c:pt idx="62">
                  <c:v>Recut(Property("CUM,W,370C,%"),Stream("IBP,FBP,C"))</c:v>
                </c:pt>
                <c:pt idx="63">
                  <c:v>Recut(Property("CUM,W,380C,%"),Stream("IBP,FBP,C"))</c:v>
                </c:pt>
                <c:pt idx="64">
                  <c:v>Recut(Property("CUM,W,390C,%"),Stream("IBP,FBP,C"))</c:v>
                </c:pt>
                <c:pt idx="65">
                  <c:v>Recut(Property("CUM,W,400C,%"),Stream("IBP,FBP,C"))</c:v>
                </c:pt>
                <c:pt idx="66">
                  <c:v>Recut(Property("CUM,W,410C,%"),Stream("IBP,FBP,C"))</c:v>
                </c:pt>
                <c:pt idx="67">
                  <c:v>Recut(Property("CUM,W,420C,%"),Stream("IBP,FBP,C"))</c:v>
                </c:pt>
                <c:pt idx="68">
                  <c:v>Recut(Property("CUM,W,430C,%"),Stream("IBP,FBP,C"))</c:v>
                </c:pt>
                <c:pt idx="69">
                  <c:v>Recut(Property("CUM,W,440C,%"),Stream("IBP,FBP,C"))</c:v>
                </c:pt>
                <c:pt idx="70">
                  <c:v>Recut(Property("CUM,W,450C,%"),Stream("IBP,FBP,C"))</c:v>
                </c:pt>
                <c:pt idx="71">
                  <c:v>Recut(Property("CUM,W,460C,%"),Stream("IBP,FBP,C"))</c:v>
                </c:pt>
                <c:pt idx="72">
                  <c:v>Recut(Property("CUM,W,470C,%"),Stream("IBP,FBP,C"))</c:v>
                </c:pt>
                <c:pt idx="73">
                  <c:v>Recut(Property("CUM,W,480C,%"),Stream("IBP,FBP,C"))</c:v>
                </c:pt>
                <c:pt idx="74">
                  <c:v>Recut(Property("CUM,W,490C,%"),Stream("IBP,FBP,C"))</c:v>
                </c:pt>
                <c:pt idx="75">
                  <c:v>Recut(Property("CUM,W,500C,%"),Stream("IBP,FBP,C"))</c:v>
                </c:pt>
                <c:pt idx="76">
                  <c:v>Recut(Property("CUM,W,510C,%"),Stream("IBP,FBP,C"))</c:v>
                </c:pt>
                <c:pt idx="77">
                  <c:v>Recut(Property("CUM,W,520C,%"),Stream("IBP,FBP,C"))</c:v>
                </c:pt>
                <c:pt idx="78">
                  <c:v>Recut(Property("CUM,W,530C,%"),Stream("IBP,FBP,C"))</c:v>
                </c:pt>
                <c:pt idx="79">
                  <c:v>Recut(Property("CUM,W,540C,%"),Stream("IBP,FBP,C"))</c:v>
                </c:pt>
                <c:pt idx="80">
                  <c:v>Recut(Property("CUM,W,550C,%"),Stream("IBP,FBP,C"))</c:v>
                </c:pt>
                <c:pt idx="81">
                  <c:v>Recut(Property("CUM,W,560C,%"),Stream("IBP,FBP,C"))</c:v>
                </c:pt>
                <c:pt idx="82">
                  <c:v>Recut(Property("CUM,W,570C,%"),Stream("IBP,FBP,C"))</c:v>
                </c:pt>
                <c:pt idx="83">
                  <c:v>Recut(Property("CUM,W,580C,%"),Stream("IBP,FBP,C"))</c:v>
                </c:pt>
                <c:pt idx="84">
                  <c:v>Recut(Property("CUM,W,590C,%"),Stream("IBP,FBP,C"))</c:v>
                </c:pt>
                <c:pt idx="85">
                  <c:v>Recut(Property("CUM,W,600C,%"),Stream("IBP,FBP,C"))</c:v>
                </c:pt>
                <c:pt idx="86">
                  <c:v>Recut(Property("CUM,W,610C,%"),Stream("IBP,FBP,C"))</c:v>
                </c:pt>
                <c:pt idx="87">
                  <c:v>Recut(Property("CUM,W,620C,%"),Stream("IBP,FBP,C"))</c:v>
                </c:pt>
                <c:pt idx="88">
                  <c:v>Recut(Property("CUM,W,630C,%"),Stream("IBP,FBP,C"))</c:v>
                </c:pt>
                <c:pt idx="89">
                  <c:v>Recut(Property("CUM,W,640C,%"),Stream("IBP,FBP,C"))</c:v>
                </c:pt>
                <c:pt idx="90">
                  <c:v>Recut(Property("CUM,W,650C,%"),Stream("IBP,FBP,C"))</c:v>
                </c:pt>
                <c:pt idx="91">
                  <c:v>Recut(Property("CUM,W,660C,%"),Stream("IBP,FBP,C"))</c:v>
                </c:pt>
                <c:pt idx="92">
                  <c:v>Recut(Property("CUM,W,670C,%"),Stream("IBP,FBP,C"))</c:v>
                </c:pt>
                <c:pt idx="93">
                  <c:v>Recut(Property("CUM,W,680C,%"),Stream("IBP,FBP,C"))</c:v>
                </c:pt>
                <c:pt idx="94">
                  <c:v>Recut(Property("CUM,W,690C,%"),Stream("IBP,FBP,C"))</c:v>
                </c:pt>
                <c:pt idx="95">
                  <c:v>Recut(Property("CUM,W,700C,%"),Stream("IBP,FBP,C"))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ser>
          <c:idx val="1"/>
          <c:order val="1"/>
          <c:tx>
            <c:v>Volume Yield</c:v>
          </c:tx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xVal>
            <c:strRef>
              <c:f>'Yield Graph'!$D$61:$D$156</c:f>
              <c:strCache>
                <c:ptCount val="96"/>
                <c:pt idx="0">
                  <c:v>Recut(Property("CUM,V,-50C,%"),Stream("IBP,FBP,C"))</c:v>
                </c:pt>
                <c:pt idx="1">
                  <c:v>Recut(Property("CUM,V,-45C,%"),Stream("IBP,FBP,C"))</c:v>
                </c:pt>
                <c:pt idx="2">
                  <c:v>Recut(Property("CUM,V,-40C,%"),Stream("IBP,FBP,C"))</c:v>
                </c:pt>
                <c:pt idx="3">
                  <c:v>Recut(Property("CUM,V,-35C,%"),Stream("IBP,FBP,C"))</c:v>
                </c:pt>
                <c:pt idx="4">
                  <c:v>Recut(Property("CUM,V,-30C,%"),Stream("IBP,FBP,C"))</c:v>
                </c:pt>
                <c:pt idx="5">
                  <c:v>Recut(Property("CUM,V,-25C,%"),Stream("IBP,FBP,C"))</c:v>
                </c:pt>
                <c:pt idx="6">
                  <c:v>Recut(Property("CUM,V,-20C,%"),Stream("IBP,FBP,C"))</c:v>
                </c:pt>
                <c:pt idx="7">
                  <c:v>Recut(Property("CUM,V,-15C,%"),Stream("IBP,FBP,C"))</c:v>
                </c:pt>
                <c:pt idx="8">
                  <c:v>Recut(Property("CUM,V,-10C,%"),Stream("IBP,FBP,C"))</c:v>
                </c:pt>
                <c:pt idx="9">
                  <c:v>Recut(Property("CUM,V,-5C,%"),Stream("IBP,FBP,C"))</c:v>
                </c:pt>
                <c:pt idx="10">
                  <c:v>Recut(Property("CUM,V,0C,%"),Stream("IBP,FBP,C"))</c:v>
                </c:pt>
                <c:pt idx="11">
                  <c:v>Recut(Property("CUM,V,5C,%"),Stream("IBP,FBP,C"))</c:v>
                </c:pt>
                <c:pt idx="12">
                  <c:v>Recut(Property("CUM,V,10C,%"),Stream("IBP,FBP,C"))</c:v>
                </c:pt>
                <c:pt idx="13">
                  <c:v>Recut(Property("CUM,V,15C,%"),Stream("IBP,FBP,C"))</c:v>
                </c:pt>
                <c:pt idx="14">
                  <c:v>Recut(Property("CUM,V,20C,%"),Stream("IBP,FBP,C"))</c:v>
                </c:pt>
                <c:pt idx="15">
                  <c:v>Recut(Property("CUM,V,25C,%"),Stream("IBP,FBP,C"))</c:v>
                </c:pt>
                <c:pt idx="16">
                  <c:v>Recut(Property("CUM,V,30C,%"),Stream("IBP,FBP,C"))</c:v>
                </c:pt>
                <c:pt idx="17">
                  <c:v>Recut(Property("CUM,V,35C,%"),Stream("IBP,FBP,C"))</c:v>
                </c:pt>
                <c:pt idx="18">
                  <c:v>Recut(Property("CUM,V,40C,%"),Stream("IBP,FBP,C"))</c:v>
                </c:pt>
                <c:pt idx="19">
                  <c:v>Recut(Property("CUM,V,45C,%"),Stream("IBP,FBP,C"))</c:v>
                </c:pt>
                <c:pt idx="20">
                  <c:v>Recut(Property("CUM,V,50C,%"),Stream("IBP,FBP,C"))</c:v>
                </c:pt>
                <c:pt idx="21">
                  <c:v>Recut(Property("CUM,V,55C,%"),Stream("IBP,FBP,C"))</c:v>
                </c:pt>
                <c:pt idx="22">
                  <c:v>Recut(Property("CUM,V,60C,%"),Stream("IBP,FBP,C"))</c:v>
                </c:pt>
                <c:pt idx="23">
                  <c:v>Recut(Property("CUM,V,65C,%"),Stream("IBP,FBP,C"))</c:v>
                </c:pt>
                <c:pt idx="24">
                  <c:v>Recut(Property("CUM,V,70C,%"),Stream("IBP,FBP,C"))</c:v>
                </c:pt>
                <c:pt idx="25">
                  <c:v>Recut(Property("CUM,V,75C,%"),Stream("IBP,FBP,C"))</c:v>
                </c:pt>
                <c:pt idx="26">
                  <c:v>Recut(Property("CUM,V,80C,%"),Stream("IBP,FBP,C"))</c:v>
                </c:pt>
                <c:pt idx="27">
                  <c:v>Recut(Property("CUM,V,85C,%"),Stream("IBP,FBP,C"))</c:v>
                </c:pt>
                <c:pt idx="28">
                  <c:v>Recut(Property("CUM,V,90C,%"),Stream("IBP,FBP,C"))</c:v>
                </c:pt>
                <c:pt idx="29">
                  <c:v>Recut(Property("CUM,V,95C,%"),Stream("IBP,FBP,C"))</c:v>
                </c:pt>
                <c:pt idx="30">
                  <c:v>Recut(Property("CUM,V,100C,%"),Stream("IBP,FBP,C"))</c:v>
                </c:pt>
                <c:pt idx="31">
                  <c:v>Recut(Property("CUM,V,105C,%"),Stream("IBP,FBP,C"))</c:v>
                </c:pt>
                <c:pt idx="32">
                  <c:v>Recut(Property("CUM,V,110C,%"),Stream("IBP,FBP,C"))</c:v>
                </c:pt>
                <c:pt idx="33">
                  <c:v>Recut(Property("CUM,V,115C,%"),Stream("IBP,FBP,C"))</c:v>
                </c:pt>
                <c:pt idx="34">
                  <c:v>Recut(Property("CUM,V,120C,%"),Stream("IBP,FBP,C"))</c:v>
                </c:pt>
                <c:pt idx="35">
                  <c:v>Recut(Property("CUM,V,125C,%"),Stream("IBP,FBP,C"))</c:v>
                </c:pt>
                <c:pt idx="36">
                  <c:v>Recut(Property("CUM,V,130C,%"),Stream("IBP,FBP,C"))</c:v>
                </c:pt>
                <c:pt idx="37">
                  <c:v>Recut(Property("CUM,V,135C,%"),Stream("IBP,FBP,C"))</c:v>
                </c:pt>
                <c:pt idx="38">
                  <c:v>Recut(Property("CUM,V,140C,%"),Stream("IBP,FBP,C"))</c:v>
                </c:pt>
                <c:pt idx="39">
                  <c:v>Recut(Property("CUM,V,145C,%"),Stream("IBP,FBP,C"))</c:v>
                </c:pt>
                <c:pt idx="40">
                  <c:v>Recut(Property("CUM,V,150C,%"),Stream("IBP,FBP,C"))</c:v>
                </c:pt>
                <c:pt idx="41">
                  <c:v>Recut(Property("CUM,V,160C,%"),Stream("IBP,FBP,C"))</c:v>
                </c:pt>
                <c:pt idx="42">
                  <c:v>Recut(Property("CUM,V,170C,%"),Stream("IBP,FBP,C"))</c:v>
                </c:pt>
                <c:pt idx="43">
                  <c:v>Recut(Property("CUM,V,180C,%"),Stream("IBP,FBP,C"))</c:v>
                </c:pt>
                <c:pt idx="44">
                  <c:v>Recut(Property("CUM,V,190C,%"),Stream("IBP,FBP,C"))</c:v>
                </c:pt>
                <c:pt idx="45">
                  <c:v>Recut(Property("CUM,V,200C,%"),Stream("IBP,FBP,C"))</c:v>
                </c:pt>
                <c:pt idx="46">
                  <c:v>Recut(Property("CUM,V,210C,%"),Stream("IBP,FBP,C"))</c:v>
                </c:pt>
                <c:pt idx="47">
                  <c:v>Recut(Property("CUM,V,220C,%"),Stream("IBP,FBP,C"))</c:v>
                </c:pt>
                <c:pt idx="48">
                  <c:v>Recut(Property("CUM,V,230C,%"),Stream("IBP,FBP,C"))</c:v>
                </c:pt>
                <c:pt idx="49">
                  <c:v>Recut(Property("CUM,V,240C,%"),Stream("IBP,FBP,C"))</c:v>
                </c:pt>
                <c:pt idx="50">
                  <c:v>Recut(Property("CUM,V,250C,%"),Stream("IBP,FBP,C"))</c:v>
                </c:pt>
                <c:pt idx="51">
                  <c:v>Recut(Property("CUM,V,260C,%"),Stream("IBP,FBP,C"))</c:v>
                </c:pt>
                <c:pt idx="52">
                  <c:v>Recut(Property("CUM,V,270C,%"),Stream("IBP,FBP,C"))</c:v>
                </c:pt>
                <c:pt idx="53">
                  <c:v>Recut(Property("CUM,V,280C,%"),Stream("IBP,FBP,C"))</c:v>
                </c:pt>
                <c:pt idx="54">
                  <c:v>Recut(Property("CUM,V,290C,%"),Stream("IBP,FBP,C"))</c:v>
                </c:pt>
                <c:pt idx="55">
                  <c:v>Recut(Property("CUM,V,300C,%"),Stream("IBP,FBP,C"))</c:v>
                </c:pt>
                <c:pt idx="56">
                  <c:v>Recut(Property("CUM,V,310C,%"),Stream("IBP,FBP,C"))</c:v>
                </c:pt>
                <c:pt idx="57">
                  <c:v>Recut(Property("CUM,V,320C,%"),Stream("IBP,FBP,C"))</c:v>
                </c:pt>
                <c:pt idx="58">
                  <c:v>Recut(Property("CUM,V,330C,%"),Stream("IBP,FBP,C"))</c:v>
                </c:pt>
                <c:pt idx="59">
                  <c:v>Recut(Property("CUM,V,340C,%"),Stream("IBP,FBP,C"))</c:v>
                </c:pt>
                <c:pt idx="60">
                  <c:v>Recut(Property("CUM,V,350C,%"),Stream("IBP,FBP,C"))</c:v>
                </c:pt>
                <c:pt idx="61">
                  <c:v>Recut(Property("CUM,V,360C,%"),Stream("IBP,FBP,C"))</c:v>
                </c:pt>
                <c:pt idx="62">
                  <c:v>Recut(Property("CUM,V,370C,%"),Stream("IBP,FBP,C"))</c:v>
                </c:pt>
                <c:pt idx="63">
                  <c:v>Recut(Property("CUM,V,380C,%"),Stream("IBP,FBP,C"))</c:v>
                </c:pt>
                <c:pt idx="64">
                  <c:v>Recut(Property("CUM,V,390C,%"),Stream("IBP,FBP,C"))</c:v>
                </c:pt>
                <c:pt idx="65">
                  <c:v>Recut(Property("CUM,V,400C,%"),Stream("IBP,FBP,C"))</c:v>
                </c:pt>
                <c:pt idx="66">
                  <c:v>Recut(Property("CUM,V,410C,%"),Stream("IBP,FBP,C"))</c:v>
                </c:pt>
                <c:pt idx="67">
                  <c:v>Recut(Property("CUM,V,420C,%"),Stream("IBP,FBP,C"))</c:v>
                </c:pt>
                <c:pt idx="68">
                  <c:v>Recut(Property("CUM,V,430C,%"),Stream("IBP,FBP,C"))</c:v>
                </c:pt>
                <c:pt idx="69">
                  <c:v>Recut(Property("CUM,V,440C,%"),Stream("IBP,FBP,C"))</c:v>
                </c:pt>
                <c:pt idx="70">
                  <c:v>Recut(Property("CUM,V,450C,%"),Stream("IBP,FBP,C"))</c:v>
                </c:pt>
                <c:pt idx="71">
                  <c:v>Recut(Property("CUM,V,460C,%"),Stream("IBP,FBP,C"))</c:v>
                </c:pt>
                <c:pt idx="72">
                  <c:v>Recut(Property("CUM,V,470C,%"),Stream("IBP,FBP,C"))</c:v>
                </c:pt>
                <c:pt idx="73">
                  <c:v>Recut(Property("CUM,V,480C,%"),Stream("IBP,FBP,C"))</c:v>
                </c:pt>
                <c:pt idx="74">
                  <c:v>Recut(Property("CUM,V,490C,%"),Stream("IBP,FBP,C"))</c:v>
                </c:pt>
                <c:pt idx="75">
                  <c:v>Recut(Property("CUM,V,500C,%"),Stream("IBP,FBP,C"))</c:v>
                </c:pt>
                <c:pt idx="76">
                  <c:v>Recut(Property("CUM,V,510C,%"),Stream("IBP,FBP,C"))</c:v>
                </c:pt>
                <c:pt idx="77">
                  <c:v>Recut(Property("CUM,V,520C,%"),Stream("IBP,FBP,C"))</c:v>
                </c:pt>
                <c:pt idx="78">
                  <c:v>Recut(Property("CUM,V,530C,%"),Stream("IBP,FBP,C"))</c:v>
                </c:pt>
                <c:pt idx="79">
                  <c:v>Recut(Property("CUM,V,540C,%"),Stream("IBP,FBP,C"))</c:v>
                </c:pt>
                <c:pt idx="80">
                  <c:v>Recut(Property("CUM,V,550C,%"),Stream("IBP,FBP,C"))</c:v>
                </c:pt>
                <c:pt idx="81">
                  <c:v>Recut(Property("CUM,V,560C,%"),Stream("IBP,FBP,C"))</c:v>
                </c:pt>
                <c:pt idx="82">
                  <c:v>Recut(Property("CUM,V,570C,%"),Stream("IBP,FBP,C"))</c:v>
                </c:pt>
                <c:pt idx="83">
                  <c:v>Recut(Property("CUM,V,580C,%"),Stream("IBP,FBP,C"))</c:v>
                </c:pt>
                <c:pt idx="84">
                  <c:v>Recut(Property("CUM,V,590C,%"),Stream("IBP,FBP,C"))</c:v>
                </c:pt>
                <c:pt idx="85">
                  <c:v>Recut(Property("CUM,V,600C,%"),Stream("IBP,FBP,C"))</c:v>
                </c:pt>
                <c:pt idx="86">
                  <c:v>Recut(Property("CUM,V,610C,%"),Stream("IBP,FBP,C"))</c:v>
                </c:pt>
                <c:pt idx="87">
                  <c:v>Recut(Property("CUM,V,620C,%"),Stream("IBP,FBP,C"))</c:v>
                </c:pt>
                <c:pt idx="88">
                  <c:v>Recut(Property("CUM,V,630C,%"),Stream("IBP,FBP,C"))</c:v>
                </c:pt>
                <c:pt idx="89">
                  <c:v>Recut(Property("CUM,V,640C,%"),Stream("IBP,FBP,C"))</c:v>
                </c:pt>
                <c:pt idx="90">
                  <c:v>Recut(Property("CUM,V,650C,%"),Stream("IBP,FBP,C"))</c:v>
                </c:pt>
                <c:pt idx="91">
                  <c:v>Recut(Property("CUM,V,660C,%"),Stream("IBP,FBP,C"))</c:v>
                </c:pt>
                <c:pt idx="92">
                  <c:v>Recut(Property("CUM,V,670C,%"),Stream("IBP,FBP,C"))</c:v>
                </c:pt>
                <c:pt idx="93">
                  <c:v>Recut(Property("CUM,V,680C,%"),Stream("IBP,FBP,C"))</c:v>
                </c:pt>
                <c:pt idx="94">
                  <c:v>Recut(Property("CUM,V,690C,%"),Stream("IBP,FBP,C"))</c:v>
                </c:pt>
                <c:pt idx="95">
                  <c:v>Recut(Property("CUM,V,700C,%"),Stream("IBP,FBP,C"))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271976"/>
        <c:axId val="440272368"/>
      </c:scatterChart>
      <c:valAx>
        <c:axId val="440271976"/>
        <c:scaling>
          <c:orientation val="minMax"/>
          <c:max val="100"/>
          <c:min val="0"/>
        </c:scaling>
        <c:delete val="0"/>
        <c:axPos val="b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% distilled</a:t>
                </a:r>
              </a:p>
            </c:rich>
          </c:tx>
          <c:layout>
            <c:manualLayout>
              <c:xMode val="edge"/>
              <c:yMode val="edge"/>
              <c:x val="0.48508667185832538"/>
              <c:y val="0.9536082474226804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2368"/>
        <c:crosses val="autoZero"/>
        <c:crossBetween val="midCat"/>
        <c:majorUnit val="10"/>
        <c:minorUnit val="2"/>
      </c:valAx>
      <c:valAx>
        <c:axId val="440272368"/>
        <c:scaling>
          <c:orientation val="minMax"/>
          <c:max val="700"/>
          <c:min val="0"/>
        </c:scaling>
        <c:delete val="0"/>
        <c:axPos val="l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TBP 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Calibri"/>
                    <a:cs typeface="Arial"/>
                  </a:rPr>
                  <a:t>°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C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2.6687598116169546E-2"/>
              <c:y val="0.4832474226804123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1976"/>
        <c:crossesAt val="0"/>
        <c:crossBetween val="midCat"/>
        <c:majorUnit val="100"/>
        <c:minorUnit val="20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1773956826825217"/>
          <c:y val="0.11597938144329897"/>
          <c:w val="0.15384631866071685"/>
          <c:h val="5.025773195876287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123825</xdr:rowOff>
    </xdr:from>
    <xdr:to>
      <xdr:col>15</xdr:col>
      <xdr:colOff>200025</xdr:colOff>
      <xdr:row>55</xdr:row>
      <xdr:rowOff>66675</xdr:rowOff>
    </xdr:to>
    <xdr:graphicFrame macro="">
      <xdr:nvGraphicFramePr>
        <xdr:cNvPr id="2082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3"/>
  <sheetViews>
    <sheetView tabSelected="true" workbookViewId="0" zoomScaleNormal="100" zoomScaleSheetLayoutView="100" showGridLines="false">
      <selection activeCell="A1" sqref="A1:A1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523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 ht="5.1" customHeight="true">
      <c r="A11" s="4"/>
      <c r="B11" s="12" t="s">
        <v>132</v>
      </c>
      <c r="C11" s="13" t="s">
        <v>133</v>
      </c>
      <c r="D11" s="13" t="s">
        <v>134</v>
      </c>
      <c r="E11" s="13" t="s">
        <v>135</v>
      </c>
      <c r="F11" s="13"/>
      <c r="G11" s="12"/>
      <c r="H11" s="13"/>
      <c r="I11" s="13"/>
      <c r="J11" s="13"/>
      <c r="K11" s="14"/>
      <c r="L11" s="12"/>
      <c r="M11" s="13"/>
      <c r="N11" s="13"/>
      <c r="O11" s="13"/>
      <c r="P11" s="14"/>
      <c r="Q11" s="7"/>
    </row>
    <row r="12" ht="9.95" customHeight="true">
      <c r="A12" s="4"/>
      <c r="B12" s="15" t="s">
        <v>136</v>
      </c>
      <c r="C12" s="16"/>
      <c r="D12" s="16"/>
      <c r="E12" s="16" t="s">
        <v>135</v>
      </c>
      <c r="F12" s="16"/>
      <c r="G12" s="18" t="s">
        <v>213</v>
      </c>
      <c r="H12" s="16"/>
      <c r="I12" s="16"/>
      <c r="J12" s="16"/>
      <c r="K12" s="17"/>
      <c r="L12" s="15" t="s">
        <v>524</v>
      </c>
      <c r="M12" s="16"/>
      <c r="N12" s="16"/>
      <c r="O12" s="16"/>
      <c r="P12" s="17"/>
      <c r="Q12" s="7"/>
    </row>
    <row r="13" ht="5.1" customHeight="true">
      <c r="A13" s="4"/>
      <c r="B13" s="19"/>
      <c r="C13" s="20"/>
      <c r="D13" s="20"/>
      <c r="E13" s="20" t="s">
        <v>135</v>
      </c>
      <c r="F13" s="20"/>
      <c r="G13" s="19"/>
      <c r="H13" s="20"/>
      <c r="I13" s="20"/>
      <c r="J13" s="20"/>
      <c r="K13" s="21"/>
      <c r="L13" s="19"/>
      <c r="M13" s="20"/>
      <c r="N13" s="20"/>
      <c r="O13" s="20"/>
      <c r="P13" s="21"/>
      <c r="Q13" s="7"/>
    </row>
    <row r="14" ht="5.1" customHeight="true">
      <c r="A14" s="4"/>
      <c r="B14" s="22" t="s">
        <v>132</v>
      </c>
      <c r="C14" s="23" t="s">
        <v>133</v>
      </c>
      <c r="D14" s="23" t="s">
        <v>134</v>
      </c>
      <c r="E14" s="23" t="s">
        <v>135</v>
      </c>
      <c r="F14" s="23"/>
      <c r="G14" s="22"/>
      <c r="H14" s="23"/>
      <c r="I14" s="23"/>
      <c r="J14" s="23"/>
      <c r="K14" s="24"/>
      <c r="L14" s="22"/>
      <c r="M14" s="23"/>
      <c r="N14" s="23"/>
      <c r="O14" s="23"/>
      <c r="P14" s="24"/>
      <c r="Q14" s="7"/>
    </row>
    <row r="15" ht="9.95" customHeight="true">
      <c r="A15" s="4"/>
      <c r="B15" s="15" t="s">
        <v>130</v>
      </c>
      <c r="C15" s="16" t="s">
        <v>598</v>
      </c>
      <c r="D15" s="16"/>
      <c r="E15" s="16" t="s">
        <v>135</v>
      </c>
      <c r="F15" s="16"/>
      <c r="G15" s="15" t="s">
        <v>137</v>
      </c>
      <c r="H15" s="16"/>
      <c r="I15" s="16"/>
      <c r="J15" s="16"/>
      <c r="K15" s="25">
        <v>0.0247307098287596</v>
      </c>
      <c r="L15" s="15" t="s">
        <v>138</v>
      </c>
      <c r="M15" s="16"/>
      <c r="N15" s="16"/>
      <c r="O15" s="16"/>
      <c r="P15" s="76">
        <v>0.830299503246995</v>
      </c>
      <c r="Q15" s="7"/>
    </row>
    <row r="16" ht="9.95" customHeight="true">
      <c r="A16" s="4"/>
      <c r="B16" s="15" t="s">
        <v>139</v>
      </c>
      <c r="C16" s="16" t="s">
        <v>599</v>
      </c>
      <c r="D16" s="16"/>
      <c r="E16" s="16" t="s">
        <v>135</v>
      </c>
      <c r="F16" s="16"/>
      <c r="G16" s="15" t="s">
        <v>140</v>
      </c>
      <c r="H16" s="16"/>
      <c r="I16" s="16"/>
      <c r="J16" s="16"/>
      <c r="K16" s="25">
        <v>0.341179706784457</v>
      </c>
      <c r="L16" s="15" t="s">
        <v>141</v>
      </c>
      <c r="M16" s="16"/>
      <c r="N16" s="16"/>
      <c r="O16" s="16"/>
      <c r="P16" s="25">
        <v>38.8478921290101</v>
      </c>
      <c r="Q16" s="7"/>
    </row>
    <row r="17" ht="9.95" customHeight="true">
      <c r="A17" s="4"/>
      <c r="B17" s="15" t="s">
        <v>142</v>
      </c>
      <c r="C17" s="16" t="s">
        <v>600</v>
      </c>
      <c r="D17" s="16"/>
      <c r="E17" s="16" t="s">
        <v>135</v>
      </c>
      <c r="F17" s="16"/>
      <c r="G17" s="15" t="s">
        <v>143</v>
      </c>
      <c r="H17" s="16"/>
      <c r="I17" s="16"/>
      <c r="J17" s="16"/>
      <c r="K17" s="25">
        <v>0.256565524303421</v>
      </c>
      <c r="L17" s="15" t="s">
        <v>144</v>
      </c>
      <c r="M17" s="16"/>
      <c r="N17" s="16"/>
      <c r="O17" s="16"/>
      <c r="P17" s="25">
        <v>0.2379</v>
      </c>
      <c r="Q17" s="7"/>
    </row>
    <row r="18" ht="9.95" customHeight="true">
      <c r="A18" s="4"/>
      <c r="B18" s="15" t="s">
        <v>145</v>
      </c>
      <c r="C18" s="16" t="s">
        <v>601</v>
      </c>
      <c r="D18" s="16"/>
      <c r="E18" s="16" t="s">
        <v>135</v>
      </c>
      <c r="F18" s="16"/>
      <c r="G18" s="15" t="s">
        <v>146</v>
      </c>
      <c r="H18" s="16"/>
      <c r="I18" s="16"/>
      <c r="J18" s="16"/>
      <c r="K18" s="25">
        <v>1.01797237044115</v>
      </c>
      <c r="L18" s="15" t="s">
        <v>147</v>
      </c>
      <c r="M18" s="16"/>
      <c r="N18" s="16"/>
      <c r="O18" s="16"/>
      <c r="P18" s="25">
        <v>-6</v>
      </c>
      <c r="Q18" s="7"/>
    </row>
    <row r="19" ht="9.95" customHeight="true">
      <c r="A19" s="4"/>
      <c r="B19" s="15" t="s">
        <v>150</v>
      </c>
      <c r="C19" s="91" t="s">
        <v>602</v>
      </c>
      <c r="D19" s="92"/>
      <c r="E19" s="92"/>
      <c r="F19" s="16"/>
      <c r="G19" s="15" t="s">
        <v>148</v>
      </c>
      <c r="H19" s="16"/>
      <c r="I19" s="16"/>
      <c r="J19" s="16"/>
      <c r="K19" s="25">
        <v>0.908389611180982</v>
      </c>
      <c r="L19" s="15" t="s">
        <v>149</v>
      </c>
      <c r="M19" s="16"/>
      <c r="N19" s="16"/>
      <c r="O19" s="16"/>
      <c r="P19" s="25">
        <v>4.63376165691797</v>
      </c>
      <c r="Q19" s="7"/>
    </row>
    <row r="20" ht="9.95" customHeight="true">
      <c r="A20" s="4"/>
      <c r="B20" s="15" t="s">
        <v>518</v>
      </c>
      <c r="C20" s="91" t="s">
        <v>603</v>
      </c>
      <c r="D20" s="92"/>
      <c r="E20" s="92"/>
      <c r="F20" s="16"/>
      <c r="G20" s="15" t="s">
        <v>151</v>
      </c>
      <c r="H20" s="16"/>
      <c r="I20" s="16"/>
      <c r="J20" s="16"/>
      <c r="K20" s="25">
        <v>1.49928911811907</v>
      </c>
      <c r="L20" s="15" t="s">
        <v>152</v>
      </c>
      <c r="M20" s="16"/>
      <c r="N20" s="16"/>
      <c r="O20" s="16"/>
      <c r="P20" s="42">
        <v>3.10814024832707</v>
      </c>
      <c r="Q20" s="7"/>
    </row>
    <row r="21" ht="9.95" customHeight="true">
      <c r="A21" s="4"/>
      <c r="B21" s="15" t="s">
        <v>519</v>
      </c>
      <c r="C21" s="91" t="s">
        <v>604</v>
      </c>
      <c r="D21" s="92"/>
      <c r="E21" s="92"/>
      <c r="F21" s="16"/>
      <c r="G21" s="15" t="s">
        <v>153</v>
      </c>
      <c r="H21" s="16"/>
      <c r="I21" s="16"/>
      <c r="J21" s="16"/>
      <c r="K21" s="25">
        <v>0.152874797088967</v>
      </c>
      <c r="L21" s="15" t="s">
        <v>154</v>
      </c>
      <c r="M21" s="16"/>
      <c r="N21" s="16"/>
      <c r="O21" s="16"/>
      <c r="P21" s="43">
        <v>1.14239530311981</v>
      </c>
      <c r="Q21" s="7"/>
    </row>
    <row r="22" ht="9.95" customHeight="true">
      <c r="A22" s="4"/>
      <c r="B22" s="15" t="s">
        <v>520</v>
      </c>
      <c r="C22" s="93" t="s">
        <v>605</v>
      </c>
      <c r="D22" s="94"/>
      <c r="E22" s="94"/>
      <c r="F22" s="95"/>
      <c r="G22" s="15" t="s">
        <v>155</v>
      </c>
      <c r="H22" s="16"/>
      <c r="I22" s="16"/>
      <c r="J22" s="16"/>
      <c r="K22" s="25">
        <v>3.15376988045796</v>
      </c>
      <c r="L22" s="15" t="s">
        <v>156</v>
      </c>
      <c r="M22" s="16"/>
      <c r="N22" s="16"/>
      <c r="O22" s="16"/>
      <c r="P22" s="43">
        <v>1.71359294671586</v>
      </c>
      <c r="Q22" s="7"/>
    </row>
    <row r="23" ht="9.95" customHeight="true">
      <c r="A23" s="4"/>
      <c r="B23" s="15"/>
      <c r="C23" s="94"/>
      <c r="D23" s="94"/>
      <c r="E23" s="94"/>
      <c r="F23" s="95"/>
      <c r="G23" s="15" t="s">
        <v>157</v>
      </c>
      <c r="H23" s="16"/>
      <c r="I23" s="16"/>
      <c r="J23" s="16"/>
      <c r="K23" s="25">
        <v>1.9851881702759</v>
      </c>
      <c r="L23" s="15" t="s">
        <v>158</v>
      </c>
      <c r="M23" s="16"/>
      <c r="N23" s="16"/>
      <c r="O23" s="16"/>
      <c r="P23" s="41">
        <v>754.892561861569</v>
      </c>
      <c r="Q23" s="7"/>
    </row>
    <row r="24" ht="9.95" customHeight="true">
      <c r="A24" s="4"/>
      <c r="B24" s="15" t="s">
        <v>132</v>
      </c>
      <c r="C24" s="94"/>
      <c r="D24" s="94"/>
      <c r="E24" s="94"/>
      <c r="F24" s="95"/>
      <c r="G24" s="15" t="s">
        <v>159</v>
      </c>
      <c r="H24" s="16"/>
      <c r="I24" s="16"/>
      <c r="J24" s="16"/>
      <c r="K24" s="25">
        <v>0.450393104944909</v>
      </c>
      <c r="L24" s="15" t="s">
        <v>160</v>
      </c>
      <c r="M24" s="16"/>
      <c r="N24" s="16"/>
      <c r="O24" s="16"/>
      <c r="P24" s="42">
        <v>0.08</v>
      </c>
      <c r="Q24" s="7"/>
    </row>
    <row r="25" ht="9.95" customHeight="true">
      <c r="A25" s="4"/>
      <c r="B25" s="15" t="s">
        <v>132</v>
      </c>
      <c r="C25" s="94"/>
      <c r="D25" s="94"/>
      <c r="E25" s="94"/>
      <c r="F25" s="95"/>
      <c r="G25" s="15" t="s">
        <v>161</v>
      </c>
      <c r="H25" s="16"/>
      <c r="I25" s="16"/>
      <c r="J25" s="16"/>
      <c r="K25" s="25">
        <v>2.82963779502481</v>
      </c>
      <c r="L25" s="15" t="s">
        <v>162</v>
      </c>
      <c r="M25" s="16"/>
      <c r="N25" s="16"/>
      <c r="O25" s="16"/>
      <c r="P25" s="43">
        <v>1.24576980987229</v>
      </c>
      <c r="Q25" s="7"/>
    </row>
    <row r="26" ht="9.95" customHeight="true">
      <c r="A26" s="4"/>
      <c r="B26" s="15" t="s">
        <v>132</v>
      </c>
      <c r="C26" s="94"/>
      <c r="D26" s="94"/>
      <c r="E26" s="94"/>
      <c r="F26" s="95"/>
      <c r="G26" s="15" t="s">
        <v>163</v>
      </c>
      <c r="H26" s="16"/>
      <c r="I26" s="16"/>
      <c r="J26" s="16"/>
      <c r="K26" s="25">
        <v>2.51068934761768</v>
      </c>
      <c r="L26" s="15" t="s">
        <v>164</v>
      </c>
      <c r="M26" s="16"/>
      <c r="N26" s="16"/>
      <c r="O26" s="16"/>
      <c r="P26" s="43">
        <v>0</v>
      </c>
      <c r="Q26" s="7"/>
    </row>
    <row r="27" ht="9.95" customHeight="true">
      <c r="A27" s="4"/>
      <c r="B27" s="15" t="s">
        <v>132</v>
      </c>
      <c r="C27" s="94"/>
      <c r="D27" s="94"/>
      <c r="E27" s="94"/>
      <c r="F27" s="95"/>
      <c r="G27" s="15" t="s">
        <v>165</v>
      </c>
      <c r="H27" s="16"/>
      <c r="I27" s="16"/>
      <c r="J27" s="16"/>
      <c r="K27" s="25">
        <v>1.06695826713512</v>
      </c>
      <c r="L27" s="15" t="s">
        <v>166</v>
      </c>
      <c r="M27" s="16"/>
      <c r="N27" s="16"/>
      <c r="O27" s="16"/>
      <c r="P27" s="43">
        <v>7.16444958348453</v>
      </c>
      <c r="Q27" s="7"/>
    </row>
    <row r="28" ht="5.1" customHeight="true">
      <c r="A28" s="4"/>
      <c r="B28" s="19"/>
      <c r="C28" s="96"/>
      <c r="D28" s="96"/>
      <c r="E28" s="96"/>
      <c r="F28" s="97"/>
      <c r="G28" s="19"/>
      <c r="H28" s="20"/>
      <c r="I28" s="20"/>
      <c r="J28" s="20"/>
      <c r="K28" s="21"/>
      <c r="L28" s="19"/>
      <c r="M28" s="20"/>
      <c r="N28" s="20"/>
      <c r="O28" s="20"/>
      <c r="P28" s="21"/>
      <c r="Q28" s="7"/>
    </row>
    <row r="29" ht="2.1" customHeight="true">
      <c r="A29" s="4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7"/>
    </row>
    <row r="30" ht="2.1" customHeight="true">
      <c r="A30" s="4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7"/>
    </row>
    <row r="31" ht="9.95" customHeight="true">
      <c r="A31" s="4"/>
      <c r="B31" s="22" t="s">
        <v>167</v>
      </c>
      <c r="C31" s="27" t="s">
        <v>168</v>
      </c>
      <c r="D31" s="22" t="s">
        <v>169</v>
      </c>
      <c r="E31" s="23" t="s">
        <v>170</v>
      </c>
      <c r="F31" s="23" t="s">
        <v>135</v>
      </c>
      <c r="G31" s="23"/>
      <c r="H31" s="23"/>
      <c r="I31" s="23"/>
      <c r="J31" s="23"/>
      <c r="K31" s="23"/>
      <c r="L31" s="24"/>
      <c r="M31" s="23"/>
      <c r="N31" s="23"/>
      <c r="O31" s="23"/>
      <c r="P31" s="24"/>
      <c r="Q31" s="7"/>
    </row>
    <row r="32" ht="9.95" customHeight="true">
      <c r="A32" s="4"/>
      <c r="B32" s="15" t="s">
        <v>171</v>
      </c>
      <c r="C32" s="28"/>
      <c r="D32" s="88" t="s">
        <v>172</v>
      </c>
      <c r="E32" s="89"/>
      <c r="F32" s="89"/>
      <c r="G32" s="89"/>
      <c r="H32" s="89"/>
      <c r="I32" s="89"/>
      <c r="J32" s="89"/>
      <c r="K32" s="89"/>
      <c r="L32" s="90"/>
      <c r="M32" s="89" t="s">
        <v>173</v>
      </c>
      <c r="N32" s="89"/>
      <c r="O32" s="89"/>
      <c r="P32" s="90"/>
      <c r="Q32" s="7"/>
    </row>
    <row r="33" ht="5.1" customHeight="true">
      <c r="A33" s="4"/>
      <c r="B33" s="15" t="s">
        <v>167</v>
      </c>
      <c r="C33" s="29" t="s">
        <v>168</v>
      </c>
      <c r="D33" s="15"/>
      <c r="E33" s="16"/>
      <c r="F33" s="16" t="s">
        <v>135</v>
      </c>
      <c r="G33" s="16"/>
      <c r="H33" s="16"/>
      <c r="I33" s="16"/>
      <c r="J33" s="16"/>
      <c r="K33" s="16"/>
      <c r="L33" s="17"/>
      <c r="M33" s="16"/>
      <c r="N33" s="16"/>
      <c r="O33" s="16"/>
      <c r="P33" s="17"/>
      <c r="Q33" s="7"/>
    </row>
    <row r="34" ht="5.1" customHeight="true">
      <c r="A34" s="4"/>
      <c r="B34" s="15" t="s">
        <v>167</v>
      </c>
      <c r="C34" s="29" t="s">
        <v>168</v>
      </c>
      <c r="D34" s="15" t="s">
        <v>168</v>
      </c>
      <c r="E34" s="16" t="s">
        <v>168</v>
      </c>
      <c r="F34" s="16" t="s">
        <v>168</v>
      </c>
      <c r="G34" s="16" t="s">
        <v>168</v>
      </c>
      <c r="H34" s="16" t="s">
        <v>168</v>
      </c>
      <c r="I34" s="16" t="s">
        <v>168</v>
      </c>
      <c r="J34" s="16" t="s">
        <v>168</v>
      </c>
      <c r="K34" s="16" t="s">
        <v>168</v>
      </c>
      <c r="L34" s="17" t="s">
        <v>168</v>
      </c>
      <c r="M34" s="16" t="s">
        <v>168</v>
      </c>
      <c r="N34" s="16" t="s">
        <v>168</v>
      </c>
      <c r="O34" s="16" t="s">
        <v>168</v>
      </c>
      <c r="P34" s="17" t="s">
        <v>168</v>
      </c>
      <c r="Q34" s="7" t="s">
        <v>135</v>
      </c>
    </row>
    <row r="35" ht="9.95" customHeight="true">
      <c r="A35" s="4"/>
      <c r="B35" s="15" t="s">
        <v>174</v>
      </c>
      <c r="C35" s="30" t="s">
        <v>175</v>
      </c>
      <c r="D35" s="31" t="s">
        <v>176</v>
      </c>
      <c r="E35" s="32">
        <v>65</v>
      </c>
      <c r="F35" s="32">
        <v>100</v>
      </c>
      <c r="G35" s="32">
        <v>150</v>
      </c>
      <c r="H35" s="32">
        <v>200</v>
      </c>
      <c r="I35" s="32">
        <v>250</v>
      </c>
      <c r="J35" s="32">
        <v>300</v>
      </c>
      <c r="K35" s="32">
        <v>350</v>
      </c>
      <c r="L35" s="26">
        <v>370</v>
      </c>
      <c r="M35" s="32">
        <v>370</v>
      </c>
      <c r="N35" s="32">
        <v>450</v>
      </c>
      <c r="O35" s="32">
        <v>500</v>
      </c>
      <c r="P35" s="26">
        <v>550</v>
      </c>
      <c r="Q35" s="7" t="s">
        <v>135</v>
      </c>
    </row>
    <row r="36" ht="9.95" customHeight="true">
      <c r="A36" s="4"/>
      <c r="B36" s="15" t="s">
        <v>177</v>
      </c>
      <c r="C36" s="30" t="s">
        <v>178</v>
      </c>
      <c r="D36" s="31">
        <v>65</v>
      </c>
      <c r="E36" s="32">
        <v>100</v>
      </c>
      <c r="F36" s="32">
        <v>150</v>
      </c>
      <c r="G36" s="32">
        <v>200</v>
      </c>
      <c r="H36" s="32">
        <v>250</v>
      </c>
      <c r="I36" s="32">
        <v>300</v>
      </c>
      <c r="J36" s="32">
        <v>350</v>
      </c>
      <c r="K36" s="32">
        <v>370</v>
      </c>
      <c r="L36" s="26" t="s">
        <v>179</v>
      </c>
      <c r="M36" s="32">
        <v>450</v>
      </c>
      <c r="N36" s="32">
        <v>500</v>
      </c>
      <c r="O36" s="32">
        <v>550</v>
      </c>
      <c r="P36" s="26" t="s">
        <v>179</v>
      </c>
      <c r="Q36" s="7" t="s">
        <v>135</v>
      </c>
    </row>
    <row r="37" ht="5.1" customHeight="true">
      <c r="A37" s="4"/>
      <c r="B37" s="19"/>
      <c r="C37" s="33"/>
      <c r="D37" s="19"/>
      <c r="E37" s="20"/>
      <c r="F37" s="20"/>
      <c r="G37" s="20"/>
      <c r="H37" s="20"/>
      <c r="I37" s="20"/>
      <c r="J37" s="20"/>
      <c r="K37" s="20"/>
      <c r="L37" s="21"/>
      <c r="M37" s="20"/>
      <c r="N37" s="20"/>
      <c r="O37" s="20"/>
      <c r="P37" s="21"/>
      <c r="Q37" s="7"/>
    </row>
    <row r="38" ht="5.1" customHeight="true">
      <c r="A38" s="4"/>
      <c r="B38" s="22" t="s">
        <v>167</v>
      </c>
      <c r="C38" s="27" t="s">
        <v>168</v>
      </c>
      <c r="D38" s="22" t="s">
        <v>168</v>
      </c>
      <c r="E38" s="23" t="s">
        <v>168</v>
      </c>
      <c r="F38" s="23" t="s">
        <v>168</v>
      </c>
      <c r="G38" s="23" t="s">
        <v>168</v>
      </c>
      <c r="H38" s="23" t="s">
        <v>168</v>
      </c>
      <c r="I38" s="23" t="s">
        <v>168</v>
      </c>
      <c r="J38" s="23" t="s">
        <v>168</v>
      </c>
      <c r="K38" s="23" t="s">
        <v>168</v>
      </c>
      <c r="L38" s="23" t="s">
        <v>168</v>
      </c>
      <c r="M38" s="22" t="s">
        <v>168</v>
      </c>
      <c r="N38" s="23" t="s">
        <v>168</v>
      </c>
      <c r="O38" s="23" t="s">
        <v>168</v>
      </c>
      <c r="P38" s="24" t="s">
        <v>168</v>
      </c>
      <c r="Q38" s="7" t="s">
        <v>135</v>
      </c>
    </row>
    <row r="39" ht="9.95" customHeight="true">
      <c r="A39" s="4"/>
      <c r="B39" s="15" t="s">
        <v>180</v>
      </c>
      <c r="C39" s="28"/>
      <c r="D39" s="45">
        <v>4.13173751532732</v>
      </c>
      <c r="E39" s="45">
        <v>7.3359965353787</v>
      </c>
      <c r="F39" s="45">
        <v>11.0839302437918</v>
      </c>
      <c r="G39" s="45">
        <v>10.0657142636649</v>
      </c>
      <c r="H39" s="45">
        <v>9.99767633791878</v>
      </c>
      <c r="I39" s="45">
        <v>9.82510052066478</v>
      </c>
      <c r="J39" s="45">
        <v>9.21934983356846</v>
      </c>
      <c r="K39" s="45">
        <v>3.42693707598637</v>
      </c>
      <c r="L39" s="45">
        <v>33.2664114211895</v>
      </c>
      <c r="M39" s="46">
        <v>12.0228422329701</v>
      </c>
      <c r="N39" s="45">
        <v>5.9732328722184</v>
      </c>
      <c r="O39" s="45">
        <v>4.68947446045853</v>
      </c>
      <c r="P39" s="43">
        <v>10.5808618555424</v>
      </c>
      <c r="Q39" s="7" t="s">
        <v>135</v>
      </c>
    </row>
    <row r="40" ht="9.95" customHeight="true">
      <c r="A40" s="4"/>
      <c r="B40" s="15" t="s">
        <v>181</v>
      </c>
      <c r="C40" s="28"/>
      <c r="D40" s="45">
        <v>5.30024405822249</v>
      </c>
      <c r="E40" s="45">
        <v>8.45742546249451</v>
      </c>
      <c r="F40" s="45">
        <v>11.8841977113078</v>
      </c>
      <c r="G40" s="45">
        <v>10.4779225433151</v>
      </c>
      <c r="H40" s="45">
        <v>10.1794045642019</v>
      </c>
      <c r="I40" s="45">
        <v>9.59250267603779</v>
      </c>
      <c r="J40" s="45">
        <v>8.76473992634496</v>
      </c>
      <c r="K40" s="45">
        <v>3.22938935967283</v>
      </c>
      <c r="L40" s="45">
        <v>29.6749644979262</v>
      </c>
      <c r="M40" s="46">
        <v>11.1103439765862</v>
      </c>
      <c r="N40" s="45">
        <v>5.38520694794373</v>
      </c>
      <c r="O40" s="45">
        <v>4.20184349653886</v>
      </c>
      <c r="P40" s="43">
        <v>8.97757007685743</v>
      </c>
      <c r="Q40" s="7" t="s">
        <v>135</v>
      </c>
    </row>
    <row r="41" ht="9.95" customHeight="true">
      <c r="A41" s="4"/>
      <c r="B41" s="15" t="s">
        <v>182</v>
      </c>
      <c r="C41" s="28"/>
      <c r="D41" s="45">
        <v>1.6471462525094</v>
      </c>
      <c r="E41" s="45">
        <v>5.77888376783672</v>
      </c>
      <c r="F41" s="45">
        <v>13.1148803032154</v>
      </c>
      <c r="G41" s="45">
        <v>24.1988105470073</v>
      </c>
      <c r="H41" s="45">
        <v>34.2645248106722</v>
      </c>
      <c r="I41" s="45">
        <v>44.2622011485909</v>
      </c>
      <c r="J41" s="45">
        <v>54.0873016692557</v>
      </c>
      <c r="K41" s="45">
        <v>63.3066515028242</v>
      </c>
      <c r="L41" s="45">
        <v>66.7335885788105</v>
      </c>
      <c r="M41" s="46">
        <v>66.7335885788105</v>
      </c>
      <c r="N41" s="45">
        <v>78.7564308117807</v>
      </c>
      <c r="O41" s="45">
        <v>84.7296636839991</v>
      </c>
      <c r="P41" s="43">
        <v>89.4191381444576</v>
      </c>
      <c r="Q41" s="7" t="s">
        <v>135</v>
      </c>
    </row>
    <row r="42" ht="9.95" customHeight="true">
      <c r="A42" s="4"/>
      <c r="B42" s="15" t="s">
        <v>183</v>
      </c>
      <c r="C42" s="47">
        <v>282.686120752433</v>
      </c>
      <c r="D42" s="48">
        <v>43.0493930447808</v>
      </c>
      <c r="E42" s="48">
        <v>83.2015288845424</v>
      </c>
      <c r="F42" s="48">
        <v>122.911329375033</v>
      </c>
      <c r="G42" s="48">
        <v>174.945259132762</v>
      </c>
      <c r="H42" s="48">
        <v>224.817014193761</v>
      </c>
      <c r="I42" s="48">
        <v>274.692120988979</v>
      </c>
      <c r="J42" s="48">
        <v>324.560821427497</v>
      </c>
      <c r="K42" s="48">
        <v>359.918267741959</v>
      </c>
      <c r="L42" s="48">
        <v>510.40399628131</v>
      </c>
      <c r="M42" s="49">
        <v>408.208689449391</v>
      </c>
      <c r="N42" s="48">
        <v>474.071864337193</v>
      </c>
      <c r="O42" s="48">
        <v>523.876582848481</v>
      </c>
      <c r="P42" s="41">
        <v>652.365724222705</v>
      </c>
      <c r="Q42" s="7" t="s">
        <v>135</v>
      </c>
    </row>
    <row r="43" ht="9.95" customHeight="true">
      <c r="A43" s="4"/>
      <c r="B43" s="15" t="s">
        <v>138</v>
      </c>
      <c r="C43" s="50">
        <v>0.830299503246995</v>
      </c>
      <c r="D43" s="51">
        <v>0.644720800448404</v>
      </c>
      <c r="E43" s="51">
        <v>0.71739073736187</v>
      </c>
      <c r="F43" s="51">
        <v>0.771362891119598</v>
      </c>
      <c r="G43" s="51">
        <v>0.794518914437711</v>
      </c>
      <c r="H43" s="51">
        <v>0.812290780812726</v>
      </c>
      <c r="I43" s="51">
        <v>0.847110177673681</v>
      </c>
      <c r="J43" s="51">
        <v>0.869953595227728</v>
      </c>
      <c r="K43" s="51">
        <v>0.877648361716046</v>
      </c>
      <c r="L43" s="51">
        <v>0.927151216785211</v>
      </c>
      <c r="M43" s="52">
        <v>0.894982347870977</v>
      </c>
      <c r="N43" s="51">
        <v>0.917364384819865</v>
      </c>
      <c r="O43" s="51">
        <v>0.923037039799718</v>
      </c>
      <c r="P43" s="53">
        <v>0.974758580317227</v>
      </c>
      <c r="Q43" s="7" t="s">
        <v>135</v>
      </c>
    </row>
    <row r="44" ht="9.95" customHeight="true">
      <c r="A44" s="4"/>
      <c r="B44" s="15" t="s">
        <v>141</v>
      </c>
      <c r="C44" s="54">
        <v>38.8478921290101</v>
      </c>
      <c r="D44" s="45">
        <v>87.9575132980456</v>
      </c>
      <c r="E44" s="45">
        <v>65.7018528550102</v>
      </c>
      <c r="F44" s="45">
        <v>51.8817143332466</v>
      </c>
      <c r="G44" s="45">
        <v>46.5244589700891</v>
      </c>
      <c r="H44" s="45">
        <v>42.625568844701</v>
      </c>
      <c r="I44" s="45">
        <v>35.4621747453179</v>
      </c>
      <c r="J44" s="45">
        <v>31.0754654925183</v>
      </c>
      <c r="K44" s="45">
        <v>29.6492625927956</v>
      </c>
      <c r="L44" s="45">
        <v>21.0404643911058</v>
      </c>
      <c r="M44" s="46">
        <v>26.5263687860362</v>
      </c>
      <c r="N44" s="45">
        <v>22.6687100381117</v>
      </c>
      <c r="O44" s="45">
        <v>21.7207350523767</v>
      </c>
      <c r="P44" s="43">
        <v>13.586626490865</v>
      </c>
      <c r="Q44" s="7" t="s">
        <v>135</v>
      </c>
    </row>
    <row r="45" ht="9.95" customHeight="true">
      <c r="A45" s="4"/>
      <c r="B45" s="15" t="s">
        <v>184</v>
      </c>
      <c r="C45" s="54">
        <v>12.0407465383402</v>
      </c>
      <c r="D45" s="46"/>
      <c r="E45" s="45"/>
      <c r="F45" s="45">
        <v>11.5774052975535</v>
      </c>
      <c r="G45" s="45">
        <v>11.7112751909534</v>
      </c>
      <c r="H45" s="45">
        <v>11.864892342151</v>
      </c>
      <c r="I45" s="45">
        <v>11.7445837218084</v>
      </c>
      <c r="J45" s="45">
        <v>11.7729809401215</v>
      </c>
      <c r="K45" s="45">
        <v>11.8954141264562</v>
      </c>
      <c r="L45" s="45">
        <v>12.0895212427491</v>
      </c>
      <c r="M45" s="46">
        <v>11.9542560985084</v>
      </c>
      <c r="N45" s="45">
        <v>12.0267188214387</v>
      </c>
      <c r="O45" s="45">
        <v>12.2126395357441</v>
      </c>
      <c r="P45" s="43">
        <v>12.1550396112908</v>
      </c>
      <c r="Q45" s="7" t="s">
        <v>135</v>
      </c>
    </row>
    <row r="46" ht="9.95" customHeight="true">
      <c r="A46" s="4"/>
      <c r="B46" s="15" t="s">
        <v>185</v>
      </c>
      <c r="C46" s="28"/>
      <c r="D46" s="55"/>
      <c r="E46" s="56"/>
      <c r="F46" s="48">
        <v>109.060506676621</v>
      </c>
      <c r="G46" s="48">
        <v>141.871023786394</v>
      </c>
      <c r="H46" s="48">
        <v>180.631213483519</v>
      </c>
      <c r="I46" s="48">
        <v>221.101539420055</v>
      </c>
      <c r="J46" s="48">
        <v>269.578386693399</v>
      </c>
      <c r="K46" s="48">
        <v>311.426170265236</v>
      </c>
      <c r="L46" s="48">
        <v>487.644084983789</v>
      </c>
      <c r="M46" s="49">
        <v>369.42315456836</v>
      </c>
      <c r="N46" s="48">
        <v>460.994949599894</v>
      </c>
      <c r="O46" s="48">
        <v>546.143451680994</v>
      </c>
      <c r="P46" s="41">
        <v>748.825955090258</v>
      </c>
      <c r="Q46" s="7" t="s">
        <v>135</v>
      </c>
    </row>
    <row r="47" ht="5.1" customHeight="true">
      <c r="A47" s="4"/>
      <c r="B47" s="19"/>
      <c r="C47" s="57"/>
      <c r="D47" s="58"/>
      <c r="E47" s="59"/>
      <c r="F47" s="59"/>
      <c r="G47" s="59"/>
      <c r="H47" s="59"/>
      <c r="I47" s="59"/>
      <c r="J47" s="59"/>
      <c r="K47" s="59"/>
      <c r="L47" s="44"/>
      <c r="M47" s="59"/>
      <c r="N47" s="59"/>
      <c r="O47" s="59"/>
      <c r="P47" s="44"/>
      <c r="Q47" s="7"/>
    </row>
    <row r="48" ht="5.1" customHeight="true">
      <c r="A48" s="4"/>
      <c r="B48" s="22" t="s">
        <v>186</v>
      </c>
      <c r="C48" s="60"/>
      <c r="D48" s="61"/>
      <c r="E48" s="62"/>
      <c r="F48" s="62"/>
      <c r="G48" s="62"/>
      <c r="H48" s="62"/>
      <c r="I48" s="62"/>
      <c r="J48" s="62"/>
      <c r="K48" s="62"/>
      <c r="L48" s="63"/>
      <c r="M48" s="62"/>
      <c r="N48" s="62"/>
      <c r="O48" s="62"/>
      <c r="P48" s="63"/>
      <c r="Q48" s="7" t="s">
        <v>135</v>
      </c>
    </row>
    <row r="49" ht="9.95" customHeight="true">
      <c r="A49" s="4"/>
      <c r="B49" s="15" t="s">
        <v>144</v>
      </c>
      <c r="C49" s="64">
        <v>0.2379</v>
      </c>
      <c r="D49" s="65">
        <v>0.000461623854084494</v>
      </c>
      <c r="E49" s="65">
        <v>0.000988415309979692</v>
      </c>
      <c r="F49" s="65">
        <v>0.00197742697763107</v>
      </c>
      <c r="G49" s="65">
        <v>0.00562285751771755</v>
      </c>
      <c r="H49" s="65">
        <v>0.0207865294096392</v>
      </c>
      <c r="I49" s="65">
        <v>0.0748941558027481</v>
      </c>
      <c r="J49" s="65">
        <v>0.200713805648729</v>
      </c>
      <c r="K49" s="65">
        <v>0.293080831361026</v>
      </c>
      <c r="L49" s="65">
        <v>0.598648446952236</v>
      </c>
      <c r="M49" s="66">
        <v>0.371291688659023</v>
      </c>
      <c r="N49" s="65">
        <v>0.475020261428788</v>
      </c>
      <c r="O49" s="65">
        <v>0.574043571476079</v>
      </c>
      <c r="P49" s="67">
        <v>0.937686831668442</v>
      </c>
      <c r="Q49" s="7" t="s">
        <v>135</v>
      </c>
    </row>
    <row r="50" ht="9.95" customHeight="true">
      <c r="A50" s="4"/>
      <c r="B50" s="15" t="s">
        <v>162</v>
      </c>
      <c r="C50" s="54">
        <v>1.24576980987229</v>
      </c>
      <c r="D50" s="45">
        <v>0.209430205534198</v>
      </c>
      <c r="E50" s="45">
        <v>0.515730990244257</v>
      </c>
      <c r="F50" s="45">
        <v>0.940358111558842</v>
      </c>
      <c r="G50" s="45">
        <v>1.51184441301808</v>
      </c>
      <c r="H50" s="45">
        <v>1.91615185012601</v>
      </c>
      <c r="I50" s="45">
        <v>2.12558931330725</v>
      </c>
      <c r="J50" s="45"/>
      <c r="K50" s="45"/>
      <c r="L50" s="43"/>
      <c r="M50" s="45"/>
      <c r="N50" s="45"/>
      <c r="O50" s="45"/>
      <c r="P50" s="43"/>
      <c r="Q50" s="7" t="s">
        <v>135</v>
      </c>
    </row>
    <row r="51" ht="9.95" customHeight="true">
      <c r="A51" s="4"/>
      <c r="B51" s="15" t="s">
        <v>158</v>
      </c>
      <c r="C51" s="47">
        <v>754.892561861569</v>
      </c>
      <c r="D51" s="49"/>
      <c r="E51" s="48"/>
      <c r="F51" s="48"/>
      <c r="G51" s="48"/>
      <c r="H51" s="48">
        <v>4.27128137835821</v>
      </c>
      <c r="I51" s="48">
        <v>11.5289177704311</v>
      </c>
      <c r="J51" s="48">
        <v>42.5674547465535</v>
      </c>
      <c r="K51" s="48">
        <v>110.364223973027</v>
      </c>
      <c r="L51" s="48">
        <v>2240.91657378512</v>
      </c>
      <c r="M51" s="49">
        <v>491.067983540012</v>
      </c>
      <c r="N51" s="48">
        <v>1320.44125848885</v>
      </c>
      <c r="O51" s="48">
        <v>1887.80558858917</v>
      </c>
      <c r="P51" s="41">
        <v>4905.37550682674</v>
      </c>
      <c r="Q51" s="7" t="s">
        <v>135</v>
      </c>
    </row>
    <row r="52" ht="9.95" customHeight="true">
      <c r="A52" s="4"/>
      <c r="B52" s="15" t="s">
        <v>187</v>
      </c>
      <c r="C52" s="28">
        <v>229.214768759763</v>
      </c>
      <c r="D52" s="55"/>
      <c r="E52" s="56"/>
      <c r="F52" s="56"/>
      <c r="G52" s="56"/>
      <c r="H52" s="56">
        <v>0.619008040568324</v>
      </c>
      <c r="I52" s="56">
        <v>4.39948083483827</v>
      </c>
      <c r="J52" s="56">
        <v>32.7820901400156</v>
      </c>
      <c r="K52" s="56">
        <v>75.7418151611994</v>
      </c>
      <c r="L52" s="68">
        <v>670.625114565181</v>
      </c>
      <c r="M52" s="56">
        <v>169.26606650361</v>
      </c>
      <c r="N52" s="56">
        <v>359.936904549101</v>
      </c>
      <c r="O52" s="56">
        <v>488.220161077369</v>
      </c>
      <c r="P52" s="68">
        <v>1496.54622157404</v>
      </c>
      <c r="Q52" s="7" t="s">
        <v>135</v>
      </c>
    </row>
    <row r="53" ht="9.95" customHeight="true">
      <c r="A53" s="4"/>
      <c r="B53" s="15" t="s">
        <v>160</v>
      </c>
      <c r="C53" s="69">
        <v>0.08</v>
      </c>
      <c r="D53" s="70">
        <v>0.000503832833668235</v>
      </c>
      <c r="E53" s="70">
        <v>0.00239438203875286</v>
      </c>
      <c r="F53" s="70">
        <v>0.00725827992223099</v>
      </c>
      <c r="G53" s="70">
        <v>0.0183147153884652</v>
      </c>
      <c r="H53" s="70">
        <v>0.0354770847799381</v>
      </c>
      <c r="I53" s="70">
        <v>0.0649682460643235</v>
      </c>
      <c r="J53" s="70">
        <v>0.112347242342721</v>
      </c>
      <c r="K53" s="70">
        <v>0.155082698614757</v>
      </c>
      <c r="L53" s="70">
        <v>0.239462445081832</v>
      </c>
      <c r="M53" s="71">
        <v>0.214855563737617</v>
      </c>
      <c r="N53" s="70">
        <v>0.278639386311666</v>
      </c>
      <c r="O53" s="70">
        <v>0.30026505902298</v>
      </c>
      <c r="P53" s="42">
        <v>0.218358243061723</v>
      </c>
      <c r="Q53" s="7" t="s">
        <v>135</v>
      </c>
    </row>
    <row r="54" ht="5.1" customHeight="true">
      <c r="A54" s="4"/>
      <c r="B54" s="19"/>
      <c r="C54" s="57"/>
      <c r="D54" s="58"/>
      <c r="E54" s="59"/>
      <c r="F54" s="59"/>
      <c r="G54" s="59"/>
      <c r="H54" s="59"/>
      <c r="I54" s="59"/>
      <c r="J54" s="59"/>
      <c r="K54" s="59"/>
      <c r="L54" s="44"/>
      <c r="M54" s="59"/>
      <c r="N54" s="59"/>
      <c r="O54" s="59"/>
      <c r="P54" s="44"/>
      <c r="Q54" s="7"/>
    </row>
    <row r="55" ht="5.1" customHeight="true">
      <c r="A55" s="4"/>
      <c r="B55" s="22" t="s">
        <v>186</v>
      </c>
      <c r="C55" s="60"/>
      <c r="D55" s="61"/>
      <c r="E55" s="62"/>
      <c r="F55" s="62"/>
      <c r="G55" s="62"/>
      <c r="H55" s="62"/>
      <c r="I55" s="62"/>
      <c r="J55" s="62"/>
      <c r="K55" s="62"/>
      <c r="L55" s="63"/>
      <c r="M55" s="62"/>
      <c r="N55" s="62"/>
      <c r="O55" s="62"/>
      <c r="P55" s="63"/>
      <c r="Q55" s="7" t="s">
        <v>135</v>
      </c>
    </row>
    <row r="56" ht="9.95" customHeight="true">
      <c r="A56" s="4"/>
      <c r="B56" s="15" t="s">
        <v>149</v>
      </c>
      <c r="C56" s="72">
        <v>4.63376165691797</v>
      </c>
      <c r="D56" s="73"/>
      <c r="E56" s="74"/>
      <c r="F56" s="74"/>
      <c r="G56" s="74">
        <v>1.15596949595072</v>
      </c>
      <c r="H56" s="74"/>
      <c r="I56" s="74"/>
      <c r="J56" s="74"/>
      <c r="K56" s="74"/>
      <c r="L56" s="75"/>
      <c r="M56" s="74"/>
      <c r="N56" s="74"/>
      <c r="O56" s="74"/>
      <c r="P56" s="75"/>
      <c r="Q56" s="7" t="s">
        <v>135</v>
      </c>
    </row>
    <row r="57" ht="9.95" customHeight="true">
      <c r="A57" s="4"/>
      <c r="B57" s="15" t="s">
        <v>152</v>
      </c>
      <c r="C57" s="72">
        <v>3.10814024832707</v>
      </c>
      <c r="D57" s="73"/>
      <c r="E57" s="74"/>
      <c r="F57" s="74"/>
      <c r="G57" s="74">
        <v>0.863797783557275</v>
      </c>
      <c r="H57" s="74">
        <v>1.54047768050701</v>
      </c>
      <c r="I57" s="74">
        <v>3.11032528472164</v>
      </c>
      <c r="J57" s="74">
        <v>6.58424551062101</v>
      </c>
      <c r="K57" s="74">
        <v>11.6198729146106</v>
      </c>
      <c r="L57" s="75"/>
      <c r="M57" s="74"/>
      <c r="N57" s="74"/>
      <c r="O57" s="74"/>
      <c r="P57" s="75"/>
      <c r="Q57" s="7" t="s">
        <v>135</v>
      </c>
    </row>
    <row r="58" ht="9.95" customHeight="true">
      <c r="A58" s="4"/>
      <c r="B58" s="15" t="s">
        <v>188</v>
      </c>
      <c r="C58" s="72">
        <v>2.61080058588725</v>
      </c>
      <c r="D58" s="73"/>
      <c r="E58" s="74"/>
      <c r="F58" s="74"/>
      <c r="G58" s="74"/>
      <c r="H58" s="74">
        <v>1.32714964424768</v>
      </c>
      <c r="I58" s="74">
        <v>2.56085840850671</v>
      </c>
      <c r="J58" s="74">
        <v>5.11631126980083</v>
      </c>
      <c r="K58" s="74">
        <v>8.56788826881148</v>
      </c>
      <c r="L58" s="74">
        <v>151.962204245335</v>
      </c>
      <c r="M58" s="73">
        <v>18.8716689000375</v>
      </c>
      <c r="N58" s="74">
        <v>66.8902948217491</v>
      </c>
      <c r="O58" s="74">
        <v>200.461818222131</v>
      </c>
      <c r="P58" s="75"/>
      <c r="Q58" s="7" t="s">
        <v>135</v>
      </c>
    </row>
    <row r="59" ht="9.95" customHeight="true">
      <c r="A59" s="4"/>
      <c r="B59" s="15" t="s">
        <v>189</v>
      </c>
      <c r="C59" s="72"/>
      <c r="D59" s="73"/>
      <c r="E59" s="74"/>
      <c r="F59" s="74"/>
      <c r="G59" s="74"/>
      <c r="H59" s="74"/>
      <c r="I59" s="74"/>
      <c r="J59" s="74"/>
      <c r="K59" s="74"/>
      <c r="L59" s="74">
        <v>89.5041025309167</v>
      </c>
      <c r="M59" s="73">
        <v>13.5695960079824</v>
      </c>
      <c r="N59" s="74">
        <v>42.5234885031489</v>
      </c>
      <c r="O59" s="74">
        <v>114.907894044656</v>
      </c>
      <c r="P59" s="75"/>
      <c r="Q59" s="7" t="s">
        <v>135</v>
      </c>
    </row>
    <row r="60" ht="9.95" customHeight="true">
      <c r="A60" s="4"/>
      <c r="B60" s="15" t="s">
        <v>190</v>
      </c>
      <c r="C60" s="72"/>
      <c r="D60" s="73"/>
      <c r="E60" s="74"/>
      <c r="F60" s="74"/>
      <c r="G60" s="74"/>
      <c r="H60" s="74"/>
      <c r="I60" s="74"/>
      <c r="J60" s="74"/>
      <c r="K60" s="74"/>
      <c r="L60" s="74">
        <v>18.8678659851097</v>
      </c>
      <c r="M60" s="73">
        <v>4.83722326961309</v>
      </c>
      <c r="N60" s="74">
        <v>11.0497530222727</v>
      </c>
      <c r="O60" s="74">
        <v>22.4678873200582</v>
      </c>
      <c r="P60" s="75">
        <v>389.043689250427</v>
      </c>
      <c r="Q60" s="7" t="s">
        <v>135</v>
      </c>
    </row>
    <row r="61" ht="9.95" customHeight="true">
      <c r="A61" s="4"/>
      <c r="B61" s="15" t="s">
        <v>191</v>
      </c>
      <c r="C61" s="72"/>
      <c r="D61" s="73"/>
      <c r="E61" s="74"/>
      <c r="F61" s="74"/>
      <c r="G61" s="74"/>
      <c r="H61" s="74"/>
      <c r="I61" s="74"/>
      <c r="J61" s="74"/>
      <c r="K61" s="74"/>
      <c r="L61" s="75"/>
      <c r="M61" s="74"/>
      <c r="N61" s="74"/>
      <c r="O61" s="74"/>
      <c r="P61" s="75">
        <v>94.979544629054</v>
      </c>
      <c r="Q61" s="7" t="s">
        <v>135</v>
      </c>
    </row>
    <row r="62" ht="5.1" customHeight="true">
      <c r="A62" s="4"/>
      <c r="B62" s="19"/>
      <c r="C62" s="57"/>
      <c r="D62" s="58"/>
      <c r="E62" s="59"/>
      <c r="F62" s="59"/>
      <c r="G62" s="59"/>
      <c r="H62" s="59"/>
      <c r="I62" s="59"/>
      <c r="J62" s="59"/>
      <c r="K62" s="59"/>
      <c r="L62" s="44"/>
      <c r="M62" s="59"/>
      <c r="N62" s="59"/>
      <c r="O62" s="59"/>
      <c r="P62" s="44"/>
      <c r="Q62" s="7"/>
    </row>
    <row r="63" ht="5.1" customHeight="true">
      <c r="A63" s="4"/>
      <c r="B63" s="22" t="s">
        <v>186</v>
      </c>
      <c r="C63" s="60"/>
      <c r="D63" s="61"/>
      <c r="E63" s="62"/>
      <c r="F63" s="62"/>
      <c r="G63" s="62"/>
      <c r="H63" s="62"/>
      <c r="I63" s="62"/>
      <c r="J63" s="62"/>
      <c r="K63" s="62"/>
      <c r="L63" s="63"/>
      <c r="M63" s="62"/>
      <c r="N63" s="62"/>
      <c r="O63" s="62"/>
      <c r="P63" s="63"/>
      <c r="Q63" s="7" t="s">
        <v>135</v>
      </c>
    </row>
    <row r="64" ht="9.95" customHeight="true">
      <c r="A64" s="4"/>
      <c r="B64" s="15" t="s">
        <v>192</v>
      </c>
      <c r="C64" s="54">
        <v>34.4080042409521</v>
      </c>
      <c r="D64" s="45">
        <v>78.0467556471481</v>
      </c>
      <c r="E64" s="45">
        <v>55.4793944002283</v>
      </c>
      <c r="F64" s="45">
        <v>59.6979173640314</v>
      </c>
      <c r="G64" s="45">
        <v>45.7103502173107</v>
      </c>
      <c r="H64" s="45"/>
      <c r="I64" s="45"/>
      <c r="J64" s="45"/>
      <c r="K64" s="45"/>
      <c r="L64" s="43"/>
      <c r="M64" s="45"/>
      <c r="N64" s="45"/>
      <c r="O64" s="45"/>
      <c r="P64" s="43"/>
      <c r="Q64" s="7" t="s">
        <v>135</v>
      </c>
    </row>
    <row r="65" ht="9.95" customHeight="true">
      <c r="A65" s="4"/>
      <c r="B65" s="15" t="s">
        <v>193</v>
      </c>
      <c r="C65" s="54">
        <v>32.4688105665194</v>
      </c>
      <c r="D65" s="45">
        <v>77.5818632295737</v>
      </c>
      <c r="E65" s="45">
        <v>53.8375249960676</v>
      </c>
      <c r="F65" s="45">
        <v>57.7332213875733</v>
      </c>
      <c r="G65" s="45">
        <v>43.7143656344378</v>
      </c>
      <c r="H65" s="45"/>
      <c r="I65" s="45"/>
      <c r="J65" s="45"/>
      <c r="K65" s="45"/>
      <c r="L65" s="43"/>
      <c r="M65" s="45"/>
      <c r="N65" s="45"/>
      <c r="O65" s="45"/>
      <c r="P65" s="43"/>
      <c r="Q65" s="7" t="s">
        <v>135</v>
      </c>
    </row>
    <row r="66" ht="9.95" customHeight="true">
      <c r="A66" s="4"/>
      <c r="B66" s="15" t="s">
        <v>194</v>
      </c>
      <c r="C66" s="54">
        <v>39.7840816492482</v>
      </c>
      <c r="D66" s="45">
        <v>95.967544931596</v>
      </c>
      <c r="E66" s="45">
        <v>60.33208075113</v>
      </c>
      <c r="F66" s="45">
        <v>36.7785902206958</v>
      </c>
      <c r="G66" s="45">
        <v>45.230639629621</v>
      </c>
      <c r="H66" s="45"/>
      <c r="I66" s="45"/>
      <c r="J66" s="45"/>
      <c r="K66" s="45"/>
      <c r="L66" s="43"/>
      <c r="M66" s="45"/>
      <c r="N66" s="45"/>
      <c r="O66" s="45"/>
      <c r="P66" s="43"/>
      <c r="Q66" s="7" t="s">
        <v>135</v>
      </c>
    </row>
    <row r="67" ht="9.95" customHeight="true">
      <c r="A67" s="4"/>
      <c r="B67" s="15" t="s">
        <v>195</v>
      </c>
      <c r="C67" s="54">
        <v>29.3634974347281</v>
      </c>
      <c r="D67" s="45">
        <v>3.70001231980139</v>
      </c>
      <c r="E67" s="45">
        <v>33.3219196183534</v>
      </c>
      <c r="F67" s="45">
        <v>40.8008469258077</v>
      </c>
      <c r="G67" s="45">
        <v>34.2679198042155</v>
      </c>
      <c r="H67" s="45"/>
      <c r="I67" s="45"/>
      <c r="J67" s="45"/>
      <c r="K67" s="45"/>
      <c r="L67" s="43"/>
      <c r="M67" s="45"/>
      <c r="N67" s="45"/>
      <c r="O67" s="45"/>
      <c r="P67" s="43"/>
      <c r="Q67" s="7" t="s">
        <v>135</v>
      </c>
    </row>
    <row r="68" ht="9.95" customHeight="true">
      <c r="A68" s="4"/>
      <c r="B68" s="15" t="s">
        <v>196</v>
      </c>
      <c r="C68" s="54">
        <v>30.8235347049129</v>
      </c>
      <c r="D68" s="45">
        <v>0</v>
      </c>
      <c r="E68" s="45">
        <v>6.1394945154736</v>
      </c>
      <c r="F68" s="45">
        <v>22.4205628534965</v>
      </c>
      <c r="G68" s="45">
        <v>20.5014394215452</v>
      </c>
      <c r="H68" s="45"/>
      <c r="I68" s="45"/>
      <c r="J68" s="45"/>
      <c r="K68" s="45"/>
      <c r="L68" s="43"/>
      <c r="M68" s="45"/>
      <c r="N68" s="45"/>
      <c r="O68" s="45"/>
      <c r="P68" s="43"/>
      <c r="Q68" s="7" t="s">
        <v>135</v>
      </c>
    </row>
    <row r="69" ht="5.1" customHeight="true">
      <c r="A69" s="4"/>
      <c r="B69" s="19"/>
      <c r="C69" s="57"/>
      <c r="D69" s="58"/>
      <c r="E69" s="59"/>
      <c r="F69" s="59"/>
      <c r="G69" s="59"/>
      <c r="H69" s="59"/>
      <c r="I69" s="59"/>
      <c r="J69" s="59"/>
      <c r="K69" s="59"/>
      <c r="L69" s="44"/>
      <c r="M69" s="59"/>
      <c r="N69" s="59"/>
      <c r="O69" s="59"/>
      <c r="P69" s="44"/>
      <c r="Q69" s="7"/>
    </row>
    <row r="70" ht="5.1" customHeight="true">
      <c r="A70" s="4"/>
      <c r="B70" s="22" t="s">
        <v>186</v>
      </c>
      <c r="C70" s="60"/>
      <c r="D70" s="61"/>
      <c r="E70" s="62"/>
      <c r="F70" s="62"/>
      <c r="G70" s="62"/>
      <c r="H70" s="62"/>
      <c r="I70" s="62"/>
      <c r="J70" s="62"/>
      <c r="K70" s="62"/>
      <c r="L70" s="63"/>
      <c r="M70" s="62"/>
      <c r="N70" s="62"/>
      <c r="O70" s="62"/>
      <c r="P70" s="63"/>
      <c r="Q70" s="7" t="s">
        <v>135</v>
      </c>
    </row>
    <row r="71" ht="9.95" customHeight="true">
      <c r="A71" s="4"/>
      <c r="B71" s="15" t="s">
        <v>147</v>
      </c>
      <c r="C71" s="47">
        <v>-6</v>
      </c>
      <c r="D71" s="49"/>
      <c r="E71" s="48"/>
      <c r="F71" s="48"/>
      <c r="G71" s="48"/>
      <c r="H71" s="48">
        <v>-50.478129126288</v>
      </c>
      <c r="I71" s="48">
        <v>-26.5938186108913</v>
      </c>
      <c r="J71" s="48">
        <v>-1.92062876824508</v>
      </c>
      <c r="K71" s="48">
        <v>11.8772405200564</v>
      </c>
      <c r="L71" s="48">
        <v>37.0129654081733</v>
      </c>
      <c r="M71" s="49">
        <v>25.8840437962592</v>
      </c>
      <c r="N71" s="48">
        <v>38.7703958758856</v>
      </c>
      <c r="O71" s="48">
        <v>45.9326717757369</v>
      </c>
      <c r="P71" s="41">
        <v>35.2286162980411</v>
      </c>
      <c r="Q71" s="7" t="s">
        <v>135</v>
      </c>
    </row>
    <row r="72" ht="9.95" customHeight="true">
      <c r="A72" s="4"/>
      <c r="B72" s="15" t="s">
        <v>197</v>
      </c>
      <c r="C72" s="47"/>
      <c r="D72" s="49"/>
      <c r="E72" s="48"/>
      <c r="F72" s="48"/>
      <c r="G72" s="48"/>
      <c r="H72" s="48">
        <v>-45.9291273537253</v>
      </c>
      <c r="I72" s="48">
        <v>-22.5303976154421</v>
      </c>
      <c r="J72" s="48">
        <v>1.19351379406843</v>
      </c>
      <c r="K72" s="48"/>
      <c r="L72" s="41"/>
      <c r="M72" s="48"/>
      <c r="N72" s="48"/>
      <c r="O72" s="48"/>
      <c r="P72" s="41"/>
      <c r="Q72" s="7" t="s">
        <v>135</v>
      </c>
    </row>
    <row r="73" ht="9.95" customHeight="true">
      <c r="A73" s="4"/>
      <c r="B73" s="15" t="s">
        <v>198</v>
      </c>
      <c r="C73" s="47"/>
      <c r="D73" s="49"/>
      <c r="E73" s="48"/>
      <c r="F73" s="48"/>
      <c r="G73" s="48">
        <v>-70.1607876783293</v>
      </c>
      <c r="H73" s="48">
        <v>-46.7511109582052</v>
      </c>
      <c r="I73" s="48">
        <v>-20.8348920095032</v>
      </c>
      <c r="J73" s="48"/>
      <c r="K73" s="48"/>
      <c r="L73" s="41"/>
      <c r="M73" s="48"/>
      <c r="N73" s="48"/>
      <c r="O73" s="48"/>
      <c r="P73" s="41"/>
      <c r="Q73" s="7" t="s">
        <v>135</v>
      </c>
    </row>
    <row r="74" ht="9.95" customHeight="true">
      <c r="A74" s="4"/>
      <c r="B74" s="15" t="s">
        <v>199</v>
      </c>
      <c r="C74" s="47"/>
      <c r="D74" s="49"/>
      <c r="E74" s="48"/>
      <c r="F74" s="48"/>
      <c r="G74" s="48">
        <v>22.929386884515</v>
      </c>
      <c r="H74" s="48">
        <v>19.8736134325611</v>
      </c>
      <c r="I74" s="48">
        <v>16.6724689362105</v>
      </c>
      <c r="J74" s="48"/>
      <c r="K74" s="48"/>
      <c r="L74" s="41"/>
      <c r="M74" s="48"/>
      <c r="N74" s="48"/>
      <c r="O74" s="48"/>
      <c r="P74" s="41"/>
      <c r="Q74" s="7" t="s">
        <v>135</v>
      </c>
    </row>
    <row r="75" ht="9.95" customHeight="true">
      <c r="A75" s="4"/>
      <c r="B75" s="15" t="s">
        <v>200</v>
      </c>
      <c r="C75" s="47"/>
      <c r="D75" s="49"/>
      <c r="E75" s="48"/>
      <c r="F75" s="48"/>
      <c r="G75" s="48">
        <v>36.1798017118118</v>
      </c>
      <c r="H75" s="48">
        <v>48.4617988956786</v>
      </c>
      <c r="I75" s="48">
        <v>50.354180862773</v>
      </c>
      <c r="J75" s="48">
        <v>55.6270449272319</v>
      </c>
      <c r="K75" s="48">
        <v>63.1645356391047</v>
      </c>
      <c r="L75" s="41"/>
      <c r="M75" s="48"/>
      <c r="N75" s="48"/>
      <c r="O75" s="48"/>
      <c r="P75" s="41"/>
      <c r="Q75" s="7" t="s">
        <v>135</v>
      </c>
    </row>
    <row r="76" ht="9.95" customHeight="true">
      <c r="A76" s="4"/>
      <c r="B76" s="15" t="s">
        <v>201</v>
      </c>
      <c r="C76" s="28"/>
      <c r="D76" s="55"/>
      <c r="E76" s="56"/>
      <c r="F76" s="56"/>
      <c r="G76" s="56">
        <v>0.316716769528527</v>
      </c>
      <c r="H76" s="56">
        <v>4.3086357690965</v>
      </c>
      <c r="I76" s="56">
        <v>10.2631918412767</v>
      </c>
      <c r="J76" s="56">
        <v>15.9118707688661</v>
      </c>
      <c r="K76" s="56"/>
      <c r="L76" s="68"/>
      <c r="M76" s="56"/>
      <c r="N76" s="56"/>
      <c r="O76" s="56"/>
      <c r="P76" s="68"/>
      <c r="Q76" s="7" t="s">
        <v>135</v>
      </c>
    </row>
    <row r="77" ht="9.95" customHeight="true">
      <c r="A77" s="4"/>
      <c r="B77" s="15" t="s">
        <v>202</v>
      </c>
      <c r="C77" s="54"/>
      <c r="D77" s="46"/>
      <c r="E77" s="45"/>
      <c r="F77" s="45">
        <v>50.3020438543561</v>
      </c>
      <c r="G77" s="45">
        <v>54.5919860640794</v>
      </c>
      <c r="H77" s="45">
        <v>62.895616543675</v>
      </c>
      <c r="I77" s="45">
        <v>69.4619464240359</v>
      </c>
      <c r="J77" s="45">
        <v>75.3161417853276</v>
      </c>
      <c r="K77" s="45">
        <v>79.9511711525073</v>
      </c>
      <c r="L77" s="43"/>
      <c r="M77" s="46">
        <v>88.1074276067924</v>
      </c>
      <c r="N77" s="45">
        <v>101.068683792118</v>
      </c>
      <c r="O77" s="45">
        <v>107.12391454517</v>
      </c>
      <c r="P77" s="43"/>
      <c r="Q77" s="7" t="s">
        <v>135</v>
      </c>
    </row>
    <row r="78" ht="9.95" customHeight="true">
      <c r="A78" s="4"/>
      <c r="B78" s="15" t="s">
        <v>203</v>
      </c>
      <c r="C78" s="54"/>
      <c r="D78" s="45">
        <v>16.51253110463</v>
      </c>
      <c r="E78" s="45">
        <v>15.0565398951043</v>
      </c>
      <c r="F78" s="45">
        <v>13.9167155003791</v>
      </c>
      <c r="G78" s="45">
        <v>15.8581037448034</v>
      </c>
      <c r="H78" s="45">
        <v>15.498396479797</v>
      </c>
      <c r="I78" s="45">
        <v>15.0975382104039</v>
      </c>
      <c r="J78" s="45">
        <v>14.8749706308036</v>
      </c>
      <c r="K78" s="45">
        <v>14.7576867394602</v>
      </c>
      <c r="L78" s="45"/>
      <c r="M78" s="46">
        <v>14.5702973642671</v>
      </c>
      <c r="N78" s="45">
        <v>14.2291379507778</v>
      </c>
      <c r="O78" s="45">
        <v>13.9612801385146</v>
      </c>
      <c r="P78" s="43"/>
      <c r="Q78" s="7" t="s">
        <v>135</v>
      </c>
    </row>
    <row r="79" ht="9.95" customHeight="true">
      <c r="A79" s="4"/>
      <c r="B79" s="15" t="s">
        <v>204</v>
      </c>
      <c r="C79" s="54">
        <v>4.15705252637311</v>
      </c>
      <c r="D79" s="45"/>
      <c r="E79" s="45"/>
      <c r="F79" s="45"/>
      <c r="G79" s="45"/>
      <c r="H79" s="45"/>
      <c r="I79" s="45"/>
      <c r="J79" s="45"/>
      <c r="K79" s="45"/>
      <c r="L79" s="45">
        <v>11.2387955696732</v>
      </c>
      <c r="M79" s="46">
        <v>9.77076180989932</v>
      </c>
      <c r="N79" s="45">
        <v>14.8597742907379</v>
      </c>
      <c r="O79" s="45">
        <v>15.7782974535898</v>
      </c>
      <c r="P79" s="43">
        <v>8.85081533397749</v>
      </c>
      <c r="Q79" s="7" t="s">
        <v>135</v>
      </c>
    </row>
    <row r="80" ht="5.1" customHeight="true">
      <c r="A80" s="4"/>
      <c r="B80" s="19"/>
      <c r="C80" s="57"/>
      <c r="D80" s="58"/>
      <c r="E80" s="59"/>
      <c r="F80" s="59"/>
      <c r="G80" s="59"/>
      <c r="H80" s="59"/>
      <c r="I80" s="59"/>
      <c r="J80" s="59"/>
      <c r="K80" s="59"/>
      <c r="L80" s="44"/>
      <c r="M80" s="59"/>
      <c r="N80" s="59"/>
      <c r="O80" s="59"/>
      <c r="P80" s="44"/>
      <c r="Q80" s="7"/>
    </row>
    <row r="81" ht="5.1" customHeight="true">
      <c r="A81" s="4"/>
      <c r="B81" s="22" t="s">
        <v>186</v>
      </c>
      <c r="C81" s="60"/>
      <c r="D81" s="61"/>
      <c r="E81" s="62"/>
      <c r="F81" s="62"/>
      <c r="G81" s="62"/>
      <c r="H81" s="62"/>
      <c r="I81" s="62"/>
      <c r="J81" s="62"/>
      <c r="K81" s="62"/>
      <c r="L81" s="63"/>
      <c r="M81" s="62"/>
      <c r="N81" s="62"/>
      <c r="O81" s="62"/>
      <c r="P81" s="63"/>
      <c r="Q81" s="7" t="s">
        <v>135</v>
      </c>
    </row>
    <row r="82" ht="9.95" customHeight="true">
      <c r="A82" s="4"/>
      <c r="B82" s="15" t="s">
        <v>205</v>
      </c>
      <c r="C82" s="54">
        <v>0.0285962153506685</v>
      </c>
      <c r="D82" s="45"/>
      <c r="E82" s="45"/>
      <c r="F82" s="45"/>
      <c r="G82" s="45"/>
      <c r="H82" s="45"/>
      <c r="I82" s="45"/>
      <c r="J82" s="45"/>
      <c r="K82" s="45"/>
      <c r="L82" s="45">
        <v>0.0859612267419194</v>
      </c>
      <c r="M82" s="46"/>
      <c r="N82" s="45">
        <v>0</v>
      </c>
      <c r="O82" s="45">
        <v>0.00015414759852494</v>
      </c>
      <c r="P82" s="43">
        <v>0.27019525468456</v>
      </c>
      <c r="Q82" s="7" t="s">
        <v>135</v>
      </c>
    </row>
    <row r="83" ht="9.95" customHeight="true">
      <c r="A83" s="4"/>
      <c r="B83" s="15" t="s">
        <v>206</v>
      </c>
      <c r="C83" s="54">
        <v>1.47203210676957</v>
      </c>
      <c r="D83" s="45"/>
      <c r="E83" s="45"/>
      <c r="F83" s="45"/>
      <c r="G83" s="45"/>
      <c r="H83" s="45"/>
      <c r="I83" s="45"/>
      <c r="J83" s="45"/>
      <c r="K83" s="45"/>
      <c r="L83" s="45">
        <v>4.42498016432257</v>
      </c>
      <c r="M83" s="46"/>
      <c r="N83" s="45">
        <v>0.0151873876642822</v>
      </c>
      <c r="O83" s="45">
        <v>0.610376302418111</v>
      </c>
      <c r="P83" s="43">
        <v>13.6331189993468</v>
      </c>
      <c r="Q83" s="7" t="s">
        <v>135</v>
      </c>
    </row>
    <row r="84" ht="9.95" customHeight="true">
      <c r="A84" s="4"/>
      <c r="B84" s="15" t="s">
        <v>207</v>
      </c>
      <c r="C84" s="54">
        <v>1.31130507123179</v>
      </c>
      <c r="D84" s="45"/>
      <c r="E84" s="45"/>
      <c r="F84" s="45"/>
      <c r="G84" s="45"/>
      <c r="H84" s="45"/>
      <c r="I84" s="45"/>
      <c r="J84" s="45"/>
      <c r="K84" s="45"/>
      <c r="L84" s="45">
        <v>3.94182905582816</v>
      </c>
      <c r="M84" s="46"/>
      <c r="N84" s="45">
        <v>0.0121056769375659</v>
      </c>
      <c r="O84" s="45">
        <v>0.512298138180629</v>
      </c>
      <c r="P84" s="43">
        <v>12.1592919194219</v>
      </c>
      <c r="Q84" s="7" t="s">
        <v>135</v>
      </c>
    </row>
    <row r="85" ht="9.95" customHeight="true">
      <c r="A85" s="4"/>
      <c r="B85" s="15" t="s">
        <v>156</v>
      </c>
      <c r="C85" s="54">
        <v>1.71359294671586</v>
      </c>
      <c r="D85" s="45"/>
      <c r="E85" s="45"/>
      <c r="F85" s="45"/>
      <c r="G85" s="45"/>
      <c r="H85" s="45"/>
      <c r="I85" s="45"/>
      <c r="J85" s="45"/>
      <c r="K85" s="45"/>
      <c r="L85" s="45">
        <v>5.15112052520447</v>
      </c>
      <c r="M85" s="46"/>
      <c r="N85" s="45">
        <v>0</v>
      </c>
      <c r="O85" s="45">
        <v>0</v>
      </c>
      <c r="P85" s="43">
        <v>16.1952114119915</v>
      </c>
      <c r="Q85" s="7" t="s">
        <v>135</v>
      </c>
    </row>
    <row r="86" ht="9.95" customHeight="true">
      <c r="A86" s="4"/>
      <c r="B86" s="15" t="s">
        <v>154</v>
      </c>
      <c r="C86" s="54">
        <v>1.14239530311981</v>
      </c>
      <c r="D86" s="45"/>
      <c r="E86" s="45"/>
      <c r="F86" s="45"/>
      <c r="G86" s="45"/>
      <c r="H86" s="45"/>
      <c r="I86" s="45"/>
      <c r="J86" s="45"/>
      <c r="K86" s="45"/>
      <c r="L86" s="45">
        <v>3.43408036609607</v>
      </c>
      <c r="M86" s="46"/>
      <c r="N86" s="45">
        <v>0</v>
      </c>
      <c r="O86" s="45">
        <v>0</v>
      </c>
      <c r="P86" s="43">
        <v>10.7968076581721</v>
      </c>
      <c r="Q86" s="7" t="s">
        <v>135</v>
      </c>
    </row>
    <row r="87" ht="9.95" customHeight="true">
      <c r="A87" s="4"/>
      <c r="B87" s="15" t="s">
        <v>208</v>
      </c>
      <c r="C87" s="54">
        <v>2.0540283667965</v>
      </c>
      <c r="D87" s="45"/>
      <c r="E87" s="45"/>
      <c r="F87" s="45"/>
      <c r="G87" s="45"/>
      <c r="H87" s="45"/>
      <c r="I87" s="45"/>
      <c r="J87" s="45"/>
      <c r="K87" s="45"/>
      <c r="L87" s="45">
        <v>6.17448134332926</v>
      </c>
      <c r="M87" s="46"/>
      <c r="N87" s="45">
        <v>0</v>
      </c>
      <c r="O87" s="45">
        <v>0</v>
      </c>
      <c r="P87" s="43">
        <v>19.412675402435</v>
      </c>
      <c r="Q87" s="7" t="s">
        <v>135</v>
      </c>
    </row>
    <row r="88" ht="5.1" customHeight="true">
      <c r="A88" s="4"/>
      <c r="B88" s="34"/>
      <c r="C88" s="35"/>
      <c r="D88" s="34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7"/>
      <c r="Q88" s="7"/>
    </row>
    <row r="89" ht="3" customHeight="true">
      <c r="A89" s="38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40"/>
    </row>
    <row r="90">
      <c r="B90" t="s">
        <v>186</v>
      </c>
    </row>
    <row r="91">
      <c r="B91" t="s">
        <v>186</v>
      </c>
    </row>
    <row r="92">
      <c r="B92" t="s">
        <v>186</v>
      </c>
    </row>
    <row r="93">
      <c r="B93" t="s">
        <v>186</v>
      </c>
      <c r="S93" t="str">
        <f>TRIM(B93)</f>
        <v/>
      </c>
    </row>
    <row r="94">
      <c r="B94" t="s">
        <v>186</v>
      </c>
      <c r="S94" t="str">
        <f>TRIM(B94)</f>
        <v/>
      </c>
    </row>
    <row r="95">
      <c r="B95" t="s">
        <v>186</v>
      </c>
      <c r="S95" t="str">
        <f>TRIM(B95)</f>
        <v/>
      </c>
    </row>
    <row r="96">
      <c r="B96" t="s">
        <v>186</v>
      </c>
      <c r="S96" t="str">
        <f>TRIM(B96)</f>
        <v/>
      </c>
    </row>
    <row r="97">
      <c r="B97" t="s">
        <v>186</v>
      </c>
      <c r="S97" t="str">
        <f>TRIM(B97)</f>
        <v/>
      </c>
    </row>
  </sheetData>
  <mergeCells>
    <mergeCell ref="D32:L32"/>
    <mergeCell ref="M32:P32"/>
    <mergeCell ref="C19:E19"/>
    <mergeCell ref="C20:E20"/>
    <mergeCell ref="C21:E21"/>
    <mergeCell ref="C22:F28"/>
  </mergeCells>
  <phoneticPr fontId="2" type="noConversion"/>
  <pageMargins left="0.4" right="0.38" top="0.5" bottom="0.57" header="0.51" footer="0.51"/>
  <pageSetup paperSize="9" orientation="portrait" r:id="rId1"/>
  <headerFooter alignWithMargins="fals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sheetViews>
    <sheetView workbookViewId="0" zoomScaleNormal="100" showGridLines="false">
      <selection activeCell="V23" sqref="V23:V23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7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7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7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7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7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7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7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7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7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7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7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7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7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7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7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7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7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7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7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7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7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7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7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7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7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7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7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7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7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7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7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7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7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7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7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7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7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7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7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7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7"/>
    </row>
    <row r="52">
      <c r="A52" s="4"/>
      <c r="B52" s="5" t="s">
        <v>186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7"/>
    </row>
    <row r="53">
      <c r="A53" s="4"/>
      <c r="B53" s="5" t="s">
        <v>186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7"/>
      <c r="T53" s="78"/>
      <c r="U53" s="79"/>
      <c r="V53" s="77"/>
    </row>
    <row r="54">
      <c r="A54" s="4"/>
      <c r="B54" s="5" t="s">
        <v>186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7"/>
      <c r="S54" t="str">
        <f>TRIM(B54)</f>
        <v/>
      </c>
      <c r="T54" s="78"/>
      <c r="U54" s="79"/>
      <c r="V54" s="77"/>
      <c r="W54" s="45"/>
    </row>
    <row r="55">
      <c r="A55" s="4"/>
      <c r="B55" s="5" t="s">
        <v>186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7"/>
      <c r="S55" t="str">
        <f>TRIM(B55)</f>
        <v/>
      </c>
      <c r="T55" s="78"/>
      <c r="U55" s="79"/>
      <c r="V55" s="77"/>
    </row>
    <row r="56">
      <c r="A56" s="4"/>
      <c r="B56" s="5" t="s">
        <v>186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7"/>
      <c r="S56" t="str">
        <f>TRIM(B56)</f>
        <v/>
      </c>
      <c r="T56" s="78"/>
      <c r="U56" s="79"/>
      <c r="V56" s="77"/>
    </row>
    <row r="57">
      <c r="A57" s="38"/>
      <c r="B57" s="39" t="s">
        <v>186</v>
      </c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40"/>
      <c r="S57" t="str">
        <f>TRIM(B57)</f>
        <v/>
      </c>
      <c r="T57" s="78"/>
      <c r="U57" s="79"/>
      <c r="V57" s="77"/>
    </row>
    <row r="58">
      <c r="B58" s="80" t="s">
        <v>186</v>
      </c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S58" t="str">
        <f>TRIM(B58)</f>
        <v/>
      </c>
      <c r="T58" s="78"/>
      <c r="U58" s="79"/>
      <c r="V58" s="77"/>
    </row>
    <row r="59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T59" s="78"/>
      <c r="U59" s="79"/>
      <c r="V59" s="77"/>
    </row>
    <row r="60" s="83" customFormat="true">
      <c r="B60" s="84" t="s">
        <v>525</v>
      </c>
      <c r="C60" s="84" t="s">
        <v>528</v>
      </c>
      <c r="D60" s="83" t="s">
        <v>527</v>
      </c>
      <c r="T60" s="85"/>
      <c r="U60" s="86"/>
      <c r="V60" s="87"/>
    </row>
    <row r="61" s="83" customFormat="true">
      <c r="B61" s="85">
        <v>-50</v>
      </c>
      <c r="C61" s="83">
        <v>0.0247307098287596</v>
      </c>
      <c r="D61" s="83">
        <v>0.0574099400926706</v>
      </c>
      <c r="T61" s="85"/>
      <c r="U61" s="86"/>
      <c r="V61" s="87"/>
    </row>
    <row r="62" s="83" customFormat="true">
      <c r="B62" s="85">
        <v>-45</v>
      </c>
      <c r="C62" s="83">
        <v>0.0247307098287596</v>
      </c>
      <c r="D62" s="83">
        <v>0.0574099400926706</v>
      </c>
      <c r="T62" s="85"/>
      <c r="U62" s="86"/>
      <c r="V62" s="87"/>
    </row>
    <row r="63" s="83" customFormat="true">
      <c r="B63" s="85">
        <v>-40</v>
      </c>
      <c r="C63" s="83">
        <v>0.365910416613217</v>
      </c>
      <c r="D63" s="83">
        <v>0.61330959511445</v>
      </c>
      <c r="T63" s="85"/>
      <c r="U63" s="86"/>
      <c r="V63" s="87"/>
    </row>
    <row r="64" s="83" customFormat="true">
      <c r="B64" s="85">
        <v>-35</v>
      </c>
      <c r="C64" s="83">
        <v>0.365910416613217</v>
      </c>
      <c r="D64" s="83">
        <v>0.61330959511445</v>
      </c>
      <c r="T64" s="85"/>
      <c r="U64" s="86"/>
      <c r="V64" s="87"/>
    </row>
    <row r="65" s="83" customFormat="true">
      <c r="B65" s="85">
        <v>-30</v>
      </c>
      <c r="C65" s="83">
        <v>0.365910416613217</v>
      </c>
      <c r="D65" s="83">
        <v>0.61330959511445</v>
      </c>
      <c r="T65" s="85"/>
      <c r="U65" s="86"/>
      <c r="V65" s="87"/>
    </row>
    <row r="66" s="83" customFormat="true">
      <c r="B66" s="85">
        <v>-25</v>
      </c>
      <c r="C66" s="83">
        <v>0.365910416613217</v>
      </c>
      <c r="D66" s="83">
        <v>0.61330959511445</v>
      </c>
      <c r="T66" s="85"/>
      <c r="U66" s="86"/>
      <c r="V66" s="87"/>
    </row>
    <row r="67" s="83" customFormat="true">
      <c r="B67" s="85">
        <v>-20</v>
      </c>
      <c r="C67" s="83">
        <v>0.365910416613217</v>
      </c>
      <c r="D67" s="83">
        <v>0.61330959511445</v>
      </c>
      <c r="T67" s="85"/>
      <c r="U67" s="86"/>
      <c r="V67" s="87"/>
    </row>
    <row r="68" s="83" customFormat="true">
      <c r="B68" s="85">
        <v>-15</v>
      </c>
      <c r="C68" s="83">
        <v>0.365910416613217</v>
      </c>
      <c r="D68" s="83">
        <v>0.61330959511445</v>
      </c>
      <c r="T68" s="85"/>
      <c r="U68" s="86"/>
      <c r="V68" s="87"/>
    </row>
    <row r="69" s="83" customFormat="true">
      <c r="B69" s="85">
        <v>-10</v>
      </c>
      <c r="C69" s="83">
        <v>0.622475940916638</v>
      </c>
      <c r="D69" s="83">
        <v>0.990007646130328</v>
      </c>
      <c r="T69" s="85"/>
      <c r="U69" s="86"/>
      <c r="V69" s="87"/>
    </row>
    <row r="70" s="83" customFormat="true">
      <c r="B70" s="85">
        <v>-5</v>
      </c>
      <c r="C70" s="83">
        <v>0.622475940916638</v>
      </c>
      <c r="D70" s="83">
        <v>0.990007646130328</v>
      </c>
      <c r="T70" s="85"/>
      <c r="U70" s="86"/>
      <c r="V70" s="87"/>
    </row>
    <row r="71" s="83" customFormat="true">
      <c r="B71" s="85">
        <v>0</v>
      </c>
      <c r="C71" s="83">
        <v>1.64044831135779</v>
      </c>
      <c r="D71" s="83">
        <v>2.42992552146688</v>
      </c>
      <c r="T71" s="85"/>
      <c r="U71" s="86"/>
      <c r="V71" s="87"/>
    </row>
    <row r="72" s="83" customFormat="true">
      <c r="B72" s="85">
        <v>5</v>
      </c>
      <c r="C72" s="83">
        <v>1.64044831135779</v>
      </c>
      <c r="D72" s="83">
        <v>2.42992552146688</v>
      </c>
      <c r="T72" s="85"/>
      <c r="U72" s="86"/>
      <c r="V72" s="87"/>
    </row>
    <row r="73" s="83" customFormat="true">
      <c r="B73" s="85">
        <v>10</v>
      </c>
      <c r="C73" s="83">
        <v>1.6471462525094</v>
      </c>
      <c r="D73" s="83">
        <v>2.43920920047642</v>
      </c>
      <c r="T73" s="85"/>
      <c r="U73" s="86"/>
      <c r="V73" s="87"/>
    </row>
    <row r="74" s="83" customFormat="true">
      <c r="B74" s="85">
        <v>15</v>
      </c>
      <c r="C74" s="83">
        <v>1.6471462525094</v>
      </c>
      <c r="D74" s="83">
        <v>2.43920920047642</v>
      </c>
      <c r="T74" s="85"/>
      <c r="U74" s="86"/>
      <c r="V74" s="87"/>
    </row>
    <row r="75" s="83" customFormat="true">
      <c r="B75" s="85">
        <v>20</v>
      </c>
      <c r="C75" s="83">
        <v>1.6471462525094</v>
      </c>
      <c r="D75" s="83">
        <v>2.43920920047642</v>
      </c>
      <c r="T75" s="85"/>
      <c r="U75" s="86"/>
      <c r="V75" s="87"/>
    </row>
    <row r="76" s="83" customFormat="true">
      <c r="B76" s="85">
        <v>25</v>
      </c>
      <c r="C76" s="83">
        <v>1.6471462525094</v>
      </c>
      <c r="D76" s="83">
        <v>2.43920920047642</v>
      </c>
      <c r="T76" s="85"/>
      <c r="U76" s="86"/>
      <c r="V76" s="87"/>
    </row>
    <row r="77" s="83" customFormat="true">
      <c r="B77" s="85">
        <v>30</v>
      </c>
      <c r="C77" s="83">
        <v>2.55553586369038</v>
      </c>
      <c r="D77" s="83">
        <v>3.64198351809741</v>
      </c>
      <c r="T77" s="85"/>
      <c r="U77" s="86"/>
      <c r="V77" s="87"/>
    </row>
    <row r="78" s="83" customFormat="true">
      <c r="B78" s="85">
        <v>35</v>
      </c>
      <c r="C78" s="83">
        <v>2.55553586369038</v>
      </c>
      <c r="D78" s="83">
        <v>3.64198351809741</v>
      </c>
      <c r="T78" s="85"/>
      <c r="U78" s="86"/>
      <c r="V78" s="87"/>
    </row>
    <row r="79" s="83" customFormat="true">
      <c r="B79" s="85">
        <v>40</v>
      </c>
      <c r="C79" s="83">
        <v>4.06856064357045</v>
      </c>
      <c r="D79" s="83">
        <v>5.62105663508099</v>
      </c>
      <c r="T79" s="85"/>
      <c r="U79" s="86"/>
      <c r="V79" s="87"/>
    </row>
    <row r="80" s="83" customFormat="true">
      <c r="B80" s="85">
        <v>45</v>
      </c>
      <c r="C80" s="83">
        <v>4.06856064357045</v>
      </c>
      <c r="D80" s="83">
        <v>5.62105663508099</v>
      </c>
      <c r="T80" s="85"/>
      <c r="U80" s="86"/>
      <c r="V80" s="87"/>
    </row>
    <row r="81" s="83" customFormat="true">
      <c r="B81" s="85">
        <v>50</v>
      </c>
      <c r="C81" s="83">
        <v>4.50772932352621</v>
      </c>
      <c r="D81" s="83">
        <v>6.151707865058</v>
      </c>
      <c r="T81" s="85"/>
      <c r="U81" s="86"/>
      <c r="V81" s="87"/>
    </row>
    <row r="82" s="83" customFormat="true">
      <c r="B82" s="85">
        <v>55</v>
      </c>
      <c r="C82" s="83">
        <v>4.50772932352621</v>
      </c>
      <c r="D82" s="83">
        <v>6.151707865058</v>
      </c>
      <c r="T82" s="85"/>
      <c r="U82" s="86"/>
      <c r="V82" s="87"/>
    </row>
    <row r="83" s="83" customFormat="true">
      <c r="B83" s="85">
        <v>60</v>
      </c>
      <c r="C83" s="83">
        <v>4.61125114070854</v>
      </c>
      <c r="D83" s="83">
        <v>6.2802214524992</v>
      </c>
      <c r="T83" s="85"/>
      <c r="U83" s="86"/>
      <c r="V83" s="87"/>
    </row>
    <row r="84" s="83" customFormat="true">
      <c r="B84" s="85">
        <v>65</v>
      </c>
      <c r="C84" s="83">
        <v>5.77888376783672</v>
      </c>
      <c r="D84" s="83">
        <v>7.73945325869891</v>
      </c>
      <c r="T84" s="85"/>
      <c r="U84" s="86"/>
      <c r="V84" s="87"/>
    </row>
    <row r="85" s="83" customFormat="true">
      <c r="B85" s="85">
        <v>70</v>
      </c>
      <c r="C85" s="83">
        <v>7.3903545292023</v>
      </c>
      <c r="D85" s="83">
        <v>9.74312099718798</v>
      </c>
      <c r="T85" s="85"/>
      <c r="U85" s="86"/>
      <c r="V85" s="87"/>
    </row>
    <row r="86" s="83" customFormat="true">
      <c r="B86" s="85">
        <v>75</v>
      </c>
      <c r="C86" s="83">
        <v>8.1580808280245</v>
      </c>
      <c r="D86" s="83">
        <v>10.5859261018423</v>
      </c>
      <c r="T86" s="85"/>
      <c r="U86" s="86"/>
      <c r="V86" s="87"/>
    </row>
    <row r="87" s="83" customFormat="true">
      <c r="B87" s="85">
        <v>80</v>
      </c>
      <c r="C87" s="83">
        <v>8.18690373002737</v>
      </c>
      <c r="D87" s="83">
        <v>10.6210830210682</v>
      </c>
      <c r="T87" s="85"/>
      <c r="U87" s="86"/>
      <c r="V87" s="87"/>
    </row>
    <row r="88" s="83" customFormat="true">
      <c r="B88" s="85">
        <v>85</v>
      </c>
      <c r="C88" s="83">
        <v>9.92399315053925</v>
      </c>
      <c r="D88" s="83">
        <v>12.4125188284451</v>
      </c>
      <c r="T88" s="85"/>
      <c r="U88" s="86"/>
      <c r="V88" s="87"/>
    </row>
    <row r="89" s="83" customFormat="true">
      <c r="B89" s="85">
        <v>90</v>
      </c>
      <c r="C89" s="83">
        <v>10.1908772230958</v>
      </c>
      <c r="D89" s="83">
        <v>12.7188407063137</v>
      </c>
      <c r="T89" s="85"/>
      <c r="U89" s="86"/>
      <c r="V89" s="87"/>
    </row>
    <row r="90" s="83" customFormat="true">
      <c r="B90" s="85">
        <v>95</v>
      </c>
      <c r="C90" s="83">
        <v>11.504845619107</v>
      </c>
      <c r="D90" s="83">
        <v>14.2639966252885</v>
      </c>
      <c r="T90" s="85"/>
      <c r="U90" s="86"/>
      <c r="V90" s="87"/>
    </row>
    <row r="91" s="83" customFormat="true">
      <c r="B91" s="85">
        <v>100</v>
      </c>
      <c r="C91" s="83">
        <v>13.1148803032154</v>
      </c>
      <c r="D91" s="83">
        <v>16.1968787211934</v>
      </c>
      <c r="T91" s="85"/>
      <c r="U91" s="86"/>
      <c r="V91" s="87"/>
    </row>
    <row r="92" s="83" customFormat="true">
      <c r="B92" s="85">
        <v>105</v>
      </c>
      <c r="C92" s="83">
        <v>15.2726745399374</v>
      </c>
      <c r="D92" s="83">
        <v>18.5071708785473</v>
      </c>
      <c r="T92" s="85"/>
      <c r="U92" s="86"/>
      <c r="V92" s="87"/>
    </row>
    <row r="93" s="83" customFormat="true">
      <c r="B93" s="85">
        <v>110</v>
      </c>
      <c r="C93" s="83">
        <v>15.5169407254088</v>
      </c>
      <c r="D93" s="83">
        <v>18.7869813136836</v>
      </c>
      <c r="T93" s="85"/>
      <c r="U93" s="86"/>
      <c r="V93" s="87"/>
    </row>
    <row r="94" s="83" customFormat="true">
      <c r="B94" s="85">
        <v>115</v>
      </c>
      <c r="C94" s="83">
        <v>16.7062213163591</v>
      </c>
      <c r="D94" s="83">
        <v>19.9327989453092</v>
      </c>
      <c r="T94" s="85"/>
      <c r="U94" s="86"/>
      <c r="V94" s="87"/>
    </row>
    <row r="95" s="83" customFormat="true">
      <c r="B95" s="85">
        <v>120</v>
      </c>
      <c r="C95" s="83">
        <v>18.173768699925</v>
      </c>
      <c r="D95" s="83">
        <v>21.6036442154733</v>
      </c>
      <c r="T95" s="85"/>
      <c r="U95" s="86"/>
      <c r="V95" s="87"/>
    </row>
    <row r="96" s="83" customFormat="true">
      <c r="B96" s="85">
        <v>125</v>
      </c>
      <c r="C96" s="83">
        <v>18.9294653861309</v>
      </c>
      <c r="D96" s="83">
        <v>22.409589707543</v>
      </c>
      <c r="T96" s="85"/>
      <c r="U96" s="86"/>
      <c r="V96" s="87"/>
    </row>
    <row r="97" s="83" customFormat="true">
      <c r="B97" s="85">
        <v>130</v>
      </c>
      <c r="C97" s="83">
        <v>20.3035308534854</v>
      </c>
      <c r="D97" s="83">
        <v>24.0115089576431</v>
      </c>
      <c r="T97" s="85"/>
      <c r="U97" s="86"/>
      <c r="V97" s="87"/>
    </row>
    <row r="98" s="83" customFormat="true">
      <c r="B98" s="85">
        <v>135</v>
      </c>
      <c r="C98" s="83">
        <v>20.921974386652</v>
      </c>
      <c r="D98" s="83">
        <v>24.6686197314067</v>
      </c>
      <c r="T98" s="85"/>
      <c r="U98" s="86"/>
      <c r="V98" s="87"/>
    </row>
    <row r="99" s="83" customFormat="true">
      <c r="B99" s="85">
        <v>140</v>
      </c>
      <c r="C99" s="83">
        <v>22.1237126340964</v>
      </c>
      <c r="D99" s="83">
        <v>25.8697951808113</v>
      </c>
      <c r="T99" s="85"/>
      <c r="U99" s="86"/>
      <c r="V99" s="87"/>
    </row>
    <row r="100" s="83" customFormat="true">
      <c r="B100" s="85">
        <v>145</v>
      </c>
      <c r="C100" s="83">
        <v>23.1947691236301</v>
      </c>
      <c r="D100" s="83">
        <v>27.0294004658812</v>
      </c>
      <c r="T100" s="85"/>
      <c r="U100" s="86"/>
      <c r="V100" s="87"/>
    </row>
    <row r="101" s="83" customFormat="true">
      <c r="B101" s="85">
        <v>150</v>
      </c>
      <c r="C101" s="83">
        <v>24.1988105470073</v>
      </c>
      <c r="D101" s="83">
        <v>28.0810764325012</v>
      </c>
      <c r="T101" s="85"/>
      <c r="U101" s="86"/>
      <c r="V101" s="87"/>
    </row>
    <row r="102" s="83" customFormat="true">
      <c r="B102" s="85">
        <v>160</v>
      </c>
      <c r="C102" s="83">
        <v>26.211864711314</v>
      </c>
      <c r="D102" s="83">
        <v>30.1850807127506</v>
      </c>
      <c r="T102" s="85"/>
      <c r="U102" s="86"/>
      <c r="V102" s="87"/>
    </row>
    <row r="103" s="83" customFormat="true">
      <c r="B103" s="85">
        <v>170</v>
      </c>
      <c r="C103" s="83">
        <v>28.2278362278957</v>
      </c>
      <c r="D103" s="83">
        <v>32.2876027235548</v>
      </c>
      <c r="T103" s="85"/>
      <c r="U103" s="86"/>
      <c r="V103" s="87"/>
    </row>
    <row r="104" s="83" customFormat="true">
      <c r="B104" s="85">
        <v>180</v>
      </c>
      <c r="C104" s="83">
        <v>30.2432769109165</v>
      </c>
      <c r="D104" s="83">
        <v>34.385878792578</v>
      </c>
      <c r="T104" s="85"/>
      <c r="U104" s="86"/>
      <c r="V104" s="87"/>
    </row>
    <row r="105" s="83" customFormat="true">
      <c r="B105" s="85">
        <v>190</v>
      </c>
      <c r="C105" s="83">
        <v>32.2558909613907</v>
      </c>
      <c r="D105" s="83">
        <v>36.4772166738623</v>
      </c>
      <c r="T105" s="85"/>
      <c r="U105" s="86"/>
      <c r="V105" s="87"/>
    </row>
    <row r="106" s="83" customFormat="true">
      <c r="B106" s="85">
        <v>200</v>
      </c>
      <c r="C106" s="83">
        <v>34.2645248106722</v>
      </c>
      <c r="D106" s="83">
        <v>38.5589989758163</v>
      </c>
      <c r="T106" s="85"/>
      <c r="U106" s="86"/>
      <c r="V106" s="87"/>
    </row>
    <row r="107" s="83" customFormat="true">
      <c r="B107" s="85">
        <v>210</v>
      </c>
      <c r="C107" s="83">
        <v>36.2692755734033</v>
      </c>
      <c r="D107" s="83">
        <v>40.6286853575924</v>
      </c>
      <c r="T107" s="85"/>
      <c r="U107" s="86"/>
      <c r="V107" s="87"/>
    </row>
    <row r="108" s="83" customFormat="true">
      <c r="B108" s="85">
        <v>220</v>
      </c>
      <c r="C108" s="83">
        <v>38.2712663320372</v>
      </c>
      <c r="D108" s="83">
        <v>42.683813673114</v>
      </c>
      <c r="T108" s="85"/>
      <c r="U108" s="86"/>
      <c r="V108" s="87"/>
    </row>
    <row r="109" s="83" customFormat="true">
      <c r="B109" s="85">
        <v>230</v>
      </c>
      <c r="C109" s="83">
        <v>40.2710613803014</v>
      </c>
      <c r="D109" s="83">
        <v>44.7220002624263</v>
      </c>
      <c r="T109" s="85"/>
      <c r="U109" s="86"/>
      <c r="V109" s="87"/>
    </row>
    <row r="110" s="83" customFormat="true">
      <c r="B110" s="85">
        <v>240</v>
      </c>
      <c r="C110" s="83">
        <v>42.2683981531077</v>
      </c>
      <c r="D110" s="83">
        <v>46.7409396031171</v>
      </c>
      <c r="T110" s="85"/>
      <c r="U110" s="86"/>
      <c r="V110" s="87"/>
    </row>
    <row r="111" s="83" customFormat="true">
      <c r="B111" s="85">
        <v>250</v>
      </c>
      <c r="C111" s="83">
        <v>44.2622011485909</v>
      </c>
      <c r="D111" s="83">
        <v>48.7384035400182</v>
      </c>
      <c r="T111" s="85"/>
      <c r="U111" s="86"/>
      <c r="V111" s="87"/>
    </row>
    <row r="112" s="83" customFormat="true">
      <c r="B112" s="85">
        <v>260</v>
      </c>
      <c r="C112" s="83">
        <v>46.2506050545913</v>
      </c>
      <c r="D112" s="83">
        <v>50.7122403092843</v>
      </c>
      <c r="T112" s="85"/>
      <c r="U112" s="86"/>
      <c r="V112" s="87"/>
    </row>
    <row r="113" s="83" customFormat="true">
      <c r="B113" s="85">
        <v>270</v>
      </c>
      <c r="C113" s="83">
        <v>48.2309866890349</v>
      </c>
      <c r="D113" s="83">
        <v>52.6603735635149</v>
      </c>
      <c r="T113" s="85"/>
      <c r="U113" s="86"/>
      <c r="V113" s="87"/>
    </row>
    <row r="114" s="83" customFormat="true">
      <c r="B114" s="85">
        <v>280</v>
      </c>
      <c r="C114" s="83">
        <v>50.2000053675318</v>
      </c>
      <c r="D114" s="83">
        <v>54.5808015883663</v>
      </c>
      <c r="T114" s="85"/>
      <c r="U114" s="86"/>
      <c r="V114" s="87"/>
    </row>
    <row r="115" s="83" customFormat="true">
      <c r="B115" s="85">
        <v>290</v>
      </c>
      <c r="C115" s="83">
        <v>52.1536513082812</v>
      </c>
      <c r="D115" s="83">
        <v>56.4715968788391</v>
      </c>
      <c r="T115" s="85"/>
      <c r="U115" s="86"/>
      <c r="V115" s="87"/>
    </row>
    <row r="116" s="83" customFormat="true">
      <c r="B116" s="85">
        <v>300</v>
      </c>
      <c r="C116" s="83">
        <v>54.0873016692557</v>
      </c>
      <c r="D116" s="83">
        <v>58.330906216056</v>
      </c>
      <c r="T116" s="85"/>
      <c r="U116" s="86"/>
      <c r="V116" s="87"/>
    </row>
    <row r="117" s="83" customFormat="true">
      <c r="B117" s="85">
        <v>310</v>
      </c>
      <c r="C117" s="83">
        <v>55.9959743697514</v>
      </c>
      <c r="D117" s="83">
        <v>60.1569513539566</v>
      </c>
      <c r="T117" s="85"/>
      <c r="U117" s="86"/>
      <c r="V117" s="87"/>
    </row>
    <row r="118" s="83" customFormat="true">
      <c r="B118" s="85">
        <v>320</v>
      </c>
      <c r="C118" s="83">
        <v>57.8754207026675</v>
      </c>
      <c r="D118" s="83">
        <v>61.9480303911264</v>
      </c>
      <c r="T118" s="85"/>
      <c r="U118" s="86"/>
      <c r="V118" s="87"/>
    </row>
    <row r="119" s="83" customFormat="true">
      <c r="B119" s="85">
        <v>330</v>
      </c>
      <c r="C119" s="83">
        <v>59.7221539615957</v>
      </c>
      <c r="D119" s="83">
        <v>63.7025198672066</v>
      </c>
      <c r="T119" s="85"/>
      <c r="U119" s="86"/>
      <c r="V119" s="87"/>
    </row>
    <row r="120" s="83" customFormat="true">
      <c r="B120" s="85">
        <v>340</v>
      </c>
      <c r="C120" s="83">
        <v>61.5333169583283</v>
      </c>
      <c r="D120" s="83">
        <v>65.4188775872649</v>
      </c>
      <c r="T120" s="85"/>
      <c r="U120" s="86"/>
      <c r="V120" s="87"/>
    </row>
    <row r="121" s="83" customFormat="true">
      <c r="B121" s="85">
        <v>350</v>
      </c>
      <c r="C121" s="83">
        <v>63.3066515028242</v>
      </c>
      <c r="D121" s="83">
        <v>67.095646142401</v>
      </c>
      <c r="T121" s="85"/>
      <c r="U121" s="86"/>
      <c r="V121" s="87"/>
    </row>
    <row r="122" s="83" customFormat="true">
      <c r="B122" s="85">
        <v>360</v>
      </c>
      <c r="C122" s="83">
        <v>65.0404641499483</v>
      </c>
      <c r="D122" s="83">
        <v>68.7314570618577</v>
      </c>
      <c r="T122" s="85"/>
      <c r="U122" s="86"/>
      <c r="V122" s="87"/>
    </row>
    <row r="123" s="83" customFormat="true">
      <c r="B123" s="85">
        <v>370</v>
      </c>
      <c r="C123" s="83">
        <v>66.7335885788105</v>
      </c>
      <c r="D123" s="83">
        <v>70.3250355020738</v>
      </c>
      <c r="T123" s="85"/>
      <c r="U123" s="86"/>
      <c r="V123" s="87"/>
    </row>
    <row r="124" s="83" customFormat="true">
      <c r="B124" s="85">
        <v>380</v>
      </c>
      <c r="C124" s="83">
        <v>68.3853449806925</v>
      </c>
      <c r="D124" s="83">
        <v>71.8752053523385</v>
      </c>
      <c r="T124" s="85"/>
      <c r="U124" s="86"/>
      <c r="V124" s="87"/>
    </row>
    <row r="125" s="83" customFormat="true">
      <c r="B125" s="85">
        <v>390</v>
      </c>
      <c r="C125" s="83">
        <v>69.995496853613</v>
      </c>
      <c r="D125" s="83">
        <v>73.3808946157114</v>
      </c>
      <c r="T125" s="85"/>
      <c r="U125" s="86"/>
      <c r="V125" s="87"/>
    </row>
    <row r="126" s="83" customFormat="true">
      <c r="B126" s="85">
        <v>400</v>
      </c>
      <c r="C126" s="83">
        <v>71.5642056331232</v>
      </c>
      <c r="D126" s="83">
        <v>74.8411409081973</v>
      </c>
      <c r="T126" s="85"/>
      <c r="U126" s="86"/>
      <c r="V126" s="87"/>
    </row>
    <row r="127" s="83" customFormat="true">
      <c r="B127" s="85">
        <v>410</v>
      </c>
      <c r="C127" s="83">
        <v>73.0915799089307</v>
      </c>
      <c r="D127" s="83">
        <v>76.2550969091205</v>
      </c>
      <c r="T127" s="85"/>
      <c r="U127" s="86"/>
      <c r="V127" s="87"/>
    </row>
    <row r="128" s="83" customFormat="true">
      <c r="B128" s="85">
        <v>420</v>
      </c>
      <c r="C128" s="83">
        <v>74.5761838086177</v>
      </c>
      <c r="D128" s="83">
        <v>77.622035591369</v>
      </c>
      <c r="T128" s="85"/>
      <c r="U128" s="86"/>
      <c r="V128" s="87"/>
    </row>
    <row r="129" s="83" customFormat="true">
      <c r="B129" s="85">
        <v>430</v>
      </c>
      <c r="C129" s="83">
        <v>76.0162717118458</v>
      </c>
      <c r="D129" s="83">
        <v>78.9413550615757</v>
      </c>
      <c r="T129" s="85"/>
      <c r="U129" s="86"/>
      <c r="V129" s="87"/>
    </row>
    <row r="130" s="83" customFormat="true">
      <c r="B130" s="85">
        <v>440</v>
      </c>
      <c r="C130" s="83">
        <v>77.4101963892302</v>
      </c>
      <c r="D130" s="83">
        <v>80.2125828471246</v>
      </c>
      <c r="T130" s="85"/>
      <c r="U130" s="86"/>
      <c r="V130" s="87"/>
    </row>
    <row r="131" s="83" customFormat="true">
      <c r="B131" s="85">
        <v>450</v>
      </c>
      <c r="C131" s="83">
        <v>78.7564308117807</v>
      </c>
      <c r="D131" s="83">
        <v>81.43537947866</v>
      </c>
      <c r="T131" s="85"/>
      <c r="U131" s="86"/>
      <c r="V131" s="87"/>
    </row>
    <row r="132" s="83" customFormat="true">
      <c r="B132" s="85">
        <v>460</v>
      </c>
      <c r="C132" s="83">
        <v>80.0535887287053</v>
      </c>
      <c r="D132" s="83">
        <v>82.609541232981</v>
      </c>
      <c r="T132" s="85"/>
      <c r="U132" s="86"/>
      <c r="V132" s="87"/>
    </row>
    <row r="133" s="83" customFormat="true">
      <c r="B133" s="85">
        <v>470</v>
      </c>
      <c r="C133" s="83">
        <v>81.3004436458925</v>
      </c>
      <c r="D133" s="83">
        <v>83.7350019211081</v>
      </c>
      <c r="T133" s="85"/>
      <c r="U133" s="86"/>
      <c r="V133" s="87"/>
    </row>
    <row r="134" s="83" customFormat="true">
      <c r="B134" s="85">
        <v>480</v>
      </c>
      <c r="C134" s="83">
        <v>82.4959458653692</v>
      </c>
      <c r="D134" s="83">
        <v>84.8118336291538</v>
      </c>
      <c r="T134" s="85"/>
      <c r="U134" s="86"/>
      <c r="V134" s="87"/>
    </row>
    <row r="135" s="83" customFormat="true">
      <c r="B135" s="85">
        <v>490</v>
      </c>
      <c r="C135" s="83">
        <v>83.639237282734</v>
      </c>
      <c r="D135" s="83">
        <v>85.8402463445767</v>
      </c>
      <c r="T135" s="85"/>
      <c r="U135" s="86"/>
      <c r="V135" s="87"/>
    </row>
    <row r="136" s="83" customFormat="true">
      <c r="B136" s="85">
        <v>500</v>
      </c>
      <c r="C136" s="83">
        <v>84.7296636839991</v>
      </c>
      <c r="D136" s="83">
        <v>86.8205864266037</v>
      </c>
      <c r="T136" s="85"/>
      <c r="U136" s="86"/>
      <c r="V136" s="87"/>
    </row>
    <row r="137" s="83" customFormat="true">
      <c r="B137" s="85">
        <v>510</v>
      </c>
      <c r="C137" s="83">
        <v>85.7671366941359</v>
      </c>
      <c r="D137" s="83">
        <v>87.7533339062216</v>
      </c>
      <c r="T137" s="85"/>
      <c r="U137" s="86"/>
      <c r="V137" s="87"/>
    </row>
    <row r="138" s="83" customFormat="true">
      <c r="B138" s="85">
        <v>520</v>
      </c>
      <c r="C138" s="83">
        <v>86.7531886643448</v>
      </c>
      <c r="D138" s="83">
        <v>88.6390986273763</v>
      </c>
      <c r="T138" s="85"/>
      <c r="U138" s="86"/>
      <c r="V138" s="87"/>
    </row>
    <row r="139" s="83" customFormat="true">
      <c r="B139" s="85">
        <v>530</v>
      </c>
      <c r="C139" s="83">
        <v>87.6895337321107</v>
      </c>
      <c r="D139" s="83">
        <v>89.4786152661217</v>
      </c>
      <c r="T139" s="85"/>
      <c r="U139" s="86"/>
      <c r="V139" s="87"/>
    </row>
    <row r="140" s="83" customFormat="true">
      <c r="B140" s="85">
        <v>540</v>
      </c>
      <c r="C140" s="83">
        <v>88.577715325586</v>
      </c>
      <c r="D140" s="83">
        <v>90.2727372877789</v>
      </c>
      <c r="T140" s="85"/>
      <c r="U140" s="86"/>
      <c r="V140" s="87"/>
    </row>
    <row r="141" s="83" customFormat="true">
      <c r="B141" s="85">
        <v>550</v>
      </c>
      <c r="C141" s="83">
        <v>89.4191381444576</v>
      </c>
      <c r="D141" s="83">
        <v>91.0224299231426</v>
      </c>
      <c r="T141" s="85"/>
      <c r="U141" s="86"/>
      <c r="V141" s="87"/>
    </row>
    <row r="142" s="83" customFormat="true">
      <c r="B142" s="85">
        <v>560</v>
      </c>
      <c r="C142" s="83">
        <v>90.215098379012</v>
      </c>
      <c r="D142" s="83">
        <v>91.7287622629429</v>
      </c>
      <c r="T142" s="85"/>
      <c r="U142" s="86"/>
      <c r="V142" s="87"/>
    </row>
    <row r="143" s="83" customFormat="true">
      <c r="B143" s="85">
        <v>570</v>
      </c>
      <c r="C143" s="83">
        <v>90.9668117893317</v>
      </c>
      <c r="D143" s="83">
        <v>92.3928985848138</v>
      </c>
      <c r="T143" s="85"/>
      <c r="U143" s="86"/>
      <c r="V143" s="87"/>
    </row>
    <row r="144" s="83" customFormat="true">
      <c r="B144" s="85">
        <v>580</v>
      </c>
      <c r="C144" s="83">
        <v>91.6754393241962</v>
      </c>
      <c r="D144" s="83">
        <v>93.0160890387054</v>
      </c>
      <c r="T144" s="85"/>
      <c r="U144" s="86"/>
      <c r="V144" s="87"/>
    </row>
    <row r="145" s="83" customFormat="true">
      <c r="B145" s="85">
        <v>590</v>
      </c>
      <c r="C145" s="83">
        <v>92.3421100227195</v>
      </c>
      <c r="D145" s="83">
        <v>93.599659824907</v>
      </c>
      <c r="T145" s="85"/>
      <c r="U145" s="86"/>
      <c r="V145" s="87"/>
    </row>
    <row r="146" s="83" customFormat="true">
      <c r="B146" s="85">
        <v>600</v>
      </c>
      <c r="C146" s="83">
        <v>92.9679410090935</v>
      </c>
      <c r="D146" s="83">
        <v>94.1450030036301</v>
      </c>
      <c r="T146" s="85"/>
      <c r="U146" s="86"/>
      <c r="V146" s="87"/>
    </row>
    <row r="147" s="83" customFormat="true">
      <c r="B147" s="85">
        <v>610</v>
      </c>
      <c r="C147" s="83">
        <v>93.5540852912241</v>
      </c>
      <c r="D147" s="83">
        <v>94.6535660765252</v>
      </c>
      <c r="T147" s="85"/>
      <c r="U147" s="86"/>
      <c r="V147" s="87"/>
    </row>
    <row r="148" s="83" customFormat="true">
      <c r="B148" s="85">
        <v>620</v>
      </c>
      <c r="C148" s="83">
        <v>94.101868287192</v>
      </c>
      <c r="D148" s="83">
        <v>95.1268414787887</v>
      </c>
      <c r="T148" s="85"/>
      <c r="U148" s="86"/>
      <c r="V148" s="87"/>
    </row>
    <row r="149" s="83" customFormat="true">
      <c r="B149" s="85">
        <v>630</v>
      </c>
      <c r="C149" s="83">
        <v>94.6127138758319</v>
      </c>
      <c r="D149" s="83">
        <v>95.5663561158957</v>
      </c>
      <c r="T149" s="85"/>
      <c r="U149" s="86"/>
      <c r="V149" s="87"/>
    </row>
    <row r="150" s="83" customFormat="true">
      <c r="B150" s="85">
        <v>640</v>
      </c>
      <c r="C150" s="83">
        <v>95.088104694036</v>
      </c>
      <c r="D150" s="83">
        <v>95.9736610718187</v>
      </c>
      <c r="T150" s="85"/>
      <c r="U150" s="86"/>
      <c r="V150" s="87"/>
    </row>
    <row r="151" s="83" customFormat="true">
      <c r="B151" s="85">
        <v>650</v>
      </c>
      <c r="C151" s="83">
        <v>95.529568711241</v>
      </c>
      <c r="D151" s="83">
        <v>96.3503216062129</v>
      </c>
      <c r="T151" s="85"/>
      <c r="U151" s="86"/>
      <c r="V151" s="87"/>
    </row>
    <row r="152" s="83" customFormat="true">
      <c r="B152" s="85">
        <v>660</v>
      </c>
      <c r="C152" s="83">
        <v>95.9386662850533</v>
      </c>
      <c r="D152" s="83">
        <v>96.6979075468733</v>
      </c>
      <c r="T152" s="85"/>
      <c r="U152" s="86"/>
      <c r="V152" s="87"/>
    </row>
    <row r="153" s="83" customFormat="true">
      <c r="B153" s="85">
        <v>670</v>
      </c>
      <c r="C153" s="83">
        <v>96.3169778208716</v>
      </c>
      <c r="D153" s="83">
        <v>97.0179841712017</v>
      </c>
      <c r="T153" s="85"/>
      <c r="U153" s="86"/>
      <c r="V153" s="87"/>
    </row>
    <row r="154" s="83" customFormat="true">
      <c r="B154" s="85">
        <v>680</v>
      </c>
      <c r="C154" s="83">
        <v>96.6660921403462</v>
      </c>
      <c r="D154" s="83">
        <v>97.3121036568732</v>
      </c>
      <c r="T154" s="85"/>
      <c r="U154" s="86"/>
      <c r="V154" s="87"/>
    </row>
    <row r="155" s="83" customFormat="true">
      <c r="B155" s="85">
        <v>690</v>
      </c>
      <c r="C155" s="83">
        <v>96.9875956448366</v>
      </c>
      <c r="D155" s="83">
        <v>97.5817971677637</v>
      </c>
      <c r="T155" s="85"/>
      <c r="U155" s="86"/>
      <c r="V155" s="87"/>
    </row>
    <row r="156" s="83" customFormat="true">
      <c r="B156" s="85">
        <v>700</v>
      </c>
      <c r="C156" s="83">
        <v>97.2830623411955</v>
      </c>
      <c r="D156" s="83">
        <v>97.828567626866</v>
      </c>
      <c r="T156" s="85"/>
      <c r="U156" s="86"/>
      <c r="V156" s="87"/>
    </row>
    <row r="157">
      <c r="B157" s="82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T157" s="78"/>
      <c r="U157" s="79"/>
      <c r="V157" s="77"/>
    </row>
    <row r="158">
      <c r="B158" s="82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T158" s="78"/>
      <c r="U158" s="79"/>
      <c r="V158" s="77"/>
    </row>
    <row r="159">
      <c r="B159" s="82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T159" s="78"/>
      <c r="U159" s="79"/>
      <c r="V159" s="77"/>
    </row>
    <row r="160">
      <c r="B160" s="82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T160" s="78"/>
      <c r="U160" s="79"/>
      <c r="V160" s="77"/>
    </row>
    <row r="161">
      <c r="B161" s="82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T161" s="78"/>
      <c r="U161" s="79"/>
      <c r="V161" s="77"/>
    </row>
    <row r="162">
      <c r="B162" s="82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T162" s="78"/>
      <c r="U162" s="79"/>
      <c r="V162" s="77"/>
    </row>
    <row r="163">
      <c r="B163" s="82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T163" s="78"/>
      <c r="U163" s="79"/>
      <c r="V163" s="77"/>
    </row>
    <row r="164">
      <c r="B164" s="82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</row>
    <row r="165">
      <c r="B165" s="82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</row>
    <row r="166">
      <c r="B166" s="82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</row>
    <row r="167">
      <c r="B167" s="82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</row>
    <row r="168">
      <c r="B168" s="82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</row>
    <row r="169">
      <c r="B169" s="82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</row>
    <row r="170">
      <c r="B170" s="82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</row>
    <row r="171">
      <c r="B171" s="82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</row>
    <row r="172"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</row>
    <row r="173"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</row>
    <row r="174"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</row>
    <row r="175"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</row>
    <row r="176"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</row>
    <row r="177"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</row>
    <row r="178"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</row>
    <row r="179"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</row>
  </sheetData>
  <phoneticPr fontId="2" type="noConversion"/>
  <pageMargins left="0.75" right="0.75" top="1" bottom="1" header="0.5" footer="0.5"/>
  <pageSetup paperSize="9" scale="91" orientation="portrait" fitToWidth="1" fitToHeight="1" r:id="rId1"/>
  <headerFooter alignWithMargins="fals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Spiral Software</Company>
  <SharedDoc>false</SharedDoc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Brent Walker</cp:lastModifiedBy>
  <dcterms:created xsi:type="dcterms:W3CDTF">2007-09-13T12:34:08Z</dcterms:created>
  <cp:lastPrinted>2008-03-25T12:29:50Z</cp:lastPrinted>
  <dcterms:modified xsi:type="dcterms:W3CDTF">2017-03-14T15:03:59Z</dcterms:modified>
</cp:coreProperties>
</file>