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<sst xmlns="http://schemas.openxmlformats.org/spreadsheetml/2006/main" count="606" uniqueCount="606">
  <si>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</si>
  <si>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</si>
  <si>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</si>
  <si>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</si>
  <si>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</si>
  <si>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</si>
  <si>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</si>
  <si>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</si>
  <si>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</si>
  <si>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</si>
  <si>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</si>
  <si>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</si>
  <si>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</si>
  <si>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</si>
  <si>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</si>
  <si>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</si>
  <si>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</si>
  <si>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</si>
  <si>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</si>
  <si>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</si>
  <si>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</si>
  <si>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</si>
  <si>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</si>
  <si>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</si>
  <si>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</si>
  <si>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</si>
  <si>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</si>
  <si>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</si>
  <si>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</si>
  <si>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</si>
  <si>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</si>
  <si>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</si>
  <si>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</si>
  <si>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</si>
  <si>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</si>
  <si>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</si>
  <si>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</si>
  <si>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</si>
  <si>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</si>
  <si>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</si>
  <si>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</si>
  <si>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</si>
  <si>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</si>
  <si>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</si>
  <si>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</si>
  <si>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</si>
  <si>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</si>
  <si>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</si>
  <si>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</si>
  <si>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</si>
  <si>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</si>
  <si>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</si>
  <si>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</si>
  <si>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</si>
  <si>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</si>
  <si>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</si>
  <si>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</si>
  <si>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</si>
  <si>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</si>
  <si>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</si>
  <si>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</si>
  <si>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</si>
  <si>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</si>
  <si>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</si>
  <si>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</si>
  <si>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</si>
  <si>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</si>
  <si>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</si>
  <si>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</si>
  <si>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</si>
  <si>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</si>
  <si>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</si>
  <si>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</si>
  <si>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</si>
  <si>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</si>
  <si>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</si>
  <si>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</si>
  <si>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</si>
  <si>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</si>
  <si>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</si>
  <si>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</si>
  <si>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</si>
  <si>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</si>
  <si>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</si>
  <si>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</si>
  <si>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</si>
  <si>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</si>
  <si>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</si>
  <si>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</si>
  <si>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</si>
  <si>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</si>
  <si>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</si>
  <si>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</si>
  <si>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</si>
  <si>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</si>
  <si>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</si>
  <si>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</si>
  <si>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</si>
  <si>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</si>
  <si>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</si>
  <si>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</si>
  <si>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</si>
  <si>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</si>
  <si>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</si>
  <si>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</si>
  <si>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</si>
  <si>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</si>
  <si>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</si>
  <si>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</si>
  <si>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</si>
  <si>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</si>
  <si>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</si>
  <si>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</si>
  <si>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</si>
  <si>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</si>
  <si>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</si>
  <si>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</si>
  <si>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</si>
  <si>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</si>
  <si>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</si>
  <si>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</si>
  <si>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</si>
  <si>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</si>
  <si>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</si>
  <si>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</si>
  <si>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</si>
  <si>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</si>
  <si>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</si>
  <si>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</si>
  <si>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</si>
  <si>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</si>
  <si>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</si>
  <si>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</si>
  <si>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</si>
  <si>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</si>
  <si>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</si>
  <si>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</si>
  <si>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</si>
  <si>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</si>
  <si>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</si>
  <si>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</si>
  <si>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</si>
  <si>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</si>
  <si>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</si>
  <si>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</si>
  <si>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</si>
  <si>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</si>
  <si>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</si>
  <si>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</si>
  <si>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</si>
  <si>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</si>
  <si>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</si>
  <si>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</si>
  <si>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</si>
  <si>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</si>
  <si>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</si>
  <si>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</si>
  <si>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</si>
  <si>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</si>
  <si>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</si>
  <si>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</si>
  <si>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</si>
  <si>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</si>
  <si>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</si>
  <si>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</si>
  <si>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</si>
  <si>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</si>
  <si>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</si>
  <si>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</si>
  <si>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</si>
  <si>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</si>
  <si>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</si>
  <si>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</si>
  <si>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</si>
  <si>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</si>
  <si>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</si>
  <si>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</si>
  <si>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</si>
  <si>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</si>
  <si>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</si>
  <si>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</si>
  <si>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</si>
  <si>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</si>
  <si>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</si>
  <si>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</si>
  <si>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</si>
  <si>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</si>
  <si>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</si>
  <si>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</si>
  <si>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</si>
  <si>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</si>
  <si>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</si>
  <si>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</si>
  <si>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</si>
  <si>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</si>
  <si>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</si>
  <si>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</si>
  <si>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</si>
  <si>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</si>
  <si>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</si>
  <si>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</si>
  <si>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</si>
  <si>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</si>
  <si>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</si>
  <si>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</si>
  <si>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</si>
  <si>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</si>
  <si>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</si>
  <si>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</si>
  <si>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</si>
  <si>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</si>
  <si>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</si>
  <si>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</si>
  <si>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</si>
  <si>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</si>
  <si>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</si>
  <si>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</si>
  <si>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</si>
  <si>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</si>
  <si>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</si>
  <si>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</si>
  <si>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</si>
  <si>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</si>
  <si>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</si>
  <si>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</si>
  <si>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</si>
  <si>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</si>
  <si>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</si>
  <si>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</si>
  <si>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</si>
  <si>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</si>
  <si>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</si>
  <si>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</si>
  <si>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</si>
  <si>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</si>
  <si>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</si>
  <si>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</si>
  <si>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</si>
  <si>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</si>
  <si>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</si>
  <si>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</si>
  <si>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</si>
  <si>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</si>
  <si>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</si>
  <si>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</si>
  <si>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</si>
  <si>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</si>
  <si>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</si>
  <si>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</si>
  <si>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</si>
  <si>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</si>
  <si>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</si>
  <si>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</si>
  <si>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</si>
  <si>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</si>
  <si>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</si>
  <si>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</si>
  <si>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</si>
  <si>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</si>
  <si>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</si>
  <si>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</si>
  <si>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</si>
  <si>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</si>
  <si>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</si>
  <si>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</si>
  <si>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</si>
  <si>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</si>
  <si>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</si>
  <si>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</si>
  <si>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</si>
  <si>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</si>
  <si>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</si>
  <si>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</si>
  <si>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</si>
  <si>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</si>
  <si>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</si>
  <si>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</si>
  <si>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</si>
  <si>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</si>
  <si>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</si>
  <si>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</si>
  <si>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</si>
  <si>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</si>
  <si>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</si>
  <si>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</si>
  <si>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</si>
  <si>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</si>
  <si>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</si>
  <si>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</si>
  <si>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</si>
  <si>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</si>
  <si>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</si>
  <si>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</si>
  <si>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</si>
  <si>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</si>
  <si>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</si>
  <si>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</si>
  <si>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</si>
  <si>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</si>
  <si>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</si>
  <si>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</si>
  <si>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</si>
  <si>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</si>
  <si>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</si>
  <si>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</si>
  <si>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</si>
  <si>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</si>
  <si>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</si>
  <si>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</si>
  <si>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</si>
  <si>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</si>
  <si>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</si>
  <si>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</si>
  <si>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</si>
  <si>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</si>
  <si>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</si>
  <si>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</si>
  <si>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</si>
  <si>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</si>
  <si>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</si>
  <si>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</si>
  <si>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</si>
  <si>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</si>
  <si>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</si>
  <si>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</si>
  <si>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</si>
  <si>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</si>
  <si>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</si>
  <si>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</si>
  <si>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</si>
  <si>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</si>
  <si>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</si>
  <si>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</si>
  <si>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</si>
  <si>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</si>
  <si>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</si>
  <si>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</si>
  <si>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</si>
  <si>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</si>
  <si>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</si>
  <si>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</si>
  <si>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</si>
  <si>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</si>
  <si>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</si>
  <si>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</si>
  <si>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</si>
  <si>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</si>
  <si>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</si>
  <si>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</si>
  <si>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</si>
  <si>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</si>
  <si>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</si>
  <si>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</si>
  <si>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</si>
  <si>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</si>
  <si>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</si>
  <si>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</si>
  <si>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</si>
  <si>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</si>
  <si>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</si>
  <si>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</si>
  <si>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</si>
  <si>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</si>
  <si>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</si>
  <si>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</si>
  <si>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</si>
  <si>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</si>
  <si>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</si>
  <si>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</si>
  <si>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</si>
  <si>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</si>
  <si>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</si>
  <si>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</si>
  <si>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</si>
  <si>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</si>
  <si>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</si>
  <si>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</si>
  <si>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</si>
  <si>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</si>
  <si>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</si>
  <si>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</si>
  <si>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</si>
  <si>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</si>
  <si>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</si>
  <si>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</si>
  <si>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</si>
  <si>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</si>
  <si>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</si>
  <si>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</si>
  <si>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</si>
  <si>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</si>
  <si>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</si>
  <si>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</si>
  <si>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</si>
  <si>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</si>
  <si>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</si>
  <si>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</si>
  <si>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</si>
  <si>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</si>
  <si>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</si>
  <si>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</si>
  <si>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</si>
  <si>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</si>
  <si>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</si>
  <si>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</si>
  <si>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</si>
  <si>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</si>
  <si>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</si>
  <si>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</si>
  <si>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</si>
  <si>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</si>
  <si>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</si>
  <si>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</si>
  <si>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</si>
  <si>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</si>
  <si>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</si>
  <si>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</si>
  <si>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</si>
  <si>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</si>
  <si>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</si>
  <si>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</si>
  <si>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</si>
  <si>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</si>
  <si>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</si>
  <si>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</si>
  <si>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</si>
  <si>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</si>
  <si>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</si>
  <si>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</si>
  <si>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</si>
  <si>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</si>
  <si>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</si>
  <si>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</si>
  <si>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</si>
  <si>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</si>
  <si>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</si>
  <si>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</si>
  <si>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</si>
  <si>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</si>
  <si>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</si>
  <si>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</si>
  <si>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</si>
  <si>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</si>
  <si>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</si>
  <si>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</si>
  <si>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</si>
  <si>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</si>
  <si>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</si>
  <si>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</si>
  <si>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</si>
  <si>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</si>
  <si>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</si>
  <si>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</si>
  <si>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</si>
  <si>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</si>
  <si>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</si>
  <si>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</si>
  <si>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</si>
  <si>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</si>
  <si>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</si>
  <si>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</si>
  <si>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</si>
  <si>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</si>
  <si>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</si>
  <si>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</si>
  <si>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</si>
  <si>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</si>
  <si>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</si>
  <si>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</si>
  <si>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</si>
  <si>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</si>
  <si>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</si>
  <si>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</si>
  <si>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</si>
  <si>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</si>
  <si>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</si>
  <si>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</si>
  <si>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</si>
  <si>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</si>
  <si>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</si>
  <si>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</si>
  <si>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</si>
  <si>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</si>
  <si>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</si>
  <si>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</si>
  <si>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</si>
  <si>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</si>
  <si>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</si>
  <si>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</si>
  <si>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</si>
  <si>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</si>
  <si>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</si>
  <si>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</si>
  <si>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</si>
  <si>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</si>
  <si>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</si>
  <si>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</si>
  <si>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</si>
  <si>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</si>
  <si>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</si>
  <si>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</si>
  <si>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</si>
  <si>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</si>
  <si>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</si>
  <si>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</si>
  <si>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</si>
  <si>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</si>
  <si>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</si>
  <si>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</si>
  <si>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</si>
  <si>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</si>
  <si>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</si>
  <si>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</si>
  <si>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</si>
  <si>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</si>
  <si>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</si>
  <si>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</si>
  <si>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</si>
  <si>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</si>
  <si>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</si>
  <si>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</si>
  <si>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</si>
  <si>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</si>
  <si>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</si>
  <si>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</si>
  <si>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</si>
  <si>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</si>
  <si>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</si>
  <si>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</si>
  <si>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</si>
  <si>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</si>
  <si>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</si>
  <si>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</si>
  <si>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</si>
  <si>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</si>
  <si>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</si>
  <si>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</si>
  <si>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</si>
  <si>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</si>
  <si>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</si>
  <si>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</si>
  <si>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</si>
  <si>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</si>
  <si>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</si>
  <si>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</si>
  <si>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</si>
  <si>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</si>
  <si>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</si>
  <si>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</si>
  <si>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</si>
  <si>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</si>
  <si>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</si>
  <si>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</si>
  <si>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</si>
  <si>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</si>
  <si>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</si>
  <si>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</si>
  <si>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</si>
  <si>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</si>
  <si>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</si>
  <si>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</si>
  <si>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</si>
  <si>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</si>
  <si>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</si>
  <si>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</si>
  <si>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</si>
  <si>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</si>
  <si>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</si>
  <si>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</si>
  <si>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</si>
  <si>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</si>
  <si>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</si>
  <si>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</si>
  <si>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</si>
  <si>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</si>
  <si>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</si>
  <si>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</si>
  <si>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</si>
  <si>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</si>
  <si>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</si>
  <si>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</si>
  <si>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</si>
  <si>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</si>
  <si>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</si>
  <si>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</si>
  <si>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</si>
  <si>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</si>
  <si>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</si>
  <si>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</si>
  <si>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</si>
  <si>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</si>
  <si>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</si>
  <si>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</si>
  <si>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</si>
  <si>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</si>
  <si>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</si>
  <si>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</si>
  <si>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</si>
  <si>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KUMK20120906</t>
  </si>
  <si>
    <t>Kumkol (Pernis RDCC of C1488)</t>
  </si>
  <si>
    <t>Kumkol</t>
  </si>
  <si>
    <t>Kazakhstan</t>
  </si>
  <si>
    <t>13 July 2012</t>
  </si>
  <si>
    <t>30 August 2012</t>
  </si>
  <si>
    <t>06 September 2012</t>
  </si>
  <si>
    <t>loadport sample. High Mercury (17 wtppb), Salt &lt;5 mg/kg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</si>
</sst>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0.0155573433092171</v>
      </c>
      <c r="L15" s="15" t="s">
        <v>138</v>
      </c>
      <c r="M15" s="16"/>
      <c r="N15" s="16"/>
      <c r="O15" s="16"/>
      <c r="P15" s="76">
        <v>0.830499612792665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0.163530303783364</v>
      </c>
      <c r="L16" s="15" t="s">
        <v>141</v>
      </c>
      <c r="M16" s="16"/>
      <c r="N16" s="16"/>
      <c r="O16" s="16"/>
      <c r="P16" s="25">
        <v>38.8068060343246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0.1612284153256</v>
      </c>
      <c r="L17" s="15" t="s">
        <v>144</v>
      </c>
      <c r="M17" s="16"/>
      <c r="N17" s="16"/>
      <c r="O17" s="16"/>
      <c r="P17" s="25">
        <v>0.167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0.749023604176011</v>
      </c>
      <c r="L18" s="15" t="s">
        <v>147</v>
      </c>
      <c r="M18" s="16"/>
      <c r="N18" s="16"/>
      <c r="O18" s="16"/>
      <c r="P18" s="25">
        <v>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0.609978651946825</v>
      </c>
      <c r="L19" s="15" t="s">
        <v>149</v>
      </c>
      <c r="M19" s="16"/>
      <c r="N19" s="16"/>
      <c r="O19" s="16"/>
      <c r="P19" s="25">
        <v>7.21644855126742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0.992731031826895</v>
      </c>
      <c r="L20" s="15" t="s">
        <v>152</v>
      </c>
      <c r="M20" s="16"/>
      <c r="N20" s="16"/>
      <c r="O20" s="16"/>
      <c r="P20" s="42">
        <v>4.35025133391736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0.0824776588628136</v>
      </c>
      <c r="L21" s="15" t="s">
        <v>154</v>
      </c>
      <c r="M21" s="16"/>
      <c r="N21" s="16"/>
      <c r="O21" s="16"/>
      <c r="P21" s="43">
        <v>4.7631270599571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2.37252602062085</v>
      </c>
      <c r="L22" s="15" t="s">
        <v>156</v>
      </c>
      <c r="M22" s="16"/>
      <c r="N22" s="16"/>
      <c r="O22" s="16"/>
      <c r="P22" s="43">
        <v>3.46025128258651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1.01468944814085</v>
      </c>
      <c r="L23" s="15" t="s">
        <v>158</v>
      </c>
      <c r="M23" s="16"/>
      <c r="N23" s="16"/>
      <c r="O23" s="16"/>
      <c r="P23" s="41">
        <v>820.014447508636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0.0553047443066662</v>
      </c>
      <c r="L24" s="15" t="s">
        <v>160</v>
      </c>
      <c r="M24" s="16"/>
      <c r="N24" s="16"/>
      <c r="O24" s="16"/>
      <c r="P24" s="42">
        <v>0.13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2.1377746788933</v>
      </c>
      <c r="L25" s="15" t="s">
        <v>162</v>
      </c>
      <c r="M25" s="16"/>
      <c r="N25" s="16"/>
      <c r="O25" s="16"/>
      <c r="P25" s="43">
        <v>5.99018383143702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2.19668666237134</v>
      </c>
      <c r="L26" s="15" t="s">
        <v>164</v>
      </c>
      <c r="M26" s="16"/>
      <c r="N26" s="16"/>
      <c r="O26" s="16"/>
      <c r="P26" s="43">
        <v>1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0.323094817544236</v>
      </c>
      <c r="L27" s="15" t="s">
        <v>166</v>
      </c>
      <c r="M27" s="16"/>
      <c r="N27" s="16"/>
      <c r="O27" s="16"/>
      <c r="P27" s="43">
        <v>3.96785842358986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2.85282654453193</v>
      </c>
      <c r="E39" s="45">
        <v>4.96068007896988</v>
      </c>
      <c r="F39" s="45">
        <v>9.18916956830035</v>
      </c>
      <c r="G39" s="45">
        <v>7.65937916326856</v>
      </c>
      <c r="H39" s="45">
        <v>8.83074317258685</v>
      </c>
      <c r="I39" s="45">
        <v>9.76289994569578</v>
      </c>
      <c r="J39" s="45">
        <v>9.97474210301634</v>
      </c>
      <c r="K39" s="45">
        <v>3.92791928793879</v>
      </c>
      <c r="L39" s="45">
        <v>41.7419456216021</v>
      </c>
      <c r="M39" s="46">
        <v>16.2052746180384</v>
      </c>
      <c r="N39" s="45">
        <v>7.6573941040468</v>
      </c>
      <c r="O39" s="45">
        <v>4.70620686698764</v>
      </c>
      <c r="P39" s="43">
        <v>13.1730700325292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3.65983583107804</v>
      </c>
      <c r="E40" s="45">
        <v>5.80827112855166</v>
      </c>
      <c r="F40" s="45">
        <v>10.0094544584368</v>
      </c>
      <c r="G40" s="45">
        <v>8.09733726732271</v>
      </c>
      <c r="H40" s="45">
        <v>9.0337938432541</v>
      </c>
      <c r="I40" s="45">
        <v>9.80198841167273</v>
      </c>
      <c r="J40" s="45">
        <v>9.84685938258614</v>
      </c>
      <c r="K40" s="45">
        <v>3.83156133593497</v>
      </c>
      <c r="L40" s="45">
        <v>38.2976120191996</v>
      </c>
      <c r="M40" s="46">
        <v>15.492176789125</v>
      </c>
      <c r="N40" s="45">
        <v>7.10472611416743</v>
      </c>
      <c r="O40" s="45">
        <v>4.2948103073493</v>
      </c>
      <c r="P40" s="43">
        <v>11.4058988085579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1.09969451408949</v>
      </c>
      <c r="E41" s="45">
        <v>3.95252105862142</v>
      </c>
      <c r="F41" s="45">
        <v>8.9132011375913</v>
      </c>
      <c r="G41" s="45">
        <v>18.1023707058916</v>
      </c>
      <c r="H41" s="45">
        <v>25.7617498691602</v>
      </c>
      <c r="I41" s="45">
        <v>34.5924930417471</v>
      </c>
      <c r="J41" s="45">
        <v>44.3553929874428</v>
      </c>
      <c r="K41" s="45">
        <v>54.3301350904592</v>
      </c>
      <c r="L41" s="45">
        <v>58.258054378398</v>
      </c>
      <c r="M41" s="46">
        <v>58.258054378398</v>
      </c>
      <c r="N41" s="45">
        <v>74.4633289964364</v>
      </c>
      <c r="O41" s="45">
        <v>82.1207231004832</v>
      </c>
      <c r="P41" s="43">
        <v>86.8269299674708</v>
      </c>
      <c r="Q41" s="7" t="s">
        <v>135</v>
      </c>
    </row>
    <row r="42" ht="9.95" customHeight="true">
      <c r="A42" s="4"/>
      <c r="B42" s="15" t="s">
        <v>183</v>
      </c>
      <c r="C42" s="47">
        <v>326.856198727835</v>
      </c>
      <c r="D42" s="48">
        <v>43.4446173191771</v>
      </c>
      <c r="E42" s="48">
        <v>84.3767778258977</v>
      </c>
      <c r="F42" s="48">
        <v>123.272869255268</v>
      </c>
      <c r="G42" s="48">
        <v>175.496505479446</v>
      </c>
      <c r="H42" s="48">
        <v>225.413588114398</v>
      </c>
      <c r="I42" s="48">
        <v>275.224799505143</v>
      </c>
      <c r="J42" s="48">
        <v>324.82177702054</v>
      </c>
      <c r="K42" s="48">
        <v>359.996216047714</v>
      </c>
      <c r="L42" s="48">
        <v>524.50759251207</v>
      </c>
      <c r="M42" s="49">
        <v>409.585372281539</v>
      </c>
      <c r="N42" s="48">
        <v>473.115330882683</v>
      </c>
      <c r="O42" s="48">
        <v>522.863205091248</v>
      </c>
      <c r="P42" s="41">
        <v>713.233239148857</v>
      </c>
      <c r="Q42" s="7" t="s">
        <v>135</v>
      </c>
    </row>
    <row r="43" ht="9.95" customHeight="true">
      <c r="A43" s="4"/>
      <c r="B43" s="15" t="s">
        <v>138</v>
      </c>
      <c r="C43" s="50">
        <v>0.830499612792665</v>
      </c>
      <c r="D43" s="51">
        <v>0.644159697257834</v>
      </c>
      <c r="E43" s="51">
        <v>0.70578776549733</v>
      </c>
      <c r="F43" s="51">
        <v>0.758657306412825</v>
      </c>
      <c r="G43" s="51">
        <v>0.781683828376788</v>
      </c>
      <c r="H43" s="51">
        <v>0.807805611599216</v>
      </c>
      <c r="I43" s="51">
        <v>0.823084533125603</v>
      </c>
      <c r="J43" s="51">
        <v>0.837112306863414</v>
      </c>
      <c r="K43" s="51">
        <v>0.847162181540511</v>
      </c>
      <c r="L43" s="51">
        <v>0.900701279848267</v>
      </c>
      <c r="M43" s="52">
        <v>0.864417872743542</v>
      </c>
      <c r="N43" s="51">
        <v>0.890663071298662</v>
      </c>
      <c r="O43" s="51">
        <v>0.905538278816398</v>
      </c>
      <c r="P43" s="53">
        <v>0.954415037707969</v>
      </c>
      <c r="Q43" s="7" t="s">
        <v>135</v>
      </c>
    </row>
    <row r="44" ht="9.95" customHeight="true">
      <c r="A44" s="4"/>
      <c r="B44" s="15" t="s">
        <v>141</v>
      </c>
      <c r="C44" s="54">
        <v>38.8068060343246</v>
      </c>
      <c r="D44" s="45">
        <v>88.1489243887616</v>
      </c>
      <c r="E44" s="45">
        <v>68.9474101909576</v>
      </c>
      <c r="F44" s="45">
        <v>54.9643742237072</v>
      </c>
      <c r="G44" s="45">
        <v>49.4579834589385</v>
      </c>
      <c r="H44" s="45">
        <v>43.5933409218273</v>
      </c>
      <c r="I44" s="45">
        <v>40.3398806976028</v>
      </c>
      <c r="J44" s="45">
        <v>37.4575619796171</v>
      </c>
      <c r="K44" s="45">
        <v>35.4519193721392</v>
      </c>
      <c r="L44" s="45">
        <v>25.5224337458011</v>
      </c>
      <c r="M44" s="46">
        <v>32.1172112703435</v>
      </c>
      <c r="N44" s="45">
        <v>27.2931516358841</v>
      </c>
      <c r="O44" s="45">
        <v>24.6832233704931</v>
      </c>
      <c r="P44" s="43">
        <v>16.6807503443079</v>
      </c>
      <c r="Q44" s="7" t="s">
        <v>135</v>
      </c>
    </row>
    <row r="45" ht="9.95" customHeight="true">
      <c r="A45" s="4"/>
      <c r="B45" s="15" t="s">
        <v>184</v>
      </c>
      <c r="C45" s="54">
        <v>12.348616738883</v>
      </c>
      <c r="D45" s="46"/>
      <c r="E45" s="45"/>
      <c r="F45" s="45">
        <v>11.7756032127545</v>
      </c>
      <c r="G45" s="45">
        <v>11.9091355817537</v>
      </c>
      <c r="H45" s="45">
        <v>11.9355987531381</v>
      </c>
      <c r="I45" s="45">
        <v>12.0916115626195</v>
      </c>
      <c r="J45" s="45">
        <v>12.2369238713997</v>
      </c>
      <c r="K45" s="45">
        <v>12.324249542909</v>
      </c>
      <c r="L45" s="45">
        <v>12.518960447758</v>
      </c>
      <c r="M45" s="46">
        <v>12.3855182250513</v>
      </c>
      <c r="N45" s="45">
        <v>12.3821839700472</v>
      </c>
      <c r="O45" s="45">
        <v>12.4434899395547</v>
      </c>
      <c r="P45" s="43">
        <v>12.6806469946111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111.40558047516</v>
      </c>
      <c r="G46" s="48">
        <v>144.520707751551</v>
      </c>
      <c r="H46" s="48">
        <v>182.074897278779</v>
      </c>
      <c r="I46" s="48">
        <v>228.301594816153</v>
      </c>
      <c r="J46" s="48">
        <v>281.903954279482</v>
      </c>
      <c r="K46" s="48">
        <v>324.849958552429</v>
      </c>
      <c r="L46" s="48">
        <v>516.042556856587</v>
      </c>
      <c r="M46" s="49">
        <v>387.915315211094</v>
      </c>
      <c r="N46" s="48">
        <v>477.961566780884</v>
      </c>
      <c r="O46" s="48">
        <v>558.791137063327</v>
      </c>
      <c r="P46" s="41">
        <v>897.946316421066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0.167</v>
      </c>
      <c r="D49" s="65">
        <v>0.00799379583257886</v>
      </c>
      <c r="E49" s="65">
        <v>0.0119024152859333</v>
      </c>
      <c r="F49" s="65">
        <v>0.014868342617935</v>
      </c>
      <c r="G49" s="65">
        <v>0.0225538217566094</v>
      </c>
      <c r="H49" s="65">
        <v>0.0427567082707875</v>
      </c>
      <c r="I49" s="65">
        <v>0.0795603613225462</v>
      </c>
      <c r="J49" s="65">
        <v>0.125194243643453</v>
      </c>
      <c r="K49" s="65">
        <v>0.153147417624195</v>
      </c>
      <c r="L49" s="65">
        <v>0.318788039139476</v>
      </c>
      <c r="M49" s="66">
        <v>0.18333537467371</v>
      </c>
      <c r="N49" s="65">
        <v>0.232382211724766</v>
      </c>
      <c r="O49" s="65">
        <v>0.287005799209943</v>
      </c>
      <c r="P49" s="67">
        <v>0.547000968031108</v>
      </c>
      <c r="Q49" s="7" t="s">
        <v>135</v>
      </c>
    </row>
    <row r="50" ht="9.95" customHeight="true">
      <c r="A50" s="4"/>
      <c r="B50" s="15" t="s">
        <v>162</v>
      </c>
      <c r="C50" s="54">
        <v>5.99018383143702</v>
      </c>
      <c r="D50" s="45">
        <v>2.7058048064869</v>
      </c>
      <c r="E50" s="45">
        <v>4.29349663219653</v>
      </c>
      <c r="F50" s="45">
        <v>5.84330926794063</v>
      </c>
      <c r="G50" s="45">
        <v>7.75863311434656</v>
      </c>
      <c r="H50" s="45">
        <v>8.9298706506367</v>
      </c>
      <c r="I50" s="45">
        <v>9.39184431355084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820.014447508636</v>
      </c>
      <c r="D51" s="49"/>
      <c r="E51" s="48"/>
      <c r="F51" s="48"/>
      <c r="G51" s="48"/>
      <c r="H51" s="48">
        <v>6.56880262839286</v>
      </c>
      <c r="I51" s="48">
        <v>15.3314273005787</v>
      </c>
      <c r="J51" s="48">
        <v>39.9120376962914</v>
      </c>
      <c r="K51" s="48">
        <v>85.3335960111248</v>
      </c>
      <c r="L51" s="48">
        <v>1941.51463571855</v>
      </c>
      <c r="M51" s="49">
        <v>293.211190593591</v>
      </c>
      <c r="N51" s="48">
        <v>770.957516996871</v>
      </c>
      <c r="O51" s="48">
        <v>1329.63877296868</v>
      </c>
      <c r="P51" s="41">
        <v>4868.26151046155</v>
      </c>
      <c r="Q51" s="7" t="s">
        <v>135</v>
      </c>
    </row>
    <row r="52" ht="9.95" customHeight="true">
      <c r="A52" s="4"/>
      <c r="B52" s="15" t="s">
        <v>187</v>
      </c>
      <c r="C52" s="28">
        <v>208.565260735937</v>
      </c>
      <c r="D52" s="55"/>
      <c r="E52" s="56"/>
      <c r="F52" s="56"/>
      <c r="G52" s="56"/>
      <c r="H52" s="56">
        <v>0.0101894216360442</v>
      </c>
      <c r="I52" s="56">
        <v>0.0569548657897364</v>
      </c>
      <c r="J52" s="56">
        <v>0.517355451308211</v>
      </c>
      <c r="K52" s="56">
        <v>2.71195809264381</v>
      </c>
      <c r="L52" s="68">
        <v>499.258999328755</v>
      </c>
      <c r="M52" s="56">
        <v>87.8566244206461</v>
      </c>
      <c r="N52" s="56">
        <v>267.652513222681</v>
      </c>
      <c r="O52" s="56">
        <v>367.062739532349</v>
      </c>
      <c r="P52" s="68">
        <v>1187.21811047991</v>
      </c>
      <c r="Q52" s="7" t="s">
        <v>135</v>
      </c>
    </row>
    <row r="53" ht="9.95" customHeight="true">
      <c r="A53" s="4"/>
      <c r="B53" s="15" t="s">
        <v>160</v>
      </c>
      <c r="C53" s="69">
        <v>0.13</v>
      </c>
      <c r="D53" s="70">
        <v>0.00053846033468743</v>
      </c>
      <c r="E53" s="70">
        <v>0.00271076191462237</v>
      </c>
      <c r="F53" s="70">
        <v>0.00775901524822272</v>
      </c>
      <c r="G53" s="70">
        <v>0.0181330467851023</v>
      </c>
      <c r="H53" s="70">
        <v>0.0307971701114085</v>
      </c>
      <c r="I53" s="70">
        <v>0.0487912255582094</v>
      </c>
      <c r="J53" s="70">
        <v>0.0740225039078421</v>
      </c>
      <c r="K53" s="70">
        <v>0.0949971358806366</v>
      </c>
      <c r="L53" s="70">
        <v>0.125235684363509</v>
      </c>
      <c r="M53" s="71">
        <v>0.122740281153288</v>
      </c>
      <c r="N53" s="70">
        <v>0.149152442835532</v>
      </c>
      <c r="O53" s="70">
        <v>0.159275680852316</v>
      </c>
      <c r="P53" s="42">
        <v>0.102241756942861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7.21644855126742</v>
      </c>
      <c r="D56" s="73"/>
      <c r="E56" s="74"/>
      <c r="F56" s="74"/>
      <c r="G56" s="74">
        <v>1.24439564956719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4.35025133391736</v>
      </c>
      <c r="D57" s="73"/>
      <c r="E57" s="74"/>
      <c r="F57" s="74"/>
      <c r="G57" s="74">
        <v>0.971103679562551</v>
      </c>
      <c r="H57" s="74">
        <v>1.65226496210793</v>
      </c>
      <c r="I57" s="74">
        <v>2.9395023247165</v>
      </c>
      <c r="J57" s="74">
        <v>5.18901562831103</v>
      </c>
      <c r="K57" s="74">
        <v>8.70865680736179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3.5120517608242</v>
      </c>
      <c r="D58" s="73"/>
      <c r="E58" s="74"/>
      <c r="F58" s="74"/>
      <c r="G58" s="74"/>
      <c r="H58" s="74">
        <v>1.43399846052759</v>
      </c>
      <c r="I58" s="74">
        <v>2.44080069005989</v>
      </c>
      <c r="J58" s="74">
        <v>4.162384011769</v>
      </c>
      <c r="K58" s="74">
        <v>6.73252518698703</v>
      </c>
      <c r="L58" s="74">
        <v>55.0204019232969</v>
      </c>
      <c r="M58" s="73">
        <v>13.1342703303171</v>
      </c>
      <c r="N58" s="74">
        <v>36.6159470280583</v>
      </c>
      <c r="O58" s="74">
        <v>58.4601647855977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37.0695888814837</v>
      </c>
      <c r="M59" s="73">
        <v>9.94248788406535</v>
      </c>
      <c r="N59" s="74">
        <v>24.9381471201296</v>
      </c>
      <c r="O59" s="74">
        <v>37.9163060685452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11.115219310749</v>
      </c>
      <c r="M60" s="73">
        <v>4.18664443204704</v>
      </c>
      <c r="N60" s="74">
        <v>7.74598622734587</v>
      </c>
      <c r="O60" s="74">
        <v>10.3677702194144</v>
      </c>
      <c r="P60" s="75">
        <v>99.9551510802134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37.5368294411196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48.0276000012762</v>
      </c>
      <c r="D64" s="45">
        <v>78.4449439622281</v>
      </c>
      <c r="E64" s="45">
        <v>49.9497761988097</v>
      </c>
      <c r="F64" s="45">
        <v>51.9370986844377</v>
      </c>
      <c r="G64" s="45">
        <v>22.7954837740765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46.1410096221558</v>
      </c>
      <c r="D65" s="45">
        <v>78.1383289524946</v>
      </c>
      <c r="E65" s="45">
        <v>48.6701466782478</v>
      </c>
      <c r="F65" s="45">
        <v>50.4707115407852</v>
      </c>
      <c r="G65" s="45">
        <v>20.8246952241674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39.7843142731621</v>
      </c>
      <c r="D66" s="45">
        <v>97.1089049910377</v>
      </c>
      <c r="E66" s="45">
        <v>67.489742029427</v>
      </c>
      <c r="F66" s="45">
        <v>42.572076498302</v>
      </c>
      <c r="G66" s="45">
        <v>48.5722420379421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33.4767470333943</v>
      </c>
      <c r="D67" s="45">
        <v>2.89108565050687</v>
      </c>
      <c r="E67" s="45">
        <v>31.3953897493584</v>
      </c>
      <c r="F67" s="45">
        <v>46.1796773900979</v>
      </c>
      <c r="G67" s="45">
        <v>41.6899661068295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26.738938987804</v>
      </c>
      <c r="D68" s="45">
        <v>0</v>
      </c>
      <c r="E68" s="45">
        <v>1.11486214442901</v>
      </c>
      <c r="F68" s="45">
        <v>11.2482461476842</v>
      </c>
      <c r="G68" s="45">
        <v>9.73779238367997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18</v>
      </c>
      <c r="D71" s="49"/>
      <c r="E71" s="48"/>
      <c r="F71" s="48"/>
      <c r="G71" s="48"/>
      <c r="H71" s="48">
        <v>-32.887240140973</v>
      </c>
      <c r="I71" s="48">
        <v>-7.48749018339523</v>
      </c>
      <c r="J71" s="48">
        <v>15.365955110842</v>
      </c>
      <c r="K71" s="48">
        <v>26.2189881916204</v>
      </c>
      <c r="L71" s="48">
        <v>50.0476263239237</v>
      </c>
      <c r="M71" s="49">
        <v>35.576855565865</v>
      </c>
      <c r="N71" s="48">
        <v>42.0497895195888</v>
      </c>
      <c r="O71" s="48">
        <v>43.3180341456092</v>
      </c>
      <c r="P71" s="41">
        <v>48.529574944464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-32.0061230783187</v>
      </c>
      <c r="I72" s="48">
        <v>-7.01811776455033</v>
      </c>
      <c r="J72" s="48">
        <v>17.1515778045824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-56.6528265440895</v>
      </c>
      <c r="H73" s="48">
        <v>-29.7547296260199</v>
      </c>
      <c r="I73" s="48">
        <v>-3.88252568808801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34.1257464022481</v>
      </c>
      <c r="H74" s="48">
        <v>27.4188423412734</v>
      </c>
      <c r="I74" s="48">
        <v>21.8244358267728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42.6611372090173</v>
      </c>
      <c r="H75" s="48">
        <v>50.9733170698736</v>
      </c>
      <c r="I75" s="48">
        <v>62.4116965477911</v>
      </c>
      <c r="J75" s="48">
        <v>72.5637132287402</v>
      </c>
      <c r="K75" s="48">
        <v>79.9765005618423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0.202605330291142</v>
      </c>
      <c r="H76" s="56">
        <v>2.60308599509236</v>
      </c>
      <c r="I76" s="56">
        <v>5.94501819314886</v>
      </c>
      <c r="J76" s="56">
        <v>8.92200482391362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59.0463886370899</v>
      </c>
      <c r="G77" s="45">
        <v>63.6549999814577</v>
      </c>
      <c r="H77" s="45">
        <v>69.3982514452773</v>
      </c>
      <c r="I77" s="45">
        <v>77.0639258210485</v>
      </c>
      <c r="J77" s="45">
        <v>87.9904961923053</v>
      </c>
      <c r="K77" s="45">
        <v>95.1324082021496</v>
      </c>
      <c r="L77" s="43"/>
      <c r="M77" s="46">
        <v>102.473145942812</v>
      </c>
      <c r="N77" s="45">
        <v>110.160734435368</v>
      </c>
      <c r="O77" s="45">
        <v>114.599349339116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16.5349088554583</v>
      </c>
      <c r="E78" s="45">
        <v>15.5276117544247</v>
      </c>
      <c r="F78" s="45">
        <v>14.4022706281468</v>
      </c>
      <c r="G78" s="45">
        <v>14.4149395504738</v>
      </c>
      <c r="H78" s="45">
        <v>14.2518218867078</v>
      </c>
      <c r="I78" s="45">
        <v>14.1087571750971</v>
      </c>
      <c r="J78" s="45">
        <v>13.960596249562</v>
      </c>
      <c r="K78" s="45">
        <v>13.8077596229885</v>
      </c>
      <c r="L78" s="45"/>
      <c r="M78" s="46">
        <v>13.4992423231437</v>
      </c>
      <c r="N78" s="45">
        <v>13.0936454758026</v>
      </c>
      <c r="O78" s="45">
        <v>12.7861716679226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14.8225104263541</v>
      </c>
      <c r="D79" s="45"/>
      <c r="E79" s="45"/>
      <c r="F79" s="45"/>
      <c r="G79" s="45"/>
      <c r="H79" s="45"/>
      <c r="I79" s="45"/>
      <c r="J79" s="45"/>
      <c r="K79" s="45"/>
      <c r="L79" s="45">
        <v>28.8976696784902</v>
      </c>
      <c r="M79" s="46">
        <v>34.2112485901246</v>
      </c>
      <c r="N79" s="45">
        <v>35.5861324139033</v>
      </c>
      <c r="O79" s="45">
        <v>35.3724364695677</v>
      </c>
      <c r="P79" s="43">
        <v>16.159880226001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0.0512412972957542</v>
      </c>
      <c r="D82" s="45"/>
      <c r="E82" s="45"/>
      <c r="F82" s="45"/>
      <c r="G82" s="45"/>
      <c r="H82" s="45"/>
      <c r="I82" s="45"/>
      <c r="J82" s="45"/>
      <c r="K82" s="45"/>
      <c r="L82" s="45">
        <v>0.122757328468264</v>
      </c>
      <c r="M82" s="46"/>
      <c r="N82" s="45">
        <v>0</v>
      </c>
      <c r="O82" s="45">
        <v>0.000320478163736399</v>
      </c>
      <c r="P82" s="43">
        <v>0.388870740107725</v>
      </c>
      <c r="Q82" s="7" t="s">
        <v>135</v>
      </c>
    </row>
    <row r="83" ht="9.95" customHeight="true">
      <c r="A83" s="4"/>
      <c r="B83" s="15" t="s">
        <v>206</v>
      </c>
      <c r="C83" s="54">
        <v>1.28069472533475</v>
      </c>
      <c r="D83" s="45"/>
      <c r="E83" s="45"/>
      <c r="F83" s="45"/>
      <c r="G83" s="45"/>
      <c r="H83" s="45"/>
      <c r="I83" s="45"/>
      <c r="J83" s="45"/>
      <c r="K83" s="45"/>
      <c r="L83" s="45">
        <v>3.06812417644464</v>
      </c>
      <c r="M83" s="46"/>
      <c r="N83" s="45">
        <v>0.000433768580184792</v>
      </c>
      <c r="O83" s="45">
        <v>0.0829887093637887</v>
      </c>
      <c r="P83" s="43">
        <v>9.69216656765184</v>
      </c>
      <c r="Q83" s="7" t="s">
        <v>135</v>
      </c>
    </row>
    <row r="84" ht="9.95" customHeight="true">
      <c r="A84" s="4"/>
      <c r="B84" s="15" t="s">
        <v>207</v>
      </c>
      <c r="C84" s="54">
        <v>1.15926452185741</v>
      </c>
      <c r="D84" s="45"/>
      <c r="E84" s="45"/>
      <c r="F84" s="45"/>
      <c r="G84" s="45"/>
      <c r="H84" s="45"/>
      <c r="I84" s="45"/>
      <c r="J84" s="45"/>
      <c r="K84" s="45"/>
      <c r="L84" s="45">
        <v>2.77721726813202</v>
      </c>
      <c r="M84" s="46"/>
      <c r="N84" s="45">
        <v>0.00193789149125303</v>
      </c>
      <c r="O84" s="45">
        <v>0.107806636810067</v>
      </c>
      <c r="P84" s="43">
        <v>8.76061938237808</v>
      </c>
      <c r="Q84" s="7" t="s">
        <v>135</v>
      </c>
    </row>
    <row r="85" ht="9.95" customHeight="true">
      <c r="A85" s="4"/>
      <c r="B85" s="15" t="s">
        <v>156</v>
      </c>
      <c r="C85" s="54">
        <v>3.46025128258651</v>
      </c>
      <c r="D85" s="45"/>
      <c r="E85" s="45"/>
      <c r="F85" s="45"/>
      <c r="G85" s="45"/>
      <c r="H85" s="45"/>
      <c r="I85" s="45"/>
      <c r="J85" s="45"/>
      <c r="K85" s="45"/>
      <c r="L85" s="45">
        <v>8.28962625258125</v>
      </c>
      <c r="M85" s="46"/>
      <c r="N85" s="45">
        <v>0</v>
      </c>
      <c r="O85" s="45">
        <v>0</v>
      </c>
      <c r="P85" s="43">
        <v>26.2676147173124</v>
      </c>
      <c r="Q85" s="7" t="s">
        <v>135</v>
      </c>
    </row>
    <row r="86" ht="9.95" customHeight="true">
      <c r="A86" s="4"/>
      <c r="B86" s="15" t="s">
        <v>154</v>
      </c>
      <c r="C86" s="54">
        <v>4.7631270599571</v>
      </c>
      <c r="D86" s="45"/>
      <c r="E86" s="45"/>
      <c r="F86" s="45"/>
      <c r="G86" s="45"/>
      <c r="H86" s="45"/>
      <c r="I86" s="45"/>
      <c r="J86" s="45"/>
      <c r="K86" s="45"/>
      <c r="L86" s="45">
        <v>11.4108889488182</v>
      </c>
      <c r="M86" s="46"/>
      <c r="N86" s="45">
        <v>0</v>
      </c>
      <c r="O86" s="45">
        <v>0</v>
      </c>
      <c r="P86" s="43">
        <v>36.1580637482012</v>
      </c>
      <c r="Q86" s="7" t="s">
        <v>135</v>
      </c>
    </row>
    <row r="87" ht="9.95" customHeight="true">
      <c r="A87" s="4"/>
      <c r="B87" s="15" t="s">
        <v>208</v>
      </c>
      <c r="C87" s="54">
        <v>8.46729753797003</v>
      </c>
      <c r="D87" s="45"/>
      <c r="E87" s="45"/>
      <c r="F87" s="45"/>
      <c r="G87" s="45"/>
      <c r="H87" s="45"/>
      <c r="I87" s="45"/>
      <c r="J87" s="45"/>
      <c r="K87" s="45"/>
      <c r="L87" s="45">
        <v>20.2848655276578</v>
      </c>
      <c r="M87" s="46"/>
      <c r="N87" s="45">
        <v>0</v>
      </c>
      <c r="O87" s="45">
        <v>0</v>
      </c>
      <c r="P87" s="43">
        <v>64.277328800812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0.0155573433092171</v>
      </c>
      <c r="D61" s="83">
        <v>0.0361708761316504</v>
      </c>
      <c r="T61" s="85"/>
      <c r="U61" s="86"/>
      <c r="V61" s="87"/>
    </row>
    <row r="62" s="83" customFormat="true">
      <c r="B62" s="85">
        <v>-45</v>
      </c>
      <c r="C62" s="83">
        <v>0.0155573433092171</v>
      </c>
      <c r="D62" s="83">
        <v>0.0361708761316504</v>
      </c>
      <c r="T62" s="85"/>
      <c r="U62" s="86"/>
      <c r="V62" s="87"/>
    </row>
    <row r="63" s="83" customFormat="true">
      <c r="B63" s="85">
        <v>-40</v>
      </c>
      <c r="C63" s="83">
        <v>0.179087647092581</v>
      </c>
      <c r="D63" s="83">
        <v>0.302557962793711</v>
      </c>
      <c r="T63" s="85"/>
      <c r="U63" s="86"/>
      <c r="V63" s="87"/>
    </row>
    <row r="64" s="83" customFormat="true">
      <c r="B64" s="85">
        <v>-35</v>
      </c>
      <c r="C64" s="83">
        <v>0.179087647092581</v>
      </c>
      <c r="D64" s="83">
        <v>0.302557962793711</v>
      </c>
      <c r="T64" s="85"/>
      <c r="U64" s="86"/>
      <c r="V64" s="87"/>
    </row>
    <row r="65" s="83" customFormat="true">
      <c r="B65" s="85">
        <v>-30</v>
      </c>
      <c r="C65" s="83">
        <v>0.179087647092581</v>
      </c>
      <c r="D65" s="83">
        <v>0.302557962793711</v>
      </c>
      <c r="T65" s="85"/>
      <c r="U65" s="86"/>
      <c r="V65" s="87"/>
    </row>
    <row r="66" s="83" customFormat="true">
      <c r="B66" s="85">
        <v>-25</v>
      </c>
      <c r="C66" s="83">
        <v>0.179087647092581</v>
      </c>
      <c r="D66" s="83">
        <v>0.302557962793711</v>
      </c>
      <c r="T66" s="85"/>
      <c r="U66" s="86"/>
      <c r="V66" s="87"/>
    </row>
    <row r="67" s="83" customFormat="true">
      <c r="B67" s="85">
        <v>-20</v>
      </c>
      <c r="C67" s="83">
        <v>0.179087647092581</v>
      </c>
      <c r="D67" s="83">
        <v>0.302557962793711</v>
      </c>
      <c r="T67" s="85"/>
      <c r="U67" s="86"/>
      <c r="V67" s="87"/>
    </row>
    <row r="68" s="83" customFormat="true">
      <c r="B68" s="85">
        <v>-15</v>
      </c>
      <c r="C68" s="83">
        <v>0.179087647092581</v>
      </c>
      <c r="D68" s="83">
        <v>0.302557962793711</v>
      </c>
      <c r="T68" s="85"/>
      <c r="U68" s="86"/>
      <c r="V68" s="87"/>
    </row>
    <row r="69" s="83" customFormat="true">
      <c r="B69" s="85">
        <v>-10</v>
      </c>
      <c r="C69" s="83">
        <v>0.340316062418182</v>
      </c>
      <c r="D69" s="83">
        <v>0.539211487709287</v>
      </c>
      <c r="T69" s="85"/>
      <c r="U69" s="86"/>
      <c r="V69" s="87"/>
    </row>
    <row r="70" s="83" customFormat="true">
      <c r="B70" s="85">
        <v>-5</v>
      </c>
      <c r="C70" s="83">
        <v>0.340316062418182</v>
      </c>
      <c r="D70" s="83">
        <v>0.539211487709287</v>
      </c>
      <c r="T70" s="85"/>
      <c r="U70" s="86"/>
      <c r="V70" s="87"/>
    </row>
    <row r="71" s="83" customFormat="true">
      <c r="B71" s="85">
        <v>0</v>
      </c>
      <c r="C71" s="83">
        <v>1.08933966659419</v>
      </c>
      <c r="D71" s="83">
        <v>1.59892405499561</v>
      </c>
      <c r="T71" s="85"/>
      <c r="U71" s="86"/>
      <c r="V71" s="87"/>
    </row>
    <row r="72" s="83" customFormat="true">
      <c r="B72" s="85">
        <v>5</v>
      </c>
      <c r="C72" s="83">
        <v>1.08933966659419</v>
      </c>
      <c r="D72" s="83">
        <v>1.59892405499561</v>
      </c>
      <c r="T72" s="85"/>
      <c r="U72" s="86"/>
      <c r="V72" s="87"/>
    </row>
    <row r="73" s="83" customFormat="true">
      <c r="B73" s="85">
        <v>10</v>
      </c>
      <c r="C73" s="83">
        <v>1.09969451408949</v>
      </c>
      <c r="D73" s="83">
        <v>1.61328632196329</v>
      </c>
      <c r="T73" s="85"/>
      <c r="U73" s="86"/>
      <c r="V73" s="87"/>
    </row>
    <row r="74" s="83" customFormat="true">
      <c r="B74" s="85">
        <v>15</v>
      </c>
      <c r="C74" s="83">
        <v>1.09969451408949</v>
      </c>
      <c r="D74" s="83">
        <v>1.61328632196329</v>
      </c>
      <c r="T74" s="85"/>
      <c r="U74" s="86"/>
      <c r="V74" s="87"/>
    </row>
    <row r="75" s="83" customFormat="true">
      <c r="B75" s="85">
        <v>20</v>
      </c>
      <c r="C75" s="83">
        <v>1.09969451408949</v>
      </c>
      <c r="D75" s="83">
        <v>1.61328632196329</v>
      </c>
      <c r="T75" s="85"/>
      <c r="U75" s="86"/>
      <c r="V75" s="87"/>
    </row>
    <row r="76" s="83" customFormat="true">
      <c r="B76" s="85">
        <v>25</v>
      </c>
      <c r="C76" s="83">
        <v>1.09969451408949</v>
      </c>
      <c r="D76" s="83">
        <v>1.61328632196329</v>
      </c>
      <c r="T76" s="85"/>
      <c r="U76" s="86"/>
      <c r="V76" s="87"/>
    </row>
    <row r="77" s="83" customFormat="true">
      <c r="B77" s="85">
        <v>30</v>
      </c>
      <c r="C77" s="83">
        <v>1.70967316603631</v>
      </c>
      <c r="D77" s="83">
        <v>2.42057995713307</v>
      </c>
      <c r="T77" s="85"/>
      <c r="U77" s="86"/>
      <c r="V77" s="87"/>
    </row>
    <row r="78" s="83" customFormat="true">
      <c r="B78" s="85">
        <v>35</v>
      </c>
      <c r="C78" s="83">
        <v>1.70967316603631</v>
      </c>
      <c r="D78" s="83">
        <v>2.42057995713307</v>
      </c>
      <c r="T78" s="85"/>
      <c r="U78" s="86"/>
      <c r="V78" s="87"/>
    </row>
    <row r="79" s="83" customFormat="true">
      <c r="B79" s="85">
        <v>40</v>
      </c>
      <c r="C79" s="83">
        <v>2.70240446484371</v>
      </c>
      <c r="D79" s="83">
        <v>3.72069598805591</v>
      </c>
      <c r="T79" s="85"/>
      <c r="U79" s="86"/>
      <c r="V79" s="87"/>
    </row>
    <row r="80" s="83" customFormat="true">
      <c r="B80" s="85">
        <v>45</v>
      </c>
      <c r="C80" s="83">
        <v>2.70240446484371</v>
      </c>
      <c r="D80" s="83">
        <v>3.72069598805591</v>
      </c>
      <c r="T80" s="85"/>
      <c r="U80" s="86"/>
      <c r="V80" s="87"/>
    </row>
    <row r="81" s="83" customFormat="true">
      <c r="B81" s="85">
        <v>50</v>
      </c>
      <c r="C81" s="83">
        <v>3.07523265866812</v>
      </c>
      <c r="D81" s="83">
        <v>4.17830520527731</v>
      </c>
      <c r="T81" s="85"/>
      <c r="U81" s="86"/>
      <c r="V81" s="87"/>
    </row>
    <row r="82" s="83" customFormat="true">
      <c r="B82" s="85">
        <v>55</v>
      </c>
      <c r="C82" s="83">
        <v>3.07523265866812</v>
      </c>
      <c r="D82" s="83">
        <v>4.17830520527731</v>
      </c>
      <c r="T82" s="85"/>
      <c r="U82" s="86"/>
      <c r="V82" s="87"/>
    </row>
    <row r="83" s="83" customFormat="true">
      <c r="B83" s="85">
        <v>60</v>
      </c>
      <c r="C83" s="83">
        <v>3.1498705189532</v>
      </c>
      <c r="D83" s="83">
        <v>4.27087496880897</v>
      </c>
      <c r="T83" s="85"/>
      <c r="U83" s="86"/>
      <c r="V83" s="87"/>
    </row>
    <row r="84" s="83" customFormat="true">
      <c r="B84" s="85">
        <v>65</v>
      </c>
      <c r="C84" s="83">
        <v>3.95252105862142</v>
      </c>
      <c r="D84" s="83">
        <v>5.27312215304133</v>
      </c>
      <c r="T84" s="85"/>
      <c r="U84" s="86"/>
      <c r="V84" s="87"/>
    </row>
    <row r="85" s="83" customFormat="true">
      <c r="B85" s="85">
        <v>70</v>
      </c>
      <c r="C85" s="83">
        <v>5.15740844577727</v>
      </c>
      <c r="D85" s="83">
        <v>6.7735663367949</v>
      </c>
      <c r="T85" s="85"/>
      <c r="U85" s="86"/>
      <c r="V85" s="87"/>
    </row>
    <row r="86" s="83" customFormat="true">
      <c r="B86" s="85">
        <v>75</v>
      </c>
      <c r="C86" s="83">
        <v>5.58887926005868</v>
      </c>
      <c r="D86" s="83">
        <v>7.24664427575758</v>
      </c>
      <c r="T86" s="85"/>
      <c r="U86" s="86"/>
      <c r="V86" s="87"/>
    </row>
    <row r="87" s="83" customFormat="true">
      <c r="B87" s="85">
        <v>80</v>
      </c>
      <c r="C87" s="83">
        <v>5.61035554371624</v>
      </c>
      <c r="D87" s="83">
        <v>7.27279748949979</v>
      </c>
      <c r="T87" s="85"/>
      <c r="U87" s="86"/>
      <c r="V87" s="87"/>
    </row>
    <row r="88" s="83" customFormat="true">
      <c r="B88" s="85">
        <v>85</v>
      </c>
      <c r="C88" s="83">
        <v>6.29154863764861</v>
      </c>
      <c r="D88" s="83">
        <v>7.99148431822886</v>
      </c>
      <c r="T88" s="85"/>
      <c r="U88" s="86"/>
      <c r="V88" s="87"/>
    </row>
    <row r="89" s="83" customFormat="true">
      <c r="B89" s="85">
        <v>90</v>
      </c>
      <c r="C89" s="83">
        <v>6.46470239265274</v>
      </c>
      <c r="D89" s="83">
        <v>8.19040126429458</v>
      </c>
      <c r="T89" s="85"/>
      <c r="U89" s="86"/>
      <c r="V89" s="87"/>
    </row>
    <row r="90" s="83" customFormat="true">
      <c r="B90" s="85">
        <v>95</v>
      </c>
      <c r="C90" s="83">
        <v>7.59166618423776</v>
      </c>
      <c r="D90" s="83">
        <v>9.49482358204924</v>
      </c>
      <c r="T90" s="85"/>
      <c r="U90" s="86"/>
      <c r="V90" s="87"/>
    </row>
    <row r="91" s="83" customFormat="true">
      <c r="B91" s="85">
        <v>100</v>
      </c>
      <c r="C91" s="83">
        <v>8.9132011375913</v>
      </c>
      <c r="D91" s="83">
        <v>11.081393281593</v>
      </c>
      <c r="T91" s="85"/>
      <c r="U91" s="86"/>
      <c r="V91" s="87"/>
    </row>
    <row r="92" s="83" customFormat="true">
      <c r="B92" s="85">
        <v>105</v>
      </c>
      <c r="C92" s="83">
        <v>10.5767722735736</v>
      </c>
      <c r="D92" s="83">
        <v>12.858373472783</v>
      </c>
      <c r="T92" s="85"/>
      <c r="U92" s="86"/>
      <c r="V92" s="87"/>
    </row>
    <row r="93" s="83" customFormat="true">
      <c r="B93" s="85">
        <v>110</v>
      </c>
      <c r="C93" s="83">
        <v>11.0048997224731</v>
      </c>
      <c r="D93" s="83">
        <v>13.3578542056246</v>
      </c>
      <c r="T93" s="85"/>
      <c r="U93" s="86"/>
      <c r="V93" s="87"/>
    </row>
    <row r="94" s="83" customFormat="true">
      <c r="B94" s="85">
        <v>115</v>
      </c>
      <c r="C94" s="83">
        <v>11.4853167184934</v>
      </c>
      <c r="D94" s="83">
        <v>13.8372336978853</v>
      </c>
      <c r="T94" s="85"/>
      <c r="U94" s="86"/>
      <c r="V94" s="87"/>
    </row>
    <row r="95" s="83" customFormat="true">
      <c r="B95" s="85">
        <v>120</v>
      </c>
      <c r="C95" s="83">
        <v>12.2662378220182</v>
      </c>
      <c r="D95" s="83">
        <v>14.7346349342256</v>
      </c>
      <c r="T95" s="85"/>
      <c r="U95" s="86"/>
      <c r="V95" s="87"/>
    </row>
    <row r="96" s="83" customFormat="true">
      <c r="B96" s="85">
        <v>125</v>
      </c>
      <c r="C96" s="83">
        <v>13.7974822733928</v>
      </c>
      <c r="D96" s="83">
        <v>16.3474111076876</v>
      </c>
      <c r="T96" s="85"/>
      <c r="U96" s="86"/>
      <c r="V96" s="87"/>
    </row>
    <row r="97" s="83" customFormat="true">
      <c r="B97" s="85">
        <v>130</v>
      </c>
      <c r="C97" s="83">
        <v>15.1044666620313</v>
      </c>
      <c r="D97" s="83">
        <v>17.874488105775</v>
      </c>
      <c r="T97" s="85"/>
      <c r="U97" s="86"/>
      <c r="V97" s="87"/>
    </row>
    <row r="98" s="83" customFormat="true">
      <c r="B98" s="85">
        <v>135</v>
      </c>
      <c r="C98" s="83">
        <v>15.53926505769</v>
      </c>
      <c r="D98" s="83">
        <v>18.3326181670348</v>
      </c>
      <c r="T98" s="85"/>
      <c r="U98" s="86"/>
      <c r="V98" s="87"/>
    </row>
    <row r="99" s="83" customFormat="true">
      <c r="B99" s="85">
        <v>140</v>
      </c>
      <c r="C99" s="83">
        <v>16.5292012955965</v>
      </c>
      <c r="D99" s="83">
        <v>19.367951297752</v>
      </c>
      <c r="T99" s="85"/>
      <c r="U99" s="86"/>
      <c r="V99" s="87"/>
    </row>
    <row r="100" s="83" customFormat="true">
      <c r="B100" s="85">
        <v>145</v>
      </c>
      <c r="C100" s="83">
        <v>17.4069913508867</v>
      </c>
      <c r="D100" s="83">
        <v>20.3363122435074</v>
      </c>
      <c r="T100" s="85"/>
      <c r="U100" s="86"/>
      <c r="V100" s="87"/>
    </row>
    <row r="101" s="83" customFormat="true">
      <c r="B101" s="85">
        <v>150</v>
      </c>
      <c r="C101" s="83">
        <v>18.1023707058916</v>
      </c>
      <c r="D101" s="83">
        <v>21.0908477400297</v>
      </c>
      <c r="T101" s="85"/>
      <c r="U101" s="86"/>
      <c r="V101" s="87"/>
    </row>
    <row r="102" s="83" customFormat="true">
      <c r="B102" s="85">
        <v>160</v>
      </c>
      <c r="C102" s="83">
        <v>19.5330225688678</v>
      </c>
      <c r="D102" s="83">
        <v>22.6313096417567</v>
      </c>
      <c r="T102" s="85"/>
      <c r="U102" s="86"/>
      <c r="V102" s="87"/>
    </row>
    <row r="103" s="83" customFormat="true">
      <c r="B103" s="85">
        <v>170</v>
      </c>
      <c r="C103" s="83">
        <v>21.0156512874086</v>
      </c>
      <c r="D103" s="83">
        <v>24.2124007243912</v>
      </c>
      <c r="T103" s="85"/>
      <c r="U103" s="86"/>
      <c r="V103" s="87"/>
    </row>
    <row r="104" s="83" customFormat="true">
      <c r="B104" s="85">
        <v>180</v>
      </c>
      <c r="C104" s="83">
        <v>22.5488420208704</v>
      </c>
      <c r="D104" s="83">
        <v>25.8328543603302</v>
      </c>
      <c r="T104" s="85"/>
      <c r="U104" s="86"/>
      <c r="V104" s="87"/>
    </row>
    <row r="105" s="83" customFormat="true">
      <c r="B105" s="85">
        <v>190</v>
      </c>
      <c r="C105" s="83">
        <v>24.1312757584116</v>
      </c>
      <c r="D105" s="83">
        <v>27.4916814073705</v>
      </c>
      <c r="T105" s="85"/>
      <c r="U105" s="86"/>
      <c r="V105" s="87"/>
    </row>
    <row r="106" s="83" customFormat="true">
      <c r="B106" s="85">
        <v>200</v>
      </c>
      <c r="C106" s="83">
        <v>25.7617498691602</v>
      </c>
      <c r="D106" s="83">
        <v>29.1881850073525</v>
      </c>
      <c r="T106" s="85"/>
      <c r="U106" s="86"/>
      <c r="V106" s="87"/>
    </row>
    <row r="107" s="83" customFormat="true">
      <c r="B107" s="85">
        <v>210</v>
      </c>
      <c r="C107" s="83">
        <v>27.4391089133414</v>
      </c>
      <c r="D107" s="83">
        <v>30.9219247395121</v>
      </c>
      <c r="T107" s="85"/>
      <c r="U107" s="86"/>
      <c r="V107" s="87"/>
    </row>
    <row r="108" s="83" customFormat="true">
      <c r="B108" s="85">
        <v>220</v>
      </c>
      <c r="C108" s="83">
        <v>29.16211261186</v>
      </c>
      <c r="D108" s="83">
        <v>32.6926184307157</v>
      </c>
      <c r="T108" s="85"/>
      <c r="U108" s="86"/>
      <c r="V108" s="87"/>
    </row>
    <row r="109" s="83" customFormat="true">
      <c r="B109" s="85">
        <v>230</v>
      </c>
      <c r="C109" s="83">
        <v>30.9295839117627</v>
      </c>
      <c r="D109" s="83">
        <v>34.4999745030811</v>
      </c>
      <c r="T109" s="85"/>
      <c r="U109" s="86"/>
      <c r="V109" s="87"/>
    </row>
    <row r="110" s="83" customFormat="true">
      <c r="B110" s="85">
        <v>240</v>
      </c>
      <c r="C110" s="83">
        <v>32.7402554389707</v>
      </c>
      <c r="D110" s="83">
        <v>36.3434549687</v>
      </c>
      <c r="T110" s="85"/>
      <c r="U110" s="86"/>
      <c r="V110" s="87"/>
    </row>
    <row r="111" s="83" customFormat="true">
      <c r="B111" s="85">
        <v>250</v>
      </c>
      <c r="C111" s="83">
        <v>34.5924930417471</v>
      </c>
      <c r="D111" s="83">
        <v>38.2219788506065</v>
      </c>
      <c r="T111" s="85"/>
      <c r="U111" s="86"/>
      <c r="V111" s="87"/>
    </row>
    <row r="112" s="83" customFormat="true">
      <c r="B112" s="85">
        <v>260</v>
      </c>
      <c r="C112" s="83">
        <v>36.4839768923357</v>
      </c>
      <c r="D112" s="83">
        <v>40.133587451718</v>
      </c>
      <c r="T112" s="85"/>
      <c r="U112" s="86"/>
      <c r="V112" s="87"/>
    </row>
    <row r="113" s="83" customFormat="true">
      <c r="B113" s="85">
        <v>270</v>
      </c>
      <c r="C113" s="83">
        <v>38.4113742290047</v>
      </c>
      <c r="D113" s="83">
        <v>42.0751062457916</v>
      </c>
      <c r="T113" s="85"/>
      <c r="U113" s="86"/>
      <c r="V113" s="87"/>
    </row>
    <row r="114" s="83" customFormat="true">
      <c r="B114" s="85">
        <v>280</v>
      </c>
      <c r="C114" s="83">
        <v>40.3700531505931</v>
      </c>
      <c r="D114" s="83">
        <v>44.0418540413906</v>
      </c>
      <c r="T114" s="85"/>
      <c r="U114" s="86"/>
      <c r="V114" s="87"/>
    </row>
    <row r="115" s="83" customFormat="true">
      <c r="B115" s="85">
        <v>290</v>
      </c>
      <c r="C115" s="83">
        <v>42.3539075437244</v>
      </c>
      <c r="D115" s="83">
        <v>46.0274711068774</v>
      </c>
      <c r="T115" s="85"/>
      <c r="U115" s="86"/>
      <c r="V115" s="87"/>
    </row>
    <row r="116" s="83" customFormat="true">
      <c r="B116" s="85">
        <v>300</v>
      </c>
      <c r="C116" s="83">
        <v>44.3553929874428</v>
      </c>
      <c r="D116" s="83">
        <v>48.0239672622793</v>
      </c>
      <c r="T116" s="85"/>
      <c r="U116" s="86"/>
      <c r="V116" s="87"/>
    </row>
    <row r="117" s="83" customFormat="true">
      <c r="B117" s="85">
        <v>310</v>
      </c>
      <c r="C117" s="83">
        <v>46.3657399362122</v>
      </c>
      <c r="D117" s="83">
        <v>50.0221254033837</v>
      </c>
      <c r="T117" s="85"/>
      <c r="U117" s="86"/>
      <c r="V117" s="87"/>
    </row>
    <row r="118" s="83" customFormat="true">
      <c r="B118" s="85">
        <v>320</v>
      </c>
      <c r="C118" s="83">
        <v>48.3752154872186</v>
      </c>
      <c r="D118" s="83">
        <v>52.0124125891661</v>
      </c>
      <c r="T118" s="85"/>
      <c r="U118" s="86"/>
      <c r="V118" s="87"/>
    </row>
    <row r="119" s="83" customFormat="true">
      <c r="B119" s="85">
        <v>330</v>
      </c>
      <c r="C119" s="83">
        <v>50.3751396825988</v>
      </c>
      <c r="D119" s="83">
        <v>53.9864951456052</v>
      </c>
      <c r="T119" s="85"/>
      <c r="U119" s="86"/>
      <c r="V119" s="87"/>
    </row>
    <row r="120" s="83" customFormat="true">
      <c r="B120" s="85">
        <v>340</v>
      </c>
      <c r="C120" s="83">
        <v>52.360111791007</v>
      </c>
      <c r="D120" s="83">
        <v>55.9392539948873</v>
      </c>
      <c r="T120" s="85"/>
      <c r="U120" s="86"/>
      <c r="V120" s="87"/>
    </row>
    <row r="121" s="83" customFormat="true">
      <c r="B121" s="85">
        <v>350</v>
      </c>
      <c r="C121" s="83">
        <v>54.3301350904592</v>
      </c>
      <c r="D121" s="83">
        <v>57.8708266448654</v>
      </c>
      <c r="T121" s="85"/>
      <c r="U121" s="86"/>
      <c r="V121" s="87"/>
    </row>
    <row r="122" s="83" customFormat="true">
      <c r="B122" s="85">
        <v>360</v>
      </c>
      <c r="C122" s="83">
        <v>56.2918891293118</v>
      </c>
      <c r="D122" s="83">
        <v>59.7877840370661</v>
      </c>
      <c r="T122" s="85"/>
      <c r="U122" s="86"/>
      <c r="V122" s="87"/>
    </row>
    <row r="123" s="83" customFormat="true">
      <c r="B123" s="85">
        <v>370</v>
      </c>
      <c r="C123" s="83">
        <v>58.258054378398</v>
      </c>
      <c r="D123" s="83">
        <v>61.7023879808004</v>
      </c>
      <c r="T123" s="85"/>
      <c r="U123" s="86"/>
      <c r="V123" s="87"/>
    </row>
    <row r="124" s="83" customFormat="true">
      <c r="B124" s="85">
        <v>380</v>
      </c>
      <c r="C124" s="83">
        <v>60.2440148058899</v>
      </c>
      <c r="D124" s="83">
        <v>63.6293087338516</v>
      </c>
      <c r="T124" s="85"/>
      <c r="U124" s="86"/>
      <c r="V124" s="87"/>
    </row>
    <row r="125" s="83" customFormat="true">
      <c r="B125" s="85">
        <v>390</v>
      </c>
      <c r="C125" s="83">
        <v>62.262364588196</v>
      </c>
      <c r="D125" s="83">
        <v>65.5802681428236</v>
      </c>
      <c r="T125" s="85"/>
      <c r="U125" s="86"/>
      <c r="V125" s="87"/>
    </row>
    <row r="126" s="83" customFormat="true">
      <c r="B126" s="85">
        <v>400</v>
      </c>
      <c r="C126" s="83">
        <v>64.3169597842515</v>
      </c>
      <c r="D126" s="83">
        <v>67.5583399658849</v>
      </c>
      <c r="T126" s="85"/>
      <c r="U126" s="86"/>
      <c r="V126" s="87"/>
    </row>
    <row r="127" s="83" customFormat="true">
      <c r="B127" s="85">
        <v>410</v>
      </c>
      <c r="C127" s="83">
        <v>66.3989637203385</v>
      </c>
      <c r="D127" s="83">
        <v>69.5542555805733</v>
      </c>
      <c r="T127" s="85"/>
      <c r="U127" s="86"/>
      <c r="V127" s="87"/>
    </row>
    <row r="128" s="83" customFormat="true">
      <c r="B128" s="85">
        <v>420</v>
      </c>
      <c r="C128" s="83">
        <v>68.486658267619</v>
      </c>
      <c r="D128" s="83">
        <v>71.5464430796483</v>
      </c>
      <c r="T128" s="85"/>
      <c r="U128" s="86"/>
      <c r="V128" s="87"/>
    </row>
    <row r="129" s="83" customFormat="true">
      <c r="B129" s="85">
        <v>430</v>
      </c>
      <c r="C129" s="83">
        <v>70.5489609245806</v>
      </c>
      <c r="D129" s="83">
        <v>73.5048872126779</v>
      </c>
      <c r="T129" s="85"/>
      <c r="U129" s="86"/>
      <c r="V129" s="87"/>
    </row>
    <row r="130" s="83" customFormat="true">
      <c r="B130" s="85">
        <v>440</v>
      </c>
      <c r="C130" s="83">
        <v>72.5515930839159</v>
      </c>
      <c r="D130" s="83">
        <v>75.3972021903757</v>
      </c>
      <c r="T130" s="85"/>
      <c r="U130" s="86"/>
      <c r="V130" s="87"/>
    </row>
    <row r="131" s="83" customFormat="true">
      <c r="B131" s="85">
        <v>450</v>
      </c>
      <c r="C131" s="83">
        <v>74.4633289964364</v>
      </c>
      <c r="D131" s="83">
        <v>77.1945647699254</v>
      </c>
      <c r="T131" s="85"/>
      <c r="U131" s="86"/>
      <c r="V131" s="87"/>
    </row>
    <row r="132" s="83" customFormat="true">
      <c r="B132" s="85">
        <v>460</v>
      </c>
      <c r="C132" s="83">
        <v>76.2603128275171</v>
      </c>
      <c r="D132" s="83">
        <v>78.8756627900609</v>
      </c>
      <c r="T132" s="85"/>
      <c r="U132" s="86"/>
      <c r="V132" s="87"/>
    </row>
    <row r="133" s="83" customFormat="true">
      <c r="B133" s="85">
        <v>470</v>
      </c>
      <c r="C133" s="83">
        <v>77.9277173911997</v>
      </c>
      <c r="D133" s="83">
        <v>80.4280466952276</v>
      </c>
      <c r="T133" s="85"/>
      <c r="U133" s="86"/>
      <c r="V133" s="87"/>
    </row>
    <row r="134" s="83" customFormat="true">
      <c r="B134" s="85">
        <v>480</v>
      </c>
      <c r="C134" s="83">
        <v>79.4591975685374</v>
      </c>
      <c r="D134" s="83">
        <v>81.8473951321715</v>
      </c>
      <c r="T134" s="85"/>
      <c r="U134" s="86"/>
      <c r="V134" s="87"/>
    </row>
    <row r="135" s="83" customFormat="true">
      <c r="B135" s="85">
        <v>490</v>
      </c>
      <c r="C135" s="83">
        <v>80.8551515150195</v>
      </c>
      <c r="D135" s="83">
        <v>83.1357035176951</v>
      </c>
      <c r="T135" s="85"/>
      <c r="U135" s="86"/>
      <c r="V135" s="87"/>
    </row>
    <row r="136" s="83" customFormat="true">
      <c r="B136" s="85">
        <v>500</v>
      </c>
      <c r="C136" s="83">
        <v>82.1207231004832</v>
      </c>
      <c r="D136" s="83">
        <v>84.2992908840928</v>
      </c>
      <c r="T136" s="85"/>
      <c r="U136" s="86"/>
      <c r="V136" s="87"/>
    </row>
    <row r="137" s="83" customFormat="true">
      <c r="B137" s="85">
        <v>510</v>
      </c>
      <c r="C137" s="83">
        <v>83.2640919041488</v>
      </c>
      <c r="D137" s="83">
        <v>85.3471235829872</v>
      </c>
      <c r="T137" s="85"/>
      <c r="U137" s="86"/>
      <c r="V137" s="87"/>
    </row>
    <row r="138" s="83" customFormat="true">
      <c r="B138" s="85">
        <v>520</v>
      </c>
      <c r="C138" s="83">
        <v>84.2952819074755</v>
      </c>
      <c r="D138" s="83">
        <v>86.2895892085651</v>
      </c>
      <c r="T138" s="85"/>
      <c r="U138" s="86"/>
      <c r="V138" s="87"/>
    </row>
    <row r="139" s="83" customFormat="true">
      <c r="B139" s="85">
        <v>530</v>
      </c>
      <c r="C139" s="83">
        <v>85.2253065087011</v>
      </c>
      <c r="D139" s="83">
        <v>87.1376554573989</v>
      </c>
      <c r="T139" s="85"/>
      <c r="U139" s="86"/>
      <c r="V139" s="87"/>
    </row>
    <row r="140" s="83" customFormat="true">
      <c r="B140" s="85">
        <v>540</v>
      </c>
      <c r="C140" s="83">
        <v>86.065482198363</v>
      </c>
      <c r="D140" s="83">
        <v>87.9022976352384</v>
      </c>
      <c r="T140" s="85"/>
      <c r="U140" s="86"/>
      <c r="V140" s="87"/>
    </row>
    <row r="141" s="83" customFormat="true">
      <c r="B141" s="85">
        <v>550</v>
      </c>
      <c r="C141" s="83">
        <v>86.8269299674708</v>
      </c>
      <c r="D141" s="83">
        <v>88.5941011914421</v>
      </c>
      <c r="T141" s="85"/>
      <c r="U141" s="86"/>
      <c r="V141" s="87"/>
    </row>
    <row r="142" s="83" customFormat="true">
      <c r="B142" s="85">
        <v>560</v>
      </c>
      <c r="C142" s="83">
        <v>87.5202160386233</v>
      </c>
      <c r="D142" s="83">
        <v>89.2229832944724</v>
      </c>
      <c r="T142" s="85"/>
      <c r="U142" s="86"/>
      <c r="V142" s="87"/>
    </row>
    <row r="143" s="83" customFormat="true">
      <c r="B143" s="85">
        <v>570</v>
      </c>
      <c r="C143" s="83">
        <v>88.155101491121</v>
      </c>
      <c r="D143" s="83">
        <v>89.7980045371215</v>
      </c>
      <c r="T143" s="85"/>
      <c r="U143" s="86"/>
      <c r="V143" s="87"/>
    </row>
    <row r="144" s="83" customFormat="true">
      <c r="B144" s="85">
        <v>580</v>
      </c>
      <c r="C144" s="83">
        <v>88.7403834367868</v>
      </c>
      <c r="D144" s="83">
        <v>90.3272552057801</v>
      </c>
      <c r="T144" s="85"/>
      <c r="U144" s="86"/>
      <c r="V144" s="87"/>
    </row>
    <row r="145" s="83" customFormat="true">
      <c r="B145" s="85">
        <v>590</v>
      </c>
      <c r="C145" s="83">
        <v>89.2838144048385</v>
      </c>
      <c r="D145" s="83">
        <v>90.8178049926993</v>
      </c>
      <c r="T145" s="85"/>
      <c r="U145" s="86"/>
      <c r="V145" s="87"/>
    </row>
    <row r="146" s="83" customFormat="true">
      <c r="B146" s="85">
        <v>600</v>
      </c>
      <c r="C146" s="83">
        <v>89.7920867117567</v>
      </c>
      <c r="D146" s="83">
        <v>91.2757055315372</v>
      </c>
      <c r="T146" s="85"/>
      <c r="U146" s="86"/>
      <c r="V146" s="87"/>
    </row>
    <row r="147" s="83" customFormat="true">
      <c r="B147" s="85">
        <v>610</v>
      </c>
      <c r="C147" s="83">
        <v>90.2708352698766</v>
      </c>
      <c r="D147" s="83">
        <v>91.7060346521588</v>
      </c>
      <c r="T147" s="85"/>
      <c r="U147" s="86"/>
      <c r="V147" s="87"/>
    </row>
    <row r="148" s="83" customFormat="true">
      <c r="B148" s="85">
        <v>620</v>
      </c>
      <c r="C148" s="83">
        <v>90.7245981957488</v>
      </c>
      <c r="D148" s="83">
        <v>92.1129710764757</v>
      </c>
      <c r="T148" s="85"/>
      <c r="U148" s="86"/>
      <c r="V148" s="87"/>
    </row>
    <row r="149" s="83" customFormat="true">
      <c r="B149" s="85">
        <v>630</v>
      </c>
      <c r="C149" s="83">
        <v>91.1570217777358</v>
      </c>
      <c r="D149" s="83">
        <v>92.4998887922697</v>
      </c>
      <c r="T149" s="85"/>
      <c r="U149" s="86"/>
      <c r="V149" s="87"/>
    </row>
    <row r="150" s="83" customFormat="true">
      <c r="B150" s="85">
        <v>640</v>
      </c>
      <c r="C150" s="83">
        <v>91.571000231822</v>
      </c>
      <c r="D150" s="83">
        <v>92.8694615125358</v>
      </c>
      <c r="T150" s="85"/>
      <c r="U150" s="86"/>
      <c r="V150" s="87"/>
    </row>
    <row r="151" s="83" customFormat="true">
      <c r="B151" s="85">
        <v>650</v>
      </c>
      <c r="C151" s="83">
        <v>91.9687870896982</v>
      </c>
      <c r="D151" s="83">
        <v>93.2237692600317</v>
      </c>
      <c r="T151" s="85"/>
      <c r="U151" s="86"/>
      <c r="V151" s="87"/>
    </row>
    <row r="152" s="83" customFormat="true">
      <c r="B152" s="85">
        <v>660</v>
      </c>
      <c r="C152" s="83">
        <v>92.3521037859506</v>
      </c>
      <c r="D152" s="83">
        <v>93.564400974566</v>
      </c>
      <c r="T152" s="85"/>
      <c r="U152" s="86"/>
      <c r="V152" s="87"/>
    </row>
    <row r="153" s="83" customFormat="true">
      <c r="B153" s="85">
        <v>670</v>
      </c>
      <c r="C153" s="83">
        <v>92.7222404602623</v>
      </c>
      <c r="D153" s="83">
        <v>93.892548904912</v>
      </c>
      <c r="T153" s="85"/>
      <c r="U153" s="86"/>
      <c r="V153" s="87"/>
    </row>
    <row r="154" s="83" customFormat="true">
      <c r="B154" s="85">
        <v>680</v>
      </c>
      <c r="C154" s="83">
        <v>93.0801458841502</v>
      </c>
      <c r="D154" s="83">
        <v>94.2090922460736</v>
      </c>
      <c r="T154" s="85"/>
      <c r="U154" s="86"/>
      <c r="V154" s="87"/>
    </row>
    <row r="155" s="83" customFormat="true">
      <c r="B155" s="85">
        <v>690</v>
      </c>
      <c r="C155" s="83">
        <v>93.4265050255075</v>
      </c>
      <c r="D155" s="83">
        <v>94.5146689038588</v>
      </c>
      <c r="T155" s="85"/>
      <c r="U155" s="86"/>
      <c r="V155" s="87"/>
    </row>
    <row r="156" s="83" customFormat="true">
      <c r="B156" s="85">
        <v>700</v>
      </c>
      <c r="C156" s="83">
        <v>93.7618040115609</v>
      </c>
      <c r="D156" s="83">
        <v>94.8097353598532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