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<sst xmlns="http://schemas.openxmlformats.org/spreadsheetml/2006/main" count="605" uniqueCount="605">
  <si>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</si>
  <si>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</si>
  <si>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</si>
  <si>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</si>
  <si>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</si>
  <si>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</si>
  <si>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</si>
  <si>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</si>
  <si>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</si>
  <si>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</si>
  <si>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</si>
  <si>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</si>
  <si>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</si>
  <si>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</si>
  <si>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</si>
  <si>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</si>
  <si>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</si>
  <si>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</si>
  <si>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</si>
  <si>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</si>
  <si>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</si>
  <si>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</si>
  <si>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</si>
  <si>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</si>
  <si>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</si>
  <si>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</si>
  <si>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</si>
  <si>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</si>
  <si>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</si>
  <si>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</si>
  <si>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</si>
  <si>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</si>
  <si>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</si>
  <si>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</si>
  <si>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</si>
  <si>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</si>
  <si>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</si>
  <si>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</si>
  <si>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</si>
  <si>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</si>
  <si>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</si>
  <si>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</si>
  <si>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</si>
  <si>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</si>
  <si>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</si>
  <si>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</si>
  <si>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</si>
  <si>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</si>
  <si>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</si>
  <si>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</si>
  <si>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</si>
  <si>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</si>
  <si>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</si>
  <si>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</si>
  <si>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</si>
  <si>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</si>
  <si>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</si>
  <si>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</si>
  <si>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</si>
  <si>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</si>
  <si>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</si>
  <si>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</si>
  <si>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</si>
  <si>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</si>
  <si>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</si>
  <si>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</si>
  <si>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</si>
  <si>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</si>
  <si>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</si>
  <si>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</si>
  <si>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</si>
  <si>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</si>
  <si>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</si>
  <si>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</si>
  <si>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</si>
  <si>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</si>
  <si>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</si>
  <si>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</si>
  <si>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</si>
  <si>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</si>
  <si>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</si>
  <si>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</si>
  <si>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</si>
  <si>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</si>
  <si>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</si>
  <si>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</si>
  <si>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</si>
  <si>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</si>
  <si>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</si>
  <si>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</si>
  <si>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</si>
  <si>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</si>
  <si>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</si>
  <si>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</si>
  <si>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</si>
  <si>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</si>
  <si>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</si>
  <si>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</si>
  <si>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</si>
  <si>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</si>
  <si>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</si>
  <si>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</si>
  <si>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</si>
  <si>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</si>
  <si>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</si>
  <si>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</si>
  <si>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</si>
  <si>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</si>
  <si>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</si>
  <si>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</si>
  <si>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</si>
  <si>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</si>
  <si>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</si>
  <si>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</si>
  <si>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</si>
  <si>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</si>
  <si>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</si>
  <si>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</si>
  <si>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</si>
  <si>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</si>
  <si>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</si>
  <si>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</si>
  <si>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</si>
  <si>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</si>
  <si>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</si>
  <si>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</si>
  <si>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</si>
  <si>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</si>
  <si>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</si>
  <si>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</si>
  <si>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</si>
  <si>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</si>
  <si>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</si>
  <si>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</si>
  <si>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</si>
  <si>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</si>
  <si>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</si>
  <si>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</si>
  <si>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</si>
  <si>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</si>
  <si>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</si>
  <si>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</si>
  <si>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</si>
  <si>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</si>
  <si>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</si>
  <si>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</si>
  <si>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</si>
  <si>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</si>
  <si>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</si>
  <si>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</si>
  <si>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</si>
  <si>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</si>
  <si>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</si>
  <si>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</si>
  <si>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</si>
  <si>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</si>
  <si>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</si>
  <si>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</si>
  <si>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</si>
  <si>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</si>
  <si>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</si>
  <si>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</si>
  <si>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</si>
  <si>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</si>
  <si>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</si>
  <si>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</si>
  <si>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</si>
  <si>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</si>
  <si>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</si>
  <si>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</si>
  <si>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</si>
  <si>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</si>
  <si>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</si>
  <si>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</si>
  <si>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</si>
  <si>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</si>
  <si>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</si>
  <si>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</si>
  <si>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</si>
  <si>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</si>
  <si>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</si>
  <si>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</si>
  <si>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</si>
  <si>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</si>
  <si>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</si>
  <si>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</si>
  <si>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</si>
  <si>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</si>
  <si>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</si>
  <si>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</si>
  <si>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</si>
  <si>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</si>
  <si>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</si>
  <si>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</si>
  <si>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</si>
  <si>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</si>
  <si>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</si>
  <si>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</si>
  <si>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</si>
  <si>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</si>
  <si>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</si>
  <si>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</si>
  <si>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</si>
  <si>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</si>
  <si>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</si>
  <si>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</si>
  <si>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</si>
  <si>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</si>
  <si>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</si>
  <si>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</si>
  <si>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</si>
  <si>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</si>
  <si>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</si>
  <si>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</si>
  <si>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</si>
  <si>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</si>
  <si>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</si>
  <si>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</si>
  <si>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</si>
  <si>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</si>
  <si>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</si>
  <si>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</si>
  <si>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</si>
  <si>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</si>
  <si>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</si>
  <si>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</si>
  <si>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</si>
  <si>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</si>
  <si>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</si>
  <si>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</si>
  <si>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</si>
  <si>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</si>
  <si>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</si>
  <si>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</si>
  <si>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</si>
  <si>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</si>
  <si>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</si>
  <si>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</si>
  <si>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</si>
  <si>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</si>
  <si>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</si>
  <si>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</si>
  <si>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</si>
  <si>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</si>
  <si>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</si>
  <si>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</si>
  <si>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</si>
  <si>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</si>
  <si>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</si>
  <si>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</si>
  <si>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</si>
  <si>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</si>
  <si>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</si>
  <si>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</si>
  <si>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</si>
  <si>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</si>
  <si>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</si>
  <si>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</si>
  <si>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</si>
  <si>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</si>
  <si>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</si>
  <si>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</si>
  <si>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</si>
  <si>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</si>
  <si>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</si>
  <si>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</si>
  <si>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</si>
  <si>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</si>
  <si>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</si>
  <si>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</si>
  <si>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</si>
  <si>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</si>
  <si>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</si>
  <si>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</si>
  <si>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</si>
  <si>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</si>
  <si>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</si>
  <si>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</si>
  <si>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</si>
  <si>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</si>
  <si>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</si>
  <si>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</si>
  <si>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</si>
  <si>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</si>
  <si>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</si>
  <si>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</si>
  <si>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</si>
  <si>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</si>
  <si>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</si>
  <si>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</si>
  <si>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</si>
  <si>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</si>
  <si>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</si>
  <si>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</si>
  <si>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</si>
  <si>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</si>
  <si>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</si>
  <si>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</si>
  <si>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</si>
  <si>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</si>
  <si>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</si>
  <si>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</si>
  <si>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</si>
  <si>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</si>
  <si>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</si>
  <si>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</si>
  <si>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</si>
  <si>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</si>
  <si>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</si>
  <si>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</si>
  <si>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</si>
  <si>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</si>
  <si>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</si>
  <si>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</si>
  <si>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</si>
  <si>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</si>
  <si>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</si>
  <si>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</si>
  <si>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</si>
  <si>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</si>
  <si>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</si>
  <si>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</si>
  <si>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</si>
  <si>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</si>
  <si>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</si>
  <si>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</si>
  <si>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</si>
  <si>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</si>
  <si>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</si>
  <si>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</si>
  <si>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</si>
  <si>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</si>
  <si>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</si>
  <si>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</si>
  <si>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</si>
  <si>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</si>
  <si>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</si>
  <si>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</si>
  <si>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</si>
  <si>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</si>
  <si>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</si>
  <si>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</si>
  <si>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</si>
  <si>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</si>
  <si>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</si>
  <si>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</si>
  <si>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</si>
  <si>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</si>
  <si>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</si>
  <si>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</si>
  <si>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</si>
  <si>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</si>
  <si>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</si>
  <si>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</si>
  <si>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</si>
  <si>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</si>
  <si>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</si>
  <si>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</si>
  <si>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</si>
  <si>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</si>
  <si>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</si>
  <si>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</si>
  <si>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</si>
  <si>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</si>
  <si>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</si>
  <si>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</si>
  <si>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</si>
  <si>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</si>
  <si>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</si>
  <si>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</si>
  <si>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</si>
  <si>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</si>
  <si>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</si>
  <si>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</si>
  <si>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</si>
  <si>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</si>
  <si>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</si>
  <si>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</si>
  <si>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</si>
  <si>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</si>
  <si>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</si>
  <si>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</si>
  <si>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</si>
  <si>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</si>
  <si>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</si>
  <si>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</si>
  <si>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</si>
  <si>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</si>
  <si>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</si>
  <si>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</si>
  <si>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</si>
  <si>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</si>
  <si>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</si>
  <si>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</si>
  <si>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</si>
  <si>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</si>
  <si>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</si>
  <si>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</si>
  <si>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</si>
  <si>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</si>
  <si>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</si>
  <si>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</si>
  <si>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</si>
  <si>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</si>
  <si>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</si>
  <si>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</si>
  <si>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</si>
  <si>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</si>
  <si>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</si>
  <si>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</si>
  <si>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</si>
  <si>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</si>
  <si>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</si>
  <si>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</si>
  <si>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</si>
  <si>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</si>
  <si>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</si>
  <si>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</si>
  <si>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</si>
  <si>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</si>
  <si>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</si>
  <si>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</si>
  <si>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</si>
  <si>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</si>
  <si>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</si>
  <si>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</si>
  <si>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</si>
  <si>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</si>
  <si>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</si>
  <si>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</si>
  <si>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</si>
  <si>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</si>
  <si>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</si>
  <si>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</si>
  <si>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</si>
  <si>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</si>
  <si>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</si>
  <si>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</si>
  <si>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</si>
  <si>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</si>
  <si>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</si>
  <si>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</si>
  <si>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</si>
  <si>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</si>
  <si>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</si>
  <si>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</si>
  <si>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</si>
  <si>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</si>
  <si>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</si>
  <si>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</si>
  <si>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</si>
  <si>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</si>
  <si>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</si>
  <si>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</si>
  <si>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</si>
  <si>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</si>
  <si>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</si>
  <si>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</si>
  <si>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</si>
  <si>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</si>
  <si>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</si>
  <si>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</si>
  <si>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</si>
  <si>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</si>
  <si>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</si>
  <si>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</si>
  <si>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</si>
  <si>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</si>
  <si>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</si>
  <si>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</si>
  <si>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</si>
  <si>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</si>
  <si>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</si>
  <si>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</si>
  <si>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</si>
  <si>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</si>
  <si>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</si>
  <si>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</si>
  <si>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</si>
  <si>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</si>
  <si>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</si>
  <si>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</si>
  <si>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</si>
  <si>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</si>
  <si>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</si>
  <si>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</si>
  <si>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</si>
  <si>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</si>
  <si>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</si>
  <si>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</si>
  <si>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</si>
  <si>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</si>
  <si>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</si>
  <si>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</si>
  <si>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</si>
  <si>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</si>
  <si>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</si>
  <si>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</si>
  <si>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</si>
  <si>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</si>
  <si>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</si>
  <si>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</si>
  <si>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</si>
  <si>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</si>
  <si>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</si>
  <si>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</si>
  <si>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</si>
  <si>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</si>
  <si>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</si>
  <si>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</si>
  <si>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</si>
  <si>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</si>
  <si>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</si>
  <si>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</si>
  <si>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</si>
  <si>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</si>
  <si>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</si>
  <si>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</si>
  <si>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</si>
  <si>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</si>
  <si>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</si>
  <si>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</si>
  <si>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</si>
  <si>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</si>
  <si>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</si>
  <si>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</si>
  <si>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</si>
  <si>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</si>
  <si>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</si>
  <si>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</si>
  <si>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</si>
  <si>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</si>
  <si>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</si>
  <si>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</si>
  <si>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</si>
  <si>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</si>
  <si>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</si>
  <si>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</si>
  <si>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</si>
  <si>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</si>
  <si>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</si>
  <si>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</si>
  <si>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</si>
  <si>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</si>
  <si>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</si>
  <si>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</si>
  <si>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</si>
  <si>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</si>
  <si>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</si>
  <si>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</si>
  <si>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</si>
  <si>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</si>
  <si>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</si>
  <si>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</si>
  <si>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</si>
  <si>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</si>
  <si>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</si>
  <si>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</si>
  <si>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</si>
  <si>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</si>
  <si>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</si>
  <si>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</si>
  <si>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</si>
  <si>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</si>
  <si>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</si>
  <si>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</si>
  <si>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</si>
  <si>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</si>
  <si>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</si>
  <si>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</si>
  <si>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</si>
  <si>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</si>
  <si>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</si>
  <si>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</si>
  <si>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</si>
  <si>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</si>
  <si>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</si>
  <si>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</si>
  <si>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</si>
  <si>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</si>
  <si>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</si>
  <si>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</si>
  <si>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</si>
  <si>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</si>
  <si>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</si>
  <si>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</si>
  <si>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</si>
  <si>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</si>
  <si>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</si>
  <si>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</si>
  <si>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</si>
  <si>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</si>
  <si>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</si>
  <si>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</si>
  <si>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</si>
  <si>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</si>
  <si>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</si>
  <si>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</si>
  <si>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LION20160401</t>
  </si>
  <si>
    <t>Lion Field</t>
  </si>
  <si>
    <t>Ivory Coast</t>
  </si>
  <si>
    <t>30 March 2013</t>
  </si>
  <si>
    <t>01 April 2013</t>
  </si>
  <si>
    <t>01 April 2016</t>
  </si>
  <si>
    <t>Hg 4ppb, Arsenic 3ppb, Org. Cl. 0.44ppm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</si>
</sst>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0.000987129536642282</v>
      </c>
      <c r="L15" s="15" t="s">
        <v>138</v>
      </c>
      <c r="M15" s="16"/>
      <c r="N15" s="16"/>
      <c r="O15" s="16"/>
      <c r="P15" s="76">
        <v>0.768702685057474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0.0985474605762888</v>
      </c>
      <c r="L16" s="15" t="s">
        <v>141</v>
      </c>
      <c r="M16" s="16"/>
      <c r="N16" s="16"/>
      <c r="O16" s="16"/>
      <c r="P16" s="25">
        <v>52.5132056516244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0.243609205095976</v>
      </c>
      <c r="L17" s="15" t="s">
        <v>144</v>
      </c>
      <c r="M17" s="16"/>
      <c r="N17" s="16"/>
      <c r="O17" s="16"/>
      <c r="P17" s="25">
        <v>0.08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1.32441223591929</v>
      </c>
      <c r="L18" s="15" t="s">
        <v>147</v>
      </c>
      <c r="M18" s="16"/>
      <c r="N18" s="16"/>
      <c r="O18" s="16"/>
      <c r="P18" s="25">
        <v>-15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7.1712112083704</v>
      </c>
      <c r="L19" s="15" t="s">
        <v>149</v>
      </c>
      <c r="M19" s="16"/>
      <c r="N19" s="16"/>
      <c r="O19" s="16"/>
      <c r="P19" s="25">
        <v>1.32439355668402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6.68926028165439</v>
      </c>
      <c r="L20" s="15" t="s">
        <v>152</v>
      </c>
      <c r="M20" s="16"/>
      <c r="N20" s="16"/>
      <c r="O20" s="16"/>
      <c r="P20" s="42">
        <v>1.10048603036736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0.687684507782566</v>
      </c>
      <c r="L21" s="15" t="s">
        <v>154</v>
      </c>
      <c r="M21" s="16"/>
      <c r="N21" s="16"/>
      <c r="O21" s="16"/>
      <c r="P21" s="43">
        <v>0.645170899426237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5.93991998623018</v>
      </c>
      <c r="L22" s="15" t="s">
        <v>156</v>
      </c>
      <c r="M22" s="16"/>
      <c r="N22" s="16"/>
      <c r="O22" s="16"/>
      <c r="P22" s="43">
        <v>0.302349385973556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4.53591222135748</v>
      </c>
      <c r="L23" s="15" t="s">
        <v>158</v>
      </c>
      <c r="M23" s="16"/>
      <c r="N23" s="16"/>
      <c r="O23" s="16"/>
      <c r="P23" s="41">
        <v>180.929602773146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0.659932364213666</v>
      </c>
      <c r="L24" s="15" t="s">
        <v>160</v>
      </c>
      <c r="M24" s="16"/>
      <c r="N24" s="16"/>
      <c r="O24" s="16"/>
      <c r="P24" s="42">
        <v>0.09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5.23031030517015</v>
      </c>
      <c r="L25" s="15" t="s">
        <v>162</v>
      </c>
      <c r="M25" s="16"/>
      <c r="N25" s="16"/>
      <c r="O25" s="16"/>
      <c r="P25" s="43">
        <v>0.6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5.60577223166104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2.22214889900095</v>
      </c>
      <c r="L27" s="15" t="s">
        <v>166</v>
      </c>
      <c r="M27" s="16"/>
      <c r="N27" s="16"/>
      <c r="O27" s="16"/>
      <c r="P27" s="43">
        <v>8.36412282124908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17.6236970711843</v>
      </c>
      <c r="E39" s="45">
        <v>15.3088623808143</v>
      </c>
      <c r="F39" s="45">
        <v>18.9295298701034</v>
      </c>
      <c r="G39" s="45">
        <v>8.87185408705803</v>
      </c>
      <c r="H39" s="45">
        <v>5.08107341592866</v>
      </c>
      <c r="I39" s="45">
        <v>6.14614362294142</v>
      </c>
      <c r="J39" s="45">
        <v>6.07852286344817</v>
      </c>
      <c r="K39" s="45">
        <v>2.03707887040079</v>
      </c>
      <c r="L39" s="45">
        <v>18.2500042478189</v>
      </c>
      <c r="M39" s="46">
        <v>7.42557300006831</v>
      </c>
      <c r="N39" s="45">
        <v>4.46972365159686</v>
      </c>
      <c r="O39" s="45">
        <v>3.16612112948171</v>
      </c>
      <c r="P39" s="43">
        <v>3.18858646667205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21.1945824864433</v>
      </c>
      <c r="E40" s="45">
        <v>16.2857660411097</v>
      </c>
      <c r="F40" s="45">
        <v>18.7297836080678</v>
      </c>
      <c r="G40" s="45">
        <v>8.60089479522777</v>
      </c>
      <c r="H40" s="45">
        <v>4.70033798529026</v>
      </c>
      <c r="I40" s="45">
        <v>5.54494785158754</v>
      </c>
      <c r="J40" s="45">
        <v>5.4293670592998</v>
      </c>
      <c r="K40" s="45">
        <v>1.79355342364051</v>
      </c>
      <c r="L40" s="45">
        <v>15.4933539402768</v>
      </c>
      <c r="M40" s="46">
        <v>6.43436052820904</v>
      </c>
      <c r="N40" s="45">
        <v>3.83124279798845</v>
      </c>
      <c r="O40" s="45">
        <v>2.6706870159126</v>
      </c>
      <c r="P40" s="43">
        <v>2.55706359816673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1.67323357030193</v>
      </c>
      <c r="E41" s="45">
        <v>19.2969306414863</v>
      </c>
      <c r="F41" s="45">
        <v>34.6057930223006</v>
      </c>
      <c r="G41" s="45">
        <v>53.535322892404</v>
      </c>
      <c r="H41" s="45">
        <v>62.407176979462</v>
      </c>
      <c r="I41" s="45">
        <v>67.4882503953907</v>
      </c>
      <c r="J41" s="45">
        <v>73.634394018332</v>
      </c>
      <c r="K41" s="45">
        <v>79.7129168817802</v>
      </c>
      <c r="L41" s="45">
        <v>81.749995752181</v>
      </c>
      <c r="M41" s="46">
        <v>81.749995752181</v>
      </c>
      <c r="N41" s="45">
        <v>89.1755687522493</v>
      </c>
      <c r="O41" s="45">
        <v>93.6452924038462</v>
      </c>
      <c r="P41" s="43">
        <v>96.8114135333279</v>
      </c>
      <c r="Q41" s="7" t="s">
        <v>135</v>
      </c>
    </row>
    <row r="42" ht="9.95" customHeight="true">
      <c r="A42" s="4"/>
      <c r="B42" s="15" t="s">
        <v>183</v>
      </c>
      <c r="C42" s="47">
        <v>183.018377439975</v>
      </c>
      <c r="D42" s="48">
        <v>37.2727817710595</v>
      </c>
      <c r="E42" s="48">
        <v>83.2231043586558</v>
      </c>
      <c r="F42" s="48">
        <v>122.556994843281</v>
      </c>
      <c r="G42" s="48">
        <v>171.036562804248</v>
      </c>
      <c r="H42" s="48">
        <v>225.760047685665</v>
      </c>
      <c r="I42" s="48">
        <v>275.492428012118</v>
      </c>
      <c r="J42" s="48">
        <v>324.216410281358</v>
      </c>
      <c r="K42" s="48">
        <v>359.79735247812</v>
      </c>
      <c r="L42" s="48">
        <v>478.084382740828</v>
      </c>
      <c r="M42" s="49">
        <v>410.216813078976</v>
      </c>
      <c r="N42" s="48">
        <v>474.135737525749</v>
      </c>
      <c r="O42" s="48">
        <v>522.908318926423</v>
      </c>
      <c r="P42" s="41">
        <v>607.960669660293</v>
      </c>
      <c r="Q42" s="7" t="s">
        <v>135</v>
      </c>
    </row>
    <row r="43" ht="9.95" customHeight="true">
      <c r="A43" s="4"/>
      <c r="B43" s="15" t="s">
        <v>138</v>
      </c>
      <c r="C43" s="50">
        <v>0.768702685057474</v>
      </c>
      <c r="D43" s="51">
        <v>0.637560071501348</v>
      </c>
      <c r="E43" s="51">
        <v>0.72074839623615</v>
      </c>
      <c r="F43" s="51">
        <v>0.77491849336807</v>
      </c>
      <c r="G43" s="51">
        <v>0.790896606675443</v>
      </c>
      <c r="H43" s="51">
        <v>0.8288488505962</v>
      </c>
      <c r="I43" s="51">
        <v>0.849873320086043</v>
      </c>
      <c r="J43" s="51">
        <v>0.85841600842378</v>
      </c>
      <c r="K43" s="51">
        <v>0.870848251080138</v>
      </c>
      <c r="L43" s="51">
        <v>0.903163722277996</v>
      </c>
      <c r="M43" s="52">
        <v>0.884857910264804</v>
      </c>
      <c r="N43" s="51">
        <v>0.894519793146911</v>
      </c>
      <c r="O43" s="51">
        <v>0.908978243142396</v>
      </c>
      <c r="P43" s="53">
        <v>0.956105080562957</v>
      </c>
      <c r="Q43" s="7" t="s">
        <v>135</v>
      </c>
    </row>
    <row r="44" ht="9.95" customHeight="true">
      <c r="A44" s="4"/>
      <c r="B44" s="15" t="s">
        <v>141</v>
      </c>
      <c r="C44" s="54">
        <v>52.5132056516244</v>
      </c>
      <c r="D44" s="45">
        <v>90.4256091379087</v>
      </c>
      <c r="E44" s="45">
        <v>64.782179487292</v>
      </c>
      <c r="F44" s="45">
        <v>51.0394294383071</v>
      </c>
      <c r="G44" s="45">
        <v>47.3406711318352</v>
      </c>
      <c r="H44" s="45">
        <v>39.1436478867014</v>
      </c>
      <c r="I44" s="45">
        <v>34.9190114421246</v>
      </c>
      <c r="J44" s="45">
        <v>33.2618702675641</v>
      </c>
      <c r="K44" s="45">
        <v>30.9083478252191</v>
      </c>
      <c r="L44" s="45">
        <v>25.0940805213658</v>
      </c>
      <c r="M44" s="46">
        <v>28.3355171299328</v>
      </c>
      <c r="N44" s="45">
        <v>26.6081298787296</v>
      </c>
      <c r="O44" s="45">
        <v>24.0918341821742</v>
      </c>
      <c r="P44" s="43">
        <v>16.4186875080385</v>
      </c>
      <c r="Q44" s="7" t="s">
        <v>135</v>
      </c>
    </row>
    <row r="45" ht="9.95" customHeight="true">
      <c r="A45" s="4"/>
      <c r="B45" s="15" t="s">
        <v>184</v>
      </c>
      <c r="C45" s="54">
        <v>12.1775085986865</v>
      </c>
      <c r="D45" s="46"/>
      <c r="E45" s="45"/>
      <c r="F45" s="45">
        <v>11.5207917485909</v>
      </c>
      <c r="G45" s="45">
        <v>11.7306611937693</v>
      </c>
      <c r="H45" s="45">
        <v>11.6349701080732</v>
      </c>
      <c r="I45" s="45">
        <v>11.7120736927896</v>
      </c>
      <c r="J45" s="45">
        <v>11.9290183840302</v>
      </c>
      <c r="K45" s="45">
        <v>11.9875916171767</v>
      </c>
      <c r="L45" s="45">
        <v>12.2377493861138</v>
      </c>
      <c r="M45" s="46">
        <v>12.1029799452408</v>
      </c>
      <c r="N45" s="45">
        <v>12.3343848481645</v>
      </c>
      <c r="O45" s="45">
        <v>12.3966067349265</v>
      </c>
      <c r="P45" s="43">
        <v>12.1908576438827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108.254812531496</v>
      </c>
      <c r="G46" s="48">
        <v>139.649082702772</v>
      </c>
      <c r="H46" s="48">
        <v>177.997709313878</v>
      </c>
      <c r="I46" s="48">
        <v>221.013789884755</v>
      </c>
      <c r="J46" s="48">
        <v>273.279805902393</v>
      </c>
      <c r="K46" s="48">
        <v>314.168086391951</v>
      </c>
      <c r="L46" s="48">
        <v>462.896172679131</v>
      </c>
      <c r="M46" s="49">
        <v>377.326316045652</v>
      </c>
      <c r="N46" s="48">
        <v>476.875530592001</v>
      </c>
      <c r="O46" s="48">
        <v>556.164997604833</v>
      </c>
      <c r="P46" s="41">
        <v>681.243010275164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0.08</v>
      </c>
      <c r="D49" s="65">
        <v>0.00599596698363544</v>
      </c>
      <c r="E49" s="65">
        <v>0.0088519732112127</v>
      </c>
      <c r="F49" s="65">
        <v>0.00917905629804753</v>
      </c>
      <c r="G49" s="65">
        <v>0.00986477618096295</v>
      </c>
      <c r="H49" s="65">
        <v>0.0286840544232215</v>
      </c>
      <c r="I49" s="65">
        <v>0.0754335219873846</v>
      </c>
      <c r="J49" s="65">
        <v>0.128905916925665</v>
      </c>
      <c r="K49" s="65">
        <v>0.158913264960298</v>
      </c>
      <c r="L49" s="65">
        <v>0.264156970119453</v>
      </c>
      <c r="M49" s="66">
        <v>0.181345371423011</v>
      </c>
      <c r="N49" s="65">
        <v>0.219312685992934</v>
      </c>
      <c r="O49" s="65">
        <v>0.288117814074323</v>
      </c>
      <c r="P49" s="67">
        <v>0.496078607552143</v>
      </c>
      <c r="Q49" s="7" t="s">
        <v>135</v>
      </c>
    </row>
    <row r="50" ht="9.95" customHeight="true">
      <c r="A50" s="4"/>
      <c r="B50" s="15" t="s">
        <v>162</v>
      </c>
      <c r="C50" s="54">
        <v>0.6</v>
      </c>
      <c r="D50" s="45">
        <v>0.459194518387633</v>
      </c>
      <c r="E50" s="45">
        <v>0.535480886331612</v>
      </c>
      <c r="F50" s="45">
        <v>0.593761435453051</v>
      </c>
      <c r="G50" s="45">
        <v>0.641559733870061</v>
      </c>
      <c r="H50" s="45">
        <v>0.775869844608952</v>
      </c>
      <c r="I50" s="45">
        <v>1.93046915648288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180.929602773146</v>
      </c>
      <c r="D51" s="49"/>
      <c r="E51" s="48"/>
      <c r="F51" s="48"/>
      <c r="G51" s="48"/>
      <c r="H51" s="48">
        <v>3.05557139208701</v>
      </c>
      <c r="I51" s="48">
        <v>19.6653127316227</v>
      </c>
      <c r="J51" s="48">
        <v>122.999974477778</v>
      </c>
      <c r="K51" s="48">
        <v>286.86012672923</v>
      </c>
      <c r="L51" s="48">
        <v>909.918979374826</v>
      </c>
      <c r="M51" s="49">
        <v>556.64827906026</v>
      </c>
      <c r="N51" s="48">
        <v>851.916005888273</v>
      </c>
      <c r="O51" s="48">
        <v>951.817994347311</v>
      </c>
      <c r="P51" s="41">
        <v>1772.31907689767</v>
      </c>
      <c r="Q51" s="7" t="s">
        <v>135</v>
      </c>
    </row>
    <row r="52" ht="9.95" customHeight="true">
      <c r="A52" s="4"/>
      <c r="B52" s="15" t="s">
        <v>187</v>
      </c>
      <c r="C52" s="28">
        <v>80.5700174922082</v>
      </c>
      <c r="D52" s="55"/>
      <c r="E52" s="56"/>
      <c r="F52" s="56"/>
      <c r="G52" s="56"/>
      <c r="H52" s="56">
        <v>2.55080509443041</v>
      </c>
      <c r="I52" s="56">
        <v>13.2058732843161</v>
      </c>
      <c r="J52" s="56">
        <v>56.0790949172818</v>
      </c>
      <c r="K52" s="56">
        <v>116.496748057903</v>
      </c>
      <c r="L52" s="68">
        <v>404.434733350964</v>
      </c>
      <c r="M52" s="56">
        <v>214.416974896833</v>
      </c>
      <c r="N52" s="56">
        <v>318.878126079913</v>
      </c>
      <c r="O52" s="56">
        <v>418.264316466463</v>
      </c>
      <c r="P52" s="68">
        <v>953.147779320979</v>
      </c>
      <c r="Q52" s="7" t="s">
        <v>135</v>
      </c>
    </row>
    <row r="53" ht="9.95" customHeight="true">
      <c r="A53" s="4"/>
      <c r="B53" s="15" t="s">
        <v>160</v>
      </c>
      <c r="C53" s="69">
        <v>0.09</v>
      </c>
      <c r="D53" s="70">
        <v>0.00242290785007712</v>
      </c>
      <c r="E53" s="70">
        <v>0.0136500380627554</v>
      </c>
      <c r="F53" s="70">
        <v>0.0322245722383459</v>
      </c>
      <c r="G53" s="70">
        <v>0.0537500365108842</v>
      </c>
      <c r="H53" s="70">
        <v>0.0725530904702787</v>
      </c>
      <c r="I53" s="70">
        <v>0.118927937487674</v>
      </c>
      <c r="J53" s="70">
        <v>0.124469933402137</v>
      </c>
      <c r="K53" s="70">
        <v>0.110913115811118</v>
      </c>
      <c r="L53" s="70">
        <v>0.0857370351992021</v>
      </c>
      <c r="M53" s="71">
        <v>0.096731666946935</v>
      </c>
      <c r="N53" s="70">
        <v>0.08653297277642</v>
      </c>
      <c r="O53" s="70">
        <v>0.0801378025188331</v>
      </c>
      <c r="P53" s="42">
        <v>0.0645768084113227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1.32439355668402</v>
      </c>
      <c r="D56" s="73"/>
      <c r="E56" s="74"/>
      <c r="F56" s="74"/>
      <c r="G56" s="74">
        <v>1.55889926961268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1.10048603036736</v>
      </c>
      <c r="D57" s="73"/>
      <c r="E57" s="74"/>
      <c r="F57" s="74"/>
      <c r="G57" s="74">
        <v>1.09305744979724</v>
      </c>
      <c r="H57" s="74">
        <v>1.71641336533342</v>
      </c>
      <c r="I57" s="74">
        <v>2.92187093140926</v>
      </c>
      <c r="J57" s="74">
        <v>6.31991764569482</v>
      </c>
      <c r="K57" s="74">
        <v>14.6377763759114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1.01311419467571</v>
      </c>
      <c r="D58" s="73"/>
      <c r="E58" s="74"/>
      <c r="F58" s="74"/>
      <c r="G58" s="74"/>
      <c r="H58" s="74">
        <v>1.4819882970082</v>
      </c>
      <c r="I58" s="74">
        <v>2.5080378565406</v>
      </c>
      <c r="J58" s="74">
        <v>5.23975990709323</v>
      </c>
      <c r="K58" s="74">
        <v>11.1485122860573</v>
      </c>
      <c r="L58" s="74">
        <v>85.3351686935346</v>
      </c>
      <c r="M58" s="73">
        <v>27.162561385954</v>
      </c>
      <c r="N58" s="74">
        <v>53.0951196015342</v>
      </c>
      <c r="O58" s="74">
        <v>180.987246420032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53.639732275412</v>
      </c>
      <c r="M59" s="73">
        <v>19.2738347506481</v>
      </c>
      <c r="N59" s="74">
        <v>35.0000999840673</v>
      </c>
      <c r="O59" s="74">
        <v>104.999236139852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13.4568015703298</v>
      </c>
      <c r="M60" s="73">
        <v>6.64138775190389</v>
      </c>
      <c r="N60" s="74">
        <v>9.97065411298899</v>
      </c>
      <c r="O60" s="74">
        <v>21.2048801399771</v>
      </c>
      <c r="P60" s="75">
        <v>166.527941132425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45.3112981086354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55.6091521398913</v>
      </c>
      <c r="D64" s="45">
        <v>80.1418945537866</v>
      </c>
      <c r="E64" s="45">
        <v>59.4550479994461</v>
      </c>
      <c r="F64" s="45">
        <v>64.1250297338744</v>
      </c>
      <c r="G64" s="45">
        <v>71.1044113796326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53.5630613717846</v>
      </c>
      <c r="D65" s="45">
        <v>79.1926288885063</v>
      </c>
      <c r="E65" s="45">
        <v>56.9338123018508</v>
      </c>
      <c r="F65" s="45">
        <v>61.7192055132825</v>
      </c>
      <c r="G65" s="45">
        <v>68.4628934650531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45.3845474663708</v>
      </c>
      <c r="D66" s="45">
        <v>96.0979507161206</v>
      </c>
      <c r="E66" s="45">
        <v>52.9208174063538</v>
      </c>
      <c r="F66" s="45">
        <v>35.2894629772799</v>
      </c>
      <c r="G66" s="45">
        <v>30.9639774777448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29.4864076563914</v>
      </c>
      <c r="D67" s="45">
        <v>3.90204453132008</v>
      </c>
      <c r="E67" s="45">
        <v>42.768014473759</v>
      </c>
      <c r="F67" s="45">
        <v>37.2497642770038</v>
      </c>
      <c r="G67" s="45">
        <v>39.9731934273753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25.1289844594556</v>
      </c>
      <c r="D68" s="45">
        <v>0</v>
      </c>
      <c r="E68" s="45">
        <v>4.31078644380997</v>
      </c>
      <c r="F68" s="45">
        <v>27.4607726540586</v>
      </c>
      <c r="G68" s="45">
        <v>29.0628287128833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-15</v>
      </c>
      <c r="D71" s="49"/>
      <c r="E71" s="48"/>
      <c r="F71" s="48"/>
      <c r="G71" s="48"/>
      <c r="H71" s="48">
        <v>-44.1944767543543</v>
      </c>
      <c r="I71" s="48">
        <v>-20.2776036182905</v>
      </c>
      <c r="J71" s="48">
        <v>3.56684241739628</v>
      </c>
      <c r="K71" s="48">
        <v>15.9713087320386</v>
      </c>
      <c r="L71" s="48">
        <v>38.0199308038263</v>
      </c>
      <c r="M71" s="49">
        <v>31.0958701722783</v>
      </c>
      <c r="N71" s="48">
        <v>46.9860391674877</v>
      </c>
      <c r="O71" s="48">
        <v>56.3886005279199</v>
      </c>
      <c r="P71" s="41">
        <v>37.5926804654812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-44.6395168172664</v>
      </c>
      <c r="I72" s="48">
        <v>-21.9990223988942</v>
      </c>
      <c r="J72" s="48">
        <v>8.11719059603863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-65.3030241054982</v>
      </c>
      <c r="H73" s="48">
        <v>-40.6565240265223</v>
      </c>
      <c r="I73" s="48">
        <v>-16.0886278997421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23.1287415351794</v>
      </c>
      <c r="H74" s="48">
        <v>18.9223994346111</v>
      </c>
      <c r="I74" s="48">
        <v>15.9352862255836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35.7059101049597</v>
      </c>
      <c r="H75" s="48">
        <v>41.3620563820641</v>
      </c>
      <c r="I75" s="48">
        <v>49.4145739850224</v>
      </c>
      <c r="J75" s="48">
        <v>61.036478112211</v>
      </c>
      <c r="K75" s="48">
        <v>66.6031776769857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0.186297663508317</v>
      </c>
      <c r="H76" s="56">
        <v>4.15697679979973</v>
      </c>
      <c r="I76" s="56">
        <v>9.95476176661473</v>
      </c>
      <c r="J76" s="56">
        <v>15.6108903189175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48.2575450750044</v>
      </c>
      <c r="G77" s="45">
        <v>51.3735085185224</v>
      </c>
      <c r="H77" s="45">
        <v>59.9511125472019</v>
      </c>
      <c r="I77" s="45">
        <v>68.5876518609127</v>
      </c>
      <c r="J77" s="45">
        <v>78.0668861111812</v>
      </c>
      <c r="K77" s="45">
        <v>85.3918619651651</v>
      </c>
      <c r="L77" s="43"/>
      <c r="M77" s="46">
        <v>96.3984071710334</v>
      </c>
      <c r="N77" s="45">
        <v>108.324413510382</v>
      </c>
      <c r="O77" s="45">
        <v>114.900895088775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16.6021476956293</v>
      </c>
      <c r="E78" s="45">
        <v>15.0492572018624</v>
      </c>
      <c r="F78" s="45">
        <v>13.4904309913281</v>
      </c>
      <c r="G78" s="45">
        <v>13.9479959440736</v>
      </c>
      <c r="H78" s="45">
        <v>13.5452718199052</v>
      </c>
      <c r="I78" s="45">
        <v>13.3035098911324</v>
      </c>
      <c r="J78" s="45">
        <v>13.2054029756579</v>
      </c>
      <c r="K78" s="45">
        <v>13.1352823683127</v>
      </c>
      <c r="L78" s="45"/>
      <c r="M78" s="46">
        <v>13.0160471242763</v>
      </c>
      <c r="N78" s="45">
        <v>12.8485916416467</v>
      </c>
      <c r="O78" s="45">
        <v>12.7027076679156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4.91385131006016</v>
      </c>
      <c r="D79" s="45"/>
      <c r="E79" s="45"/>
      <c r="F79" s="45"/>
      <c r="G79" s="45"/>
      <c r="H79" s="45"/>
      <c r="I79" s="45"/>
      <c r="J79" s="45"/>
      <c r="K79" s="45"/>
      <c r="L79" s="45">
        <v>23.919083758119</v>
      </c>
      <c r="M79" s="46">
        <v>21.2930912701214</v>
      </c>
      <c r="N79" s="45">
        <v>30.1455301589655</v>
      </c>
      <c r="O79" s="45">
        <v>28.6698661091721</v>
      </c>
      <c r="P79" s="43">
        <v>16.5890180837081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0.0213562581052277</v>
      </c>
      <c r="D82" s="45"/>
      <c r="E82" s="45"/>
      <c r="F82" s="45"/>
      <c r="G82" s="45"/>
      <c r="H82" s="45"/>
      <c r="I82" s="45"/>
      <c r="J82" s="45"/>
      <c r="K82" s="45"/>
      <c r="L82" s="45">
        <v>0.117020565120033</v>
      </c>
      <c r="M82" s="46"/>
      <c r="N82" s="45">
        <v>0</v>
      </c>
      <c r="O82" s="45">
        <v>0.0007729713851686</v>
      </c>
      <c r="P82" s="43">
        <v>0.669004435596855</v>
      </c>
      <c r="Q82" s="7" t="s">
        <v>135</v>
      </c>
    </row>
    <row r="83" ht="9.95" customHeight="true">
      <c r="A83" s="4"/>
      <c r="B83" s="15" t="s">
        <v>206</v>
      </c>
      <c r="C83" s="54">
        <v>0.308735592111041</v>
      </c>
      <c r="D83" s="45"/>
      <c r="E83" s="45"/>
      <c r="F83" s="45"/>
      <c r="G83" s="45"/>
      <c r="H83" s="45"/>
      <c r="I83" s="45"/>
      <c r="J83" s="45"/>
      <c r="K83" s="45"/>
      <c r="L83" s="45">
        <v>1.69170148082534</v>
      </c>
      <c r="M83" s="46"/>
      <c r="N83" s="45">
        <v>0.0163589891809365</v>
      </c>
      <c r="O83" s="45">
        <v>0.796707327438149</v>
      </c>
      <c r="P83" s="43">
        <v>8.86849625763636</v>
      </c>
      <c r="Q83" s="7" t="s">
        <v>135</v>
      </c>
    </row>
    <row r="84" ht="9.95" customHeight="true">
      <c r="A84" s="4"/>
      <c r="B84" s="15" t="s">
        <v>207</v>
      </c>
      <c r="C84" s="54">
        <v>0.281211830676692</v>
      </c>
      <c r="D84" s="45"/>
      <c r="E84" s="45"/>
      <c r="F84" s="45"/>
      <c r="G84" s="45"/>
      <c r="H84" s="45"/>
      <c r="I84" s="45"/>
      <c r="J84" s="45"/>
      <c r="K84" s="45"/>
      <c r="L84" s="45">
        <v>1.54088638478152</v>
      </c>
      <c r="M84" s="46"/>
      <c r="N84" s="45">
        <v>0.0308274332601869</v>
      </c>
      <c r="O84" s="45">
        <v>0.818314626492903</v>
      </c>
      <c r="P84" s="43">
        <v>7.9635631638076</v>
      </c>
      <c r="Q84" s="7" t="s">
        <v>135</v>
      </c>
    </row>
    <row r="85" ht="9.95" customHeight="true">
      <c r="A85" s="4"/>
      <c r="B85" s="15" t="s">
        <v>156</v>
      </c>
      <c r="C85" s="54">
        <v>0.302349385973556</v>
      </c>
      <c r="D85" s="45"/>
      <c r="E85" s="45"/>
      <c r="F85" s="45"/>
      <c r="G85" s="45"/>
      <c r="H85" s="45"/>
      <c r="I85" s="45"/>
      <c r="J85" s="45"/>
      <c r="K85" s="45"/>
      <c r="L85" s="45">
        <v>1.65670857862781</v>
      </c>
      <c r="M85" s="46"/>
      <c r="N85" s="45">
        <v>0</v>
      </c>
      <c r="O85" s="45">
        <v>0</v>
      </c>
      <c r="P85" s="43">
        <v>9.48223888967078</v>
      </c>
      <c r="Q85" s="7" t="s">
        <v>135</v>
      </c>
    </row>
    <row r="86" ht="9.95" customHeight="true">
      <c r="A86" s="4"/>
      <c r="B86" s="15" t="s">
        <v>154</v>
      </c>
      <c r="C86" s="54">
        <v>0.645170899426237</v>
      </c>
      <c r="D86" s="45"/>
      <c r="E86" s="45"/>
      <c r="F86" s="45"/>
      <c r="G86" s="45"/>
      <c r="H86" s="45"/>
      <c r="I86" s="45"/>
      <c r="J86" s="45"/>
      <c r="K86" s="45"/>
      <c r="L86" s="45">
        <v>3.53518218771561</v>
      </c>
      <c r="M86" s="46"/>
      <c r="N86" s="45">
        <v>0</v>
      </c>
      <c r="O86" s="45">
        <v>0</v>
      </c>
      <c r="P86" s="43">
        <v>20.2337589452171</v>
      </c>
      <c r="Q86" s="7" t="s">
        <v>135</v>
      </c>
    </row>
    <row r="87" ht="9.95" customHeight="true">
      <c r="A87" s="4"/>
      <c r="B87" s="15" t="s">
        <v>208</v>
      </c>
      <c r="C87" s="54">
        <v>0.995245917902292</v>
      </c>
      <c r="D87" s="45"/>
      <c r="E87" s="45"/>
      <c r="F87" s="45"/>
      <c r="G87" s="45"/>
      <c r="H87" s="45"/>
      <c r="I87" s="45"/>
      <c r="J87" s="45"/>
      <c r="K87" s="45"/>
      <c r="L87" s="45">
        <v>5.45340102055721</v>
      </c>
      <c r="M87" s="46"/>
      <c r="N87" s="45">
        <v>0</v>
      </c>
      <c r="O87" s="45">
        <v>0</v>
      </c>
      <c r="P87" s="43">
        <v>31.2127624044343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0.000987129536642282</v>
      </c>
      <c r="D61" s="83">
        <v>0.00291105020596107</v>
      </c>
      <c r="T61" s="85"/>
      <c r="U61" s="86"/>
      <c r="V61" s="87"/>
    </row>
    <row r="62" s="83" customFormat="true">
      <c r="B62" s="85">
        <v>-45</v>
      </c>
      <c r="C62" s="83">
        <v>0.000987129536642282</v>
      </c>
      <c r="D62" s="83">
        <v>0.00291105020596107</v>
      </c>
      <c r="T62" s="85"/>
      <c r="U62" s="86"/>
      <c r="V62" s="87"/>
    </row>
    <row r="63" s="83" customFormat="true">
      <c r="B63" s="85">
        <v>-40</v>
      </c>
      <c r="C63" s="83">
        <v>0.0995345901129311</v>
      </c>
      <c r="D63" s="83">
        <v>0.151769256457515</v>
      </c>
      <c r="T63" s="85"/>
      <c r="U63" s="86"/>
      <c r="V63" s="87"/>
    </row>
    <row r="64" s="83" customFormat="true">
      <c r="B64" s="85">
        <v>-35</v>
      </c>
      <c r="C64" s="83">
        <v>0.0995345901129311</v>
      </c>
      <c r="D64" s="83">
        <v>0.151769256457515</v>
      </c>
      <c r="T64" s="85"/>
      <c r="U64" s="86"/>
      <c r="V64" s="87"/>
    </row>
    <row r="65" s="83" customFormat="true">
      <c r="B65" s="85">
        <v>-30</v>
      </c>
      <c r="C65" s="83">
        <v>0.0995345901129311</v>
      </c>
      <c r="D65" s="83">
        <v>0.151769256457515</v>
      </c>
      <c r="T65" s="85"/>
      <c r="U65" s="86"/>
      <c r="V65" s="87"/>
    </row>
    <row r="66" s="83" customFormat="true">
      <c r="B66" s="85">
        <v>-25</v>
      </c>
      <c r="C66" s="83">
        <v>0.0995345901129311</v>
      </c>
      <c r="D66" s="83">
        <v>0.151769256457515</v>
      </c>
      <c r="T66" s="85"/>
      <c r="U66" s="86"/>
      <c r="V66" s="87"/>
    </row>
    <row r="67" s="83" customFormat="true">
      <c r="B67" s="85">
        <v>-20</v>
      </c>
      <c r="C67" s="83">
        <v>0.0995345901129311</v>
      </c>
      <c r="D67" s="83">
        <v>0.151769256457515</v>
      </c>
      <c r="T67" s="85"/>
      <c r="U67" s="86"/>
      <c r="V67" s="87"/>
    </row>
    <row r="68" s="83" customFormat="true">
      <c r="B68" s="85">
        <v>-15</v>
      </c>
      <c r="C68" s="83">
        <v>0.0995345901129311</v>
      </c>
      <c r="D68" s="83">
        <v>0.151769256457515</v>
      </c>
      <c r="T68" s="85"/>
      <c r="U68" s="86"/>
      <c r="V68" s="87"/>
    </row>
    <row r="69" s="83" customFormat="true">
      <c r="B69" s="85">
        <v>-10</v>
      </c>
      <c r="C69" s="83">
        <v>0.343143795208907</v>
      </c>
      <c r="D69" s="83">
        <v>0.483360383328968</v>
      </c>
      <c r="T69" s="85"/>
      <c r="U69" s="86"/>
      <c r="V69" s="87"/>
    </row>
    <row r="70" s="83" customFormat="true">
      <c r="B70" s="85">
        <v>-5</v>
      </c>
      <c r="C70" s="83">
        <v>0.343143795208907</v>
      </c>
      <c r="D70" s="83">
        <v>0.483360383328968</v>
      </c>
      <c r="T70" s="85"/>
      <c r="U70" s="86"/>
      <c r="V70" s="87"/>
    </row>
    <row r="71" s="83" customFormat="true">
      <c r="B71" s="85">
        <v>0</v>
      </c>
      <c r="C71" s="83">
        <v>1.6675560311282</v>
      </c>
      <c r="D71" s="83">
        <v>2.22011734270367</v>
      </c>
      <c r="T71" s="85"/>
      <c r="U71" s="86"/>
      <c r="V71" s="87"/>
    </row>
    <row r="72" s="83" customFormat="true">
      <c r="B72" s="85">
        <v>5</v>
      </c>
      <c r="C72" s="83">
        <v>1.6675560311282</v>
      </c>
      <c r="D72" s="83">
        <v>2.22011734270367</v>
      </c>
      <c r="T72" s="85"/>
      <c r="U72" s="86"/>
      <c r="V72" s="87"/>
    </row>
    <row r="73" s="83" customFormat="true">
      <c r="B73" s="85">
        <v>10</v>
      </c>
      <c r="C73" s="83">
        <v>1.67323357030193</v>
      </c>
      <c r="D73" s="83">
        <v>2.22741280905651</v>
      </c>
      <c r="T73" s="85"/>
      <c r="U73" s="86"/>
      <c r="V73" s="87"/>
    </row>
    <row r="74" s="83" customFormat="true">
      <c r="B74" s="85">
        <v>15</v>
      </c>
      <c r="C74" s="83">
        <v>1.67323357030193</v>
      </c>
      <c r="D74" s="83">
        <v>2.22741280905651</v>
      </c>
      <c r="T74" s="85"/>
      <c r="U74" s="86"/>
      <c r="V74" s="87"/>
    </row>
    <row r="75" s="83" customFormat="true">
      <c r="B75" s="85">
        <v>20</v>
      </c>
      <c r="C75" s="83">
        <v>1.67323357030193</v>
      </c>
      <c r="D75" s="83">
        <v>2.22741280905651</v>
      </c>
      <c r="T75" s="85"/>
      <c r="U75" s="86"/>
      <c r="V75" s="87"/>
    </row>
    <row r="76" s="83" customFormat="true">
      <c r="B76" s="85">
        <v>25</v>
      </c>
      <c r="C76" s="83">
        <v>1.67323357030193</v>
      </c>
      <c r="D76" s="83">
        <v>2.22741280905651</v>
      </c>
      <c r="T76" s="85"/>
      <c r="U76" s="86"/>
      <c r="V76" s="87"/>
    </row>
    <row r="77" s="83" customFormat="true">
      <c r="B77" s="85">
        <v>30</v>
      </c>
      <c r="C77" s="83">
        <v>8.84444477867233</v>
      </c>
      <c r="D77" s="83">
        <v>11.0301681601927</v>
      </c>
      <c r="T77" s="85"/>
      <c r="U77" s="86"/>
      <c r="V77" s="87"/>
    </row>
    <row r="78" s="83" customFormat="true">
      <c r="B78" s="85">
        <v>35</v>
      </c>
      <c r="C78" s="83">
        <v>8.84444477867233</v>
      </c>
      <c r="D78" s="83">
        <v>11.0301681601927</v>
      </c>
      <c r="T78" s="85"/>
      <c r="U78" s="86"/>
      <c r="V78" s="87"/>
    </row>
    <row r="79" s="83" customFormat="true">
      <c r="B79" s="85">
        <v>40</v>
      </c>
      <c r="C79" s="83">
        <v>15.5337058979034</v>
      </c>
      <c r="D79" s="83">
        <v>19.1601058532224</v>
      </c>
      <c r="T79" s="85"/>
      <c r="U79" s="86"/>
      <c r="V79" s="87"/>
    </row>
    <row r="80" s="83" customFormat="true">
      <c r="B80" s="85">
        <v>45</v>
      </c>
      <c r="C80" s="83">
        <v>15.5337058979034</v>
      </c>
      <c r="D80" s="83">
        <v>19.1601058532224</v>
      </c>
      <c r="T80" s="85"/>
      <c r="U80" s="86"/>
      <c r="V80" s="87"/>
    </row>
    <row r="81" s="83" customFormat="true">
      <c r="B81" s="85">
        <v>50</v>
      </c>
      <c r="C81" s="83">
        <v>16.2886154203828</v>
      </c>
      <c r="D81" s="83">
        <v>19.9418167100034</v>
      </c>
      <c r="T81" s="85"/>
      <c r="U81" s="86"/>
      <c r="V81" s="87"/>
    </row>
    <row r="82" s="83" customFormat="true">
      <c r="B82" s="85">
        <v>55</v>
      </c>
      <c r="C82" s="83">
        <v>16.2886154203828</v>
      </c>
      <c r="D82" s="83">
        <v>19.9418167100034</v>
      </c>
      <c r="T82" s="85"/>
      <c r="U82" s="86"/>
      <c r="V82" s="87"/>
    </row>
    <row r="83" s="83" customFormat="true">
      <c r="B83" s="85">
        <v>60</v>
      </c>
      <c r="C83" s="83">
        <v>16.573929510031</v>
      </c>
      <c r="D83" s="83">
        <v>20.2701799331929</v>
      </c>
      <c r="T83" s="85"/>
      <c r="U83" s="86"/>
      <c r="V83" s="87"/>
    </row>
    <row r="84" s="83" customFormat="true">
      <c r="B84" s="85">
        <v>65</v>
      </c>
      <c r="C84" s="83">
        <v>19.2969306414863</v>
      </c>
      <c r="D84" s="83">
        <v>23.4219952954998</v>
      </c>
      <c r="T84" s="85"/>
      <c r="U84" s="86"/>
      <c r="V84" s="87"/>
    </row>
    <row r="85" s="83" customFormat="true">
      <c r="B85" s="85">
        <v>70</v>
      </c>
      <c r="C85" s="83">
        <v>22.1613688221815</v>
      </c>
      <c r="D85" s="83">
        <v>26.7305336069473</v>
      </c>
      <c r="T85" s="85"/>
      <c r="U85" s="86"/>
      <c r="V85" s="87"/>
    </row>
    <row r="86" s="83" customFormat="true">
      <c r="B86" s="85">
        <v>75</v>
      </c>
      <c r="C86" s="83">
        <v>24.3731698041316</v>
      </c>
      <c r="D86" s="83">
        <v>28.9815617097628</v>
      </c>
      <c r="T86" s="85"/>
      <c r="U86" s="86"/>
      <c r="V86" s="87"/>
    </row>
    <row r="87" s="83" customFormat="true">
      <c r="B87" s="85">
        <v>80</v>
      </c>
      <c r="C87" s="83">
        <v>24.4459631525152</v>
      </c>
      <c r="D87" s="83">
        <v>29.0638767004973</v>
      </c>
      <c r="T87" s="85"/>
      <c r="U87" s="86"/>
      <c r="V87" s="87"/>
    </row>
    <row r="88" s="83" customFormat="true">
      <c r="B88" s="85">
        <v>85</v>
      </c>
      <c r="C88" s="83">
        <v>27.5742447293379</v>
      </c>
      <c r="D88" s="83">
        <v>32.0744522416955</v>
      </c>
      <c r="T88" s="85"/>
      <c r="U88" s="86"/>
      <c r="V88" s="87"/>
    </row>
    <row r="89" s="83" customFormat="true">
      <c r="B89" s="85">
        <v>90</v>
      </c>
      <c r="C89" s="83">
        <v>28.1595518536688</v>
      </c>
      <c r="D89" s="83">
        <v>32.694629399767</v>
      </c>
      <c r="T89" s="85"/>
      <c r="U89" s="86"/>
      <c r="V89" s="87"/>
    </row>
    <row r="90" s="83" customFormat="true">
      <c r="B90" s="85">
        <v>95</v>
      </c>
      <c r="C90" s="83">
        <v>31.8822845299177</v>
      </c>
      <c r="D90" s="83">
        <v>36.6737067916977</v>
      </c>
      <c r="T90" s="85"/>
      <c r="U90" s="86"/>
      <c r="V90" s="87"/>
    </row>
    <row r="91" s="83" customFormat="true">
      <c r="B91" s="85">
        <v>100</v>
      </c>
      <c r="C91" s="83">
        <v>34.6057930223006</v>
      </c>
      <c r="D91" s="83">
        <v>39.7077613366095</v>
      </c>
      <c r="T91" s="85"/>
      <c r="U91" s="86"/>
      <c r="V91" s="87"/>
    </row>
    <row r="92" s="83" customFormat="true">
      <c r="B92" s="85">
        <v>105</v>
      </c>
      <c r="C92" s="83">
        <v>38.305678384847</v>
      </c>
      <c r="D92" s="83">
        <v>43.3783683454351</v>
      </c>
      <c r="T92" s="85"/>
      <c r="U92" s="86"/>
      <c r="V92" s="87"/>
    </row>
    <row r="93" s="83" customFormat="true">
      <c r="B93" s="85">
        <v>110</v>
      </c>
      <c r="C93" s="83">
        <v>38.8932451001818</v>
      </c>
      <c r="D93" s="83">
        <v>44.0094188857288</v>
      </c>
      <c r="T93" s="85"/>
      <c r="U93" s="86"/>
      <c r="V93" s="87"/>
    </row>
    <row r="94" s="83" customFormat="true">
      <c r="B94" s="85">
        <v>115</v>
      </c>
      <c r="C94" s="83">
        <v>41.5016329498109</v>
      </c>
      <c r="D94" s="83">
        <v>46.3566477093165</v>
      </c>
      <c r="T94" s="85"/>
      <c r="U94" s="86"/>
      <c r="V94" s="87"/>
    </row>
    <row r="95" s="83" customFormat="true">
      <c r="B95" s="85">
        <v>120</v>
      </c>
      <c r="C95" s="83">
        <v>43.4798399751381</v>
      </c>
      <c r="D95" s="83">
        <v>48.4451533973165</v>
      </c>
      <c r="T95" s="85"/>
      <c r="U95" s="86"/>
      <c r="V95" s="87"/>
    </row>
    <row r="96" s="83" customFormat="true">
      <c r="B96" s="85">
        <v>125</v>
      </c>
      <c r="C96" s="83">
        <v>44.3267960644362</v>
      </c>
      <c r="D96" s="83">
        <v>49.2820452855009</v>
      </c>
      <c r="T96" s="85"/>
      <c r="U96" s="86"/>
      <c r="V96" s="87"/>
    </row>
    <row r="97" s="83" customFormat="true">
      <c r="B97" s="85">
        <v>130</v>
      </c>
      <c r="C97" s="83">
        <v>46.5653696726673</v>
      </c>
      <c r="D97" s="83">
        <v>51.6977447423484</v>
      </c>
      <c r="T97" s="85"/>
      <c r="U97" s="86"/>
      <c r="V97" s="87"/>
    </row>
    <row r="98" s="83" customFormat="true">
      <c r="B98" s="85">
        <v>135</v>
      </c>
      <c r="C98" s="83">
        <v>47.6346777993998</v>
      </c>
      <c r="D98" s="83">
        <v>52.7451932448425</v>
      </c>
      <c r="T98" s="85"/>
      <c r="U98" s="86"/>
      <c r="V98" s="87"/>
    </row>
    <row r="99" s="83" customFormat="true">
      <c r="B99" s="85">
        <v>140</v>
      </c>
      <c r="C99" s="83">
        <v>50.4377741913155</v>
      </c>
      <c r="D99" s="83">
        <v>55.3576163597387</v>
      </c>
      <c r="T99" s="85"/>
      <c r="U99" s="86"/>
      <c r="V99" s="87"/>
    </row>
    <row r="100" s="83" customFormat="true">
      <c r="B100" s="85">
        <v>145</v>
      </c>
      <c r="C100" s="83">
        <v>52.5650188769944</v>
      </c>
      <c r="D100" s="83">
        <v>57.4808360748767</v>
      </c>
      <c r="T100" s="85"/>
      <c r="U100" s="86"/>
      <c r="V100" s="87"/>
    </row>
    <row r="101" s="83" customFormat="true">
      <c r="B101" s="85">
        <v>150</v>
      </c>
      <c r="C101" s="83">
        <v>53.535322892404</v>
      </c>
      <c r="D101" s="83">
        <v>58.4375449446773</v>
      </c>
      <c r="T101" s="85"/>
      <c r="U101" s="86"/>
      <c r="V101" s="87"/>
    </row>
    <row r="102" s="83" customFormat="true">
      <c r="B102" s="85">
        <v>160</v>
      </c>
      <c r="C102" s="83">
        <v>55.6853895991543</v>
      </c>
      <c r="D102" s="83">
        <v>60.5462324947067</v>
      </c>
      <c r="T102" s="85"/>
      <c r="U102" s="86"/>
      <c r="V102" s="87"/>
    </row>
    <row r="103" s="83" customFormat="true">
      <c r="B103" s="85">
        <v>170</v>
      </c>
      <c r="C103" s="83">
        <v>58.0096470464918</v>
      </c>
      <c r="D103" s="83">
        <v>62.8102983555942</v>
      </c>
      <c r="T103" s="85"/>
      <c r="U103" s="86"/>
      <c r="V103" s="87"/>
    </row>
    <row r="104" s="83" customFormat="true">
      <c r="B104" s="85">
        <v>180</v>
      </c>
      <c r="C104" s="83">
        <v>60.0786507829065</v>
      </c>
      <c r="D104" s="83">
        <v>64.8117549024061</v>
      </c>
      <c r="T104" s="85"/>
      <c r="U104" s="86"/>
      <c r="V104" s="87"/>
    </row>
    <row r="105" s="83" customFormat="true">
      <c r="B105" s="85">
        <v>190</v>
      </c>
      <c r="C105" s="83">
        <v>61.4443948861759</v>
      </c>
      <c r="D105" s="83">
        <v>66.1227598686382</v>
      </c>
      <c r="T105" s="85"/>
      <c r="U105" s="86"/>
      <c r="V105" s="87"/>
    </row>
    <row r="106" s="83" customFormat="true">
      <c r="B106" s="85">
        <v>200</v>
      </c>
      <c r="C106" s="83">
        <v>62.407176979462</v>
      </c>
      <c r="D106" s="83">
        <v>67.0384397399051</v>
      </c>
      <c r="T106" s="85"/>
      <c r="U106" s="86"/>
      <c r="V106" s="87"/>
    </row>
    <row r="107" s="83" customFormat="true">
      <c r="B107" s="85">
        <v>210</v>
      </c>
      <c r="C107" s="83">
        <v>63.3356420011363</v>
      </c>
      <c r="D107" s="83">
        <v>67.912347247498</v>
      </c>
      <c r="T107" s="85"/>
      <c r="U107" s="86"/>
      <c r="V107" s="87"/>
    </row>
    <row r="108" s="83" customFormat="true">
      <c r="B108" s="85">
        <v>220</v>
      </c>
      <c r="C108" s="83">
        <v>64.304113244293</v>
      </c>
      <c r="D108" s="83">
        <v>68.8152689990611</v>
      </c>
      <c r="T108" s="85"/>
      <c r="U108" s="86"/>
      <c r="V108" s="87"/>
    </row>
    <row r="109" s="83" customFormat="true">
      <c r="B109" s="85">
        <v>230</v>
      </c>
      <c r="C109" s="83">
        <v>65.3181796852114</v>
      </c>
      <c r="D109" s="83">
        <v>69.7528663953273</v>
      </c>
      <c r="T109" s="85"/>
      <c r="U109" s="86"/>
      <c r="V109" s="87"/>
    </row>
    <row r="110" s="83" customFormat="true">
      <c r="B110" s="85">
        <v>240</v>
      </c>
      <c r="C110" s="83">
        <v>66.3793697373639</v>
      </c>
      <c r="D110" s="83">
        <v>70.7270180013238</v>
      </c>
      <c r="T110" s="85"/>
      <c r="U110" s="86"/>
      <c r="V110" s="87"/>
    </row>
    <row r="111" s="83" customFormat="true">
      <c r="B111" s="85">
        <v>250</v>
      </c>
      <c r="C111" s="83">
        <v>67.4882503953907</v>
      </c>
      <c r="D111" s="83">
        <v>71.7387777251953</v>
      </c>
      <c r="T111" s="85"/>
      <c r="U111" s="86"/>
      <c r="V111" s="87"/>
    </row>
    <row r="112" s="83" customFormat="true">
      <c r="B112" s="85">
        <v>260</v>
      </c>
      <c r="C112" s="83">
        <v>68.6440039243593</v>
      </c>
      <c r="D112" s="83">
        <v>72.7880152094238</v>
      </c>
      <c r="T112" s="85"/>
      <c r="U112" s="86"/>
      <c r="V112" s="87"/>
    </row>
    <row r="113" s="83" customFormat="true">
      <c r="B113" s="85">
        <v>270</v>
      </c>
      <c r="C113" s="83">
        <v>69.8438208115776</v>
      </c>
      <c r="D113" s="83">
        <v>73.8728886798538</v>
      </c>
      <c r="T113" s="85"/>
      <c r="U113" s="86"/>
      <c r="V113" s="87"/>
    </row>
    <row r="114" s="83" customFormat="true">
      <c r="B114" s="85">
        <v>280</v>
      </c>
      <c r="C114" s="83">
        <v>71.0821664924395</v>
      </c>
      <c r="D114" s="83">
        <v>74.9892002067168</v>
      </c>
      <c r="T114" s="85"/>
      <c r="U114" s="86"/>
      <c r="V114" s="87"/>
    </row>
    <row r="115" s="83" customFormat="true">
      <c r="B115" s="85">
        <v>290</v>
      </c>
      <c r="C115" s="83">
        <v>72.3500290513149</v>
      </c>
      <c r="D115" s="83">
        <v>76.1297246058735</v>
      </c>
      <c r="T115" s="85"/>
      <c r="U115" s="86"/>
      <c r="V115" s="87"/>
    </row>
    <row r="116" s="83" customFormat="true">
      <c r="B116" s="85">
        <v>300</v>
      </c>
      <c r="C116" s="83">
        <v>73.6343940183321</v>
      </c>
      <c r="D116" s="83">
        <v>77.2837255767829</v>
      </c>
      <c r="T116" s="85"/>
      <c r="U116" s="86"/>
      <c r="V116" s="87"/>
    </row>
    <row r="117" s="83" customFormat="true">
      <c r="B117" s="85">
        <v>310</v>
      </c>
      <c r="C117" s="83">
        <v>74.918798713381</v>
      </c>
      <c r="D117" s="83">
        <v>78.4369857388419</v>
      </c>
      <c r="T117" s="85"/>
      <c r="U117" s="86"/>
      <c r="V117" s="87"/>
    </row>
    <row r="118" s="83" customFormat="true">
      <c r="B118" s="85">
        <v>320</v>
      </c>
      <c r="C118" s="83">
        <v>76.1858356985876</v>
      </c>
      <c r="D118" s="83">
        <v>79.5726930196349</v>
      </c>
      <c r="T118" s="85"/>
      <c r="U118" s="86"/>
      <c r="V118" s="87"/>
    </row>
    <row r="119" s="83" customFormat="true">
      <c r="B119" s="85">
        <v>330</v>
      </c>
      <c r="C119" s="83">
        <v>77.4173247775418</v>
      </c>
      <c r="D119" s="83">
        <v>80.6733596832984</v>
      </c>
      <c r="T119" s="85"/>
      <c r="U119" s="86"/>
      <c r="V119" s="87"/>
    </row>
    <row r="120" s="83" customFormat="true">
      <c r="B120" s="85">
        <v>340</v>
      </c>
      <c r="C120" s="83">
        <v>78.5968054253602</v>
      </c>
      <c r="D120" s="83">
        <v>81.7235917972875</v>
      </c>
      <c r="T120" s="85"/>
      <c r="U120" s="86"/>
      <c r="V120" s="87"/>
    </row>
    <row r="121" s="83" customFormat="true">
      <c r="B121" s="85">
        <v>350</v>
      </c>
      <c r="C121" s="83">
        <v>79.7129168817802</v>
      </c>
      <c r="D121" s="83">
        <v>82.7130926360826</v>
      </c>
      <c r="T121" s="85"/>
      <c r="U121" s="86"/>
      <c r="V121" s="87"/>
    </row>
    <row r="122" s="83" customFormat="true">
      <c r="B122" s="85">
        <v>360</v>
      </c>
      <c r="C122" s="83">
        <v>80.7621540872284</v>
      </c>
      <c r="D122" s="83">
        <v>83.63899179219</v>
      </c>
      <c r="T122" s="85"/>
      <c r="U122" s="86"/>
      <c r="V122" s="87"/>
    </row>
    <row r="123" s="83" customFormat="true">
      <c r="B123" s="85">
        <v>370</v>
      </c>
      <c r="C123" s="83">
        <v>81.749995752181</v>
      </c>
      <c r="D123" s="83">
        <v>84.5066460597232</v>
      </c>
      <c r="T123" s="85"/>
      <c r="U123" s="86"/>
      <c r="V123" s="87"/>
    </row>
    <row r="124" s="83" customFormat="true">
      <c r="B124" s="85">
        <v>380</v>
      </c>
      <c r="C124" s="83">
        <v>82.6898505785449</v>
      </c>
      <c r="D124" s="83">
        <v>85.328503690526</v>
      </c>
      <c r="T124" s="85"/>
      <c r="U124" s="86"/>
      <c r="V124" s="87"/>
    </row>
    <row r="125" s="83" customFormat="true">
      <c r="B125" s="85">
        <v>390</v>
      </c>
      <c r="C125" s="83">
        <v>83.6000095259931</v>
      </c>
      <c r="D125" s="83">
        <v>86.1212868810395</v>
      </c>
      <c r="T125" s="85"/>
      <c r="U125" s="86"/>
      <c r="V125" s="87"/>
    </row>
    <row r="126" s="83" customFormat="true">
      <c r="B126" s="85">
        <v>400</v>
      </c>
      <c r="C126" s="83">
        <v>84.4994864329782</v>
      </c>
      <c r="D126" s="83">
        <v>86.9023208042417</v>
      </c>
      <c r="T126" s="85"/>
      <c r="U126" s="86"/>
      <c r="V126" s="87"/>
    </row>
    <row r="127" s="83" customFormat="true">
      <c r="B127" s="85">
        <v>410</v>
      </c>
      <c r="C127" s="83">
        <v>85.4040755359333</v>
      </c>
      <c r="D127" s="83">
        <v>87.6860605257518</v>
      </c>
      <c r="T127" s="85"/>
      <c r="U127" s="86"/>
      <c r="V127" s="87"/>
    </row>
    <row r="128" s="83" customFormat="true">
      <c r="B128" s="85">
        <v>420</v>
      </c>
      <c r="C128" s="83">
        <v>86.3239751496872</v>
      </c>
      <c r="D128" s="83">
        <v>88.4816746819623</v>
      </c>
      <c r="T128" s="85"/>
      <c r="U128" s="86"/>
      <c r="V128" s="87"/>
    </row>
    <row r="129" s="83" customFormat="true">
      <c r="B129" s="85">
        <v>430</v>
      </c>
      <c r="C129" s="83">
        <v>87.262381376526</v>
      </c>
      <c r="D129" s="83">
        <v>89.2920820705955</v>
      </c>
      <c r="T129" s="85"/>
      <c r="U129" s="86"/>
      <c r="V129" s="87"/>
    </row>
    <row r="130" s="83" customFormat="true">
      <c r="B130" s="85">
        <v>440</v>
      </c>
      <c r="C130" s="83">
        <v>88.2158015374486</v>
      </c>
      <c r="D130" s="83">
        <v>90.1143462330866</v>
      </c>
      <c r="T130" s="85"/>
      <c r="U130" s="86"/>
      <c r="V130" s="87"/>
    </row>
    <row r="131" s="83" customFormat="true">
      <c r="B131" s="85">
        <v>450</v>
      </c>
      <c r="C131" s="83">
        <v>89.1755687522493</v>
      </c>
      <c r="D131" s="83">
        <v>90.9410065879322</v>
      </c>
      <c r="T131" s="85"/>
      <c r="U131" s="86"/>
      <c r="V131" s="87"/>
    </row>
    <row r="132" s="83" customFormat="true">
      <c r="B132" s="85">
        <v>460</v>
      </c>
      <c r="C132" s="83">
        <v>90.1298516886712</v>
      </c>
      <c r="D132" s="83">
        <v>91.7618267338757</v>
      </c>
      <c r="T132" s="85"/>
      <c r="U132" s="86"/>
      <c r="V132" s="87"/>
    </row>
    <row r="133" s="83" customFormat="true">
      <c r="B133" s="85">
        <v>470</v>
      </c>
      <c r="C133" s="83">
        <v>91.0656419592058</v>
      </c>
      <c r="D133" s="83">
        <v>92.5655207152216</v>
      </c>
      <c r="T133" s="85"/>
      <c r="U133" s="86"/>
      <c r="V133" s="87"/>
    </row>
    <row r="134" s="83" customFormat="true">
      <c r="B134" s="85">
        <v>480</v>
      </c>
      <c r="C134" s="83">
        <v>91.9703921623673</v>
      </c>
      <c r="D134" s="83">
        <v>93.3411789390227</v>
      </c>
      <c r="T134" s="85"/>
      <c r="U134" s="86"/>
      <c r="V134" s="87"/>
    </row>
    <row r="135" s="83" customFormat="true">
      <c r="B135" s="85">
        <v>490</v>
      </c>
      <c r="C135" s="83">
        <v>92.8331650788196</v>
      </c>
      <c r="D135" s="83">
        <v>94.0792747932474</v>
      </c>
      <c r="T135" s="85"/>
      <c r="U135" s="86"/>
      <c r="V135" s="87"/>
    </row>
    <row r="136" s="83" customFormat="true">
      <c r="B136" s="85">
        <v>500</v>
      </c>
      <c r="C136" s="83">
        <v>93.6452924038462</v>
      </c>
      <c r="D136" s="83">
        <v>94.7722493859206</v>
      </c>
      <c r="T136" s="85"/>
      <c r="U136" s="86"/>
      <c r="V136" s="87"/>
    </row>
    <row r="137" s="83" customFormat="true">
      <c r="B137" s="85">
        <v>510</v>
      </c>
      <c r="C137" s="83">
        <v>94.4006527995757</v>
      </c>
      <c r="D137" s="83">
        <v>95.4147384919184</v>
      </c>
      <c r="T137" s="85"/>
      <c r="U137" s="86"/>
      <c r="V137" s="87"/>
    </row>
    <row r="138" s="83" customFormat="true">
      <c r="B138" s="85">
        <v>520</v>
      </c>
      <c r="C138" s="83">
        <v>95.0956526703211</v>
      </c>
      <c r="D138" s="83">
        <v>96.0035331407748</v>
      </c>
      <c r="T138" s="85"/>
      <c r="U138" s="86"/>
      <c r="V138" s="87"/>
    </row>
    <row r="139" s="83" customFormat="true">
      <c r="B139" s="85">
        <v>530</v>
      </c>
      <c r="C139" s="83">
        <v>95.7287610469758</v>
      </c>
      <c r="D139" s="83">
        <v>96.5373670018676</v>
      </c>
      <c r="T139" s="85"/>
      <c r="U139" s="86"/>
      <c r="V139" s="87"/>
    </row>
    <row r="140" s="83" customFormat="true">
      <c r="B140" s="85">
        <v>540</v>
      </c>
      <c r="C140" s="83">
        <v>96.3001599991236</v>
      </c>
      <c r="D140" s="83">
        <v>97.0166110016931</v>
      </c>
      <c r="T140" s="85"/>
      <c r="U140" s="86"/>
      <c r="V140" s="87"/>
    </row>
    <row r="141" s="83" customFormat="true">
      <c r="B141" s="85">
        <v>550</v>
      </c>
      <c r="C141" s="83">
        <v>96.8114135333279</v>
      </c>
      <c r="D141" s="83">
        <v>97.4429364018332</v>
      </c>
      <c r="T141" s="85"/>
      <c r="U141" s="86"/>
      <c r="V141" s="87"/>
    </row>
    <row r="142" s="83" customFormat="true">
      <c r="B142" s="85">
        <v>560</v>
      </c>
      <c r="C142" s="83">
        <v>97.265144543475</v>
      </c>
      <c r="D142" s="83">
        <v>97.8189873808372</v>
      </c>
      <c r="T142" s="85"/>
      <c r="U142" s="86"/>
      <c r="V142" s="87"/>
    </row>
    <row r="143" s="83" customFormat="true">
      <c r="B143" s="85">
        <v>570</v>
      </c>
      <c r="C143" s="83">
        <v>97.6647425324717</v>
      </c>
      <c r="D143" s="83">
        <v>98.1480865591756</v>
      </c>
      <c r="T143" s="85"/>
      <c r="U143" s="86"/>
      <c r="V143" s="87"/>
    </row>
    <row r="144" s="83" customFormat="true">
      <c r="B144" s="85">
        <v>580</v>
      </c>
      <c r="C144" s="83">
        <v>98.0141114972622</v>
      </c>
      <c r="D144" s="83">
        <v>98.4339836854161</v>
      </c>
      <c r="T144" s="85"/>
      <c r="U144" s="86"/>
      <c r="V144" s="87"/>
    </row>
    <row r="145" s="83" customFormat="true">
      <c r="B145" s="85">
        <v>590</v>
      </c>
      <c r="C145" s="83">
        <v>98.3174592068477</v>
      </c>
      <c r="D145" s="83">
        <v>98.6806491575652</v>
      </c>
      <c r="T145" s="85"/>
      <c r="U145" s="86"/>
      <c r="V145" s="87"/>
    </row>
    <row r="146" s="83" customFormat="true">
      <c r="B146" s="85">
        <v>600</v>
      </c>
      <c r="C146" s="83">
        <v>98.5791248173898</v>
      </c>
      <c r="D146" s="83">
        <v>98.8921094464923</v>
      </c>
      <c r="T146" s="85"/>
      <c r="U146" s="86"/>
      <c r="V146" s="87"/>
    </row>
    <row r="147" s="83" customFormat="true">
      <c r="B147" s="85">
        <v>610</v>
      </c>
      <c r="C147" s="83">
        <v>98.8034535336209</v>
      </c>
      <c r="D147" s="83">
        <v>99.0723196208399</v>
      </c>
      <c r="T147" s="85"/>
      <c r="U147" s="86"/>
      <c r="V147" s="87"/>
    </row>
    <row r="148" s="83" customFormat="true">
      <c r="B148" s="85">
        <v>620</v>
      </c>
      <c r="C148" s="83">
        <v>98.9947264368822</v>
      </c>
      <c r="D148" s="83">
        <v>99.2250678678494</v>
      </c>
      <c r="T148" s="85"/>
      <c r="U148" s="86"/>
      <c r="V148" s="87"/>
    </row>
    <row r="149" s="83" customFormat="true">
      <c r="B149" s="85">
        <v>630</v>
      </c>
      <c r="C149" s="83">
        <v>99.1570204271432</v>
      </c>
      <c r="D149" s="83">
        <v>99.3539072766981</v>
      </c>
      <c r="T149" s="85"/>
      <c r="U149" s="86"/>
      <c r="V149" s="87"/>
    </row>
    <row r="150" s="83" customFormat="true">
      <c r="B150" s="85">
        <v>640</v>
      </c>
      <c r="C150" s="83">
        <v>99.2941317703478</v>
      </c>
      <c r="D150" s="83">
        <v>99.462110674196</v>
      </c>
      <c r="T150" s="85"/>
      <c r="U150" s="86"/>
      <c r="V150" s="87"/>
    </row>
    <row r="151" s="83" customFormat="true">
      <c r="B151" s="85">
        <v>650</v>
      </c>
      <c r="C151" s="83">
        <v>99.4095363313186</v>
      </c>
      <c r="D151" s="83">
        <v>99.5526447480495</v>
      </c>
      <c r="T151" s="85"/>
      <c r="U151" s="86"/>
      <c r="V151" s="87"/>
    </row>
    <row r="152" s="83" customFormat="true">
      <c r="B152" s="85">
        <v>660</v>
      </c>
      <c r="C152" s="83">
        <v>99.5063688693093</v>
      </c>
      <c r="D152" s="83">
        <v>99.6281600181613</v>
      </c>
      <c r="T152" s="85"/>
      <c r="U152" s="86"/>
      <c r="V152" s="87"/>
    </row>
    <row r="153" s="83" customFormat="true">
      <c r="B153" s="85">
        <v>670</v>
      </c>
      <c r="C153" s="83">
        <v>99.5874178929193</v>
      </c>
      <c r="D153" s="83">
        <v>99.690993464686</v>
      </c>
      <c r="T153" s="85"/>
      <c r="U153" s="86"/>
      <c r="V153" s="87"/>
    </row>
    <row r="154" s="83" customFormat="true">
      <c r="B154" s="85">
        <v>680</v>
      </c>
      <c r="C154" s="83">
        <v>99.6551329379775</v>
      </c>
      <c r="D154" s="83">
        <v>99.7431808530877</v>
      </c>
      <c r="T154" s="85"/>
      <c r="U154" s="86"/>
      <c r="V154" s="87"/>
    </row>
    <row r="155" s="83" customFormat="true">
      <c r="B155" s="85">
        <v>690</v>
      </c>
      <c r="C155" s="83">
        <v>99.7116412436152</v>
      </c>
      <c r="D155" s="83">
        <v>99.7864760549347</v>
      </c>
      <c r="T155" s="85"/>
      <c r="U155" s="86"/>
      <c r="V155" s="87"/>
    </row>
    <row r="156" s="83" customFormat="true">
      <c r="B156" s="85">
        <v>700</v>
      </c>
      <c r="C156" s="83">
        <v>99.7587708597073</v>
      </c>
      <c r="D156" s="83">
        <v>99.8223749666169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