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<sst xmlns="http://schemas.openxmlformats.org/spreadsheetml/2006/main" count="606" uniqueCount="606">
  <si>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</si>
  <si>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</si>
  <si>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</si>
  <si>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</si>
  <si>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</si>
  <si>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</si>
  <si>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</si>
  <si>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</si>
  <si>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</si>
  <si>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</si>
  <si>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</si>
  <si>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</si>
  <si>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</si>
  <si>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</si>
  <si>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</si>
  <si>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</si>
  <si>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</si>
  <si>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</si>
  <si>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</si>
  <si>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</si>
  <si>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</si>
  <si>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</si>
  <si>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</si>
  <si>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</si>
  <si>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</si>
  <si>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</si>
  <si>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</si>
  <si>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</si>
  <si>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</si>
  <si>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</si>
  <si>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</si>
  <si>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</si>
  <si>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</si>
  <si>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</si>
  <si>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</si>
  <si>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</si>
  <si>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</si>
  <si>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</si>
  <si>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</si>
  <si>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</si>
  <si>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</si>
  <si>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</si>
  <si>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</si>
  <si>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</si>
  <si>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</si>
  <si>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</si>
  <si>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</si>
  <si>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</si>
  <si>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</si>
  <si>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</si>
  <si>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</si>
  <si>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</si>
  <si>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</si>
  <si>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</si>
  <si>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</si>
  <si>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</si>
  <si>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</si>
  <si>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</si>
  <si>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</si>
  <si>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</si>
  <si>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</si>
  <si>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</si>
  <si>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</si>
  <si>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</si>
  <si>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</si>
  <si>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</si>
  <si>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</si>
  <si>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</si>
  <si>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</si>
  <si>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</si>
  <si>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</si>
  <si>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</si>
  <si>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</si>
  <si>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</si>
  <si>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</si>
  <si>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</si>
  <si>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</si>
  <si>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</si>
  <si>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</si>
  <si>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</si>
  <si>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</si>
  <si>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</si>
  <si>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</si>
  <si>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</si>
  <si>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</si>
  <si>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</si>
  <si>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</si>
  <si>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</si>
  <si>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</si>
  <si>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</si>
  <si>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</si>
  <si>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</si>
  <si>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</si>
  <si>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</si>
  <si>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</si>
  <si>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</si>
  <si>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</si>
  <si>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</si>
  <si>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</si>
  <si>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</si>
  <si>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</si>
  <si>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</si>
  <si>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</si>
  <si>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</si>
  <si>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</si>
  <si>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</si>
  <si>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</si>
  <si>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</si>
  <si>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</si>
  <si>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</si>
  <si>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</si>
  <si>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</si>
  <si>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</si>
  <si>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</si>
  <si>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</si>
  <si>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</si>
  <si>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</si>
  <si>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</si>
  <si>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</si>
  <si>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</si>
  <si>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</si>
  <si>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</si>
  <si>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</si>
  <si>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</si>
  <si>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</si>
  <si>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</si>
  <si>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</si>
  <si>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</si>
  <si>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</si>
  <si>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</si>
  <si>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</si>
  <si>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</si>
  <si>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</si>
  <si>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</si>
  <si>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</si>
  <si>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</si>
  <si>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</si>
  <si>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</si>
  <si>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</si>
  <si>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</si>
  <si>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</si>
  <si>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</si>
  <si>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</si>
  <si>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</si>
  <si>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</si>
  <si>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</si>
  <si>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</si>
  <si>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</si>
  <si>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</si>
  <si>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</si>
  <si>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</si>
  <si>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</si>
  <si>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</si>
  <si>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</si>
  <si>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</si>
  <si>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</si>
  <si>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</si>
  <si>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</si>
  <si>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</si>
  <si>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</si>
  <si>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</si>
  <si>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</si>
  <si>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</si>
  <si>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</si>
  <si>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</si>
  <si>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</si>
  <si>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</si>
  <si>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</si>
  <si>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</si>
  <si>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</si>
  <si>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</si>
  <si>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</si>
  <si>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</si>
  <si>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</si>
  <si>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</si>
  <si>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</si>
  <si>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</si>
  <si>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</si>
  <si>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</si>
  <si>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</si>
  <si>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</si>
  <si>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</si>
  <si>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</si>
  <si>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</si>
  <si>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</si>
  <si>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</si>
  <si>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</si>
  <si>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</si>
  <si>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</si>
  <si>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</si>
  <si>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</si>
  <si>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</si>
  <si>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</si>
  <si>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</si>
  <si>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</si>
  <si>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</si>
  <si>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</si>
  <si>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</si>
  <si>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</si>
  <si>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</si>
  <si>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</si>
  <si>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</si>
  <si>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</si>
  <si>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</si>
  <si>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</si>
  <si>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</si>
  <si>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</si>
  <si>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</si>
  <si>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</si>
  <si>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</si>
  <si>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</si>
  <si>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</si>
  <si>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</si>
  <si>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</si>
  <si>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</si>
  <si>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</si>
  <si>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</si>
  <si>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</si>
  <si>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</si>
  <si>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</si>
  <si>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</si>
  <si>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</si>
  <si>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</si>
  <si>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</si>
  <si>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</si>
  <si>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</si>
  <si>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</si>
  <si>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</si>
  <si>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</si>
  <si>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</si>
  <si>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</si>
  <si>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</si>
  <si>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</si>
  <si>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</si>
  <si>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</si>
  <si>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</si>
  <si>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</si>
  <si>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</si>
  <si>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</si>
  <si>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</si>
  <si>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</si>
  <si>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</si>
  <si>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</si>
  <si>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</si>
  <si>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</si>
  <si>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</si>
  <si>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</si>
  <si>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</si>
  <si>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</si>
  <si>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</si>
  <si>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</si>
  <si>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</si>
  <si>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</si>
  <si>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</si>
  <si>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</si>
  <si>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</si>
  <si>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</si>
  <si>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</si>
  <si>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</si>
  <si>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</si>
  <si>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</si>
  <si>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</si>
  <si>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</si>
  <si>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</si>
  <si>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</si>
  <si>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</si>
  <si>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</si>
  <si>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</si>
  <si>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</si>
  <si>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</si>
  <si>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</si>
  <si>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</si>
  <si>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</si>
  <si>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</si>
  <si>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</si>
  <si>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</si>
  <si>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</si>
  <si>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</si>
  <si>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</si>
  <si>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</si>
  <si>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</si>
  <si>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</si>
  <si>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</si>
  <si>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</si>
  <si>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</si>
  <si>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</si>
  <si>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</si>
  <si>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</si>
  <si>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</si>
  <si>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</si>
  <si>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</si>
  <si>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</si>
  <si>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</si>
  <si>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</si>
  <si>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</si>
  <si>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</si>
  <si>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</si>
  <si>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</si>
  <si>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</si>
  <si>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</si>
  <si>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</si>
  <si>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</si>
  <si>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</si>
  <si>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</si>
  <si>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</si>
  <si>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</si>
  <si>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</si>
  <si>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</si>
  <si>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</si>
  <si>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</si>
  <si>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</si>
  <si>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</si>
  <si>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</si>
  <si>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</si>
  <si>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</si>
  <si>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</si>
  <si>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</si>
  <si>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</si>
  <si>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</si>
  <si>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</si>
  <si>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</si>
  <si>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</si>
  <si>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</si>
  <si>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</si>
  <si>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</si>
  <si>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</si>
  <si>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</si>
  <si>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</si>
  <si>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</si>
  <si>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</si>
  <si>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</si>
  <si>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</si>
  <si>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</si>
  <si>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</si>
  <si>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</si>
  <si>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</si>
  <si>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</si>
  <si>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</si>
  <si>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</si>
  <si>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</si>
  <si>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</si>
  <si>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</si>
  <si>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</si>
  <si>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</si>
  <si>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</si>
  <si>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</si>
  <si>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</si>
  <si>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</si>
  <si>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</si>
  <si>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</si>
  <si>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</si>
  <si>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</si>
  <si>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</si>
  <si>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</si>
  <si>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</si>
  <si>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</si>
  <si>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</si>
  <si>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</si>
  <si>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</si>
  <si>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</si>
  <si>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</si>
  <si>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</si>
  <si>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</si>
  <si>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</si>
  <si>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</si>
  <si>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</si>
  <si>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</si>
  <si>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</si>
  <si>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</si>
  <si>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</si>
  <si>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</si>
  <si>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</si>
  <si>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</si>
  <si>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</si>
  <si>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</si>
  <si>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</si>
  <si>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</si>
  <si>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</si>
  <si>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</si>
  <si>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</si>
  <si>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</si>
  <si>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</si>
  <si>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</si>
  <si>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</si>
  <si>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</si>
  <si>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</si>
  <si>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</si>
  <si>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</si>
  <si>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</si>
  <si>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</si>
  <si>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</si>
  <si>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</si>
  <si>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</si>
  <si>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</si>
  <si>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</si>
  <si>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</si>
  <si>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</si>
  <si>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</si>
  <si>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</si>
  <si>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</si>
  <si>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</si>
  <si>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</si>
  <si>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</si>
  <si>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</si>
  <si>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</si>
  <si>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</si>
  <si>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</si>
  <si>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</si>
  <si>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</si>
  <si>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</si>
  <si>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</si>
  <si>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</si>
  <si>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</si>
  <si>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</si>
  <si>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</si>
  <si>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</si>
  <si>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</si>
  <si>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</si>
  <si>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</si>
  <si>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</si>
  <si>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</si>
  <si>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</si>
  <si>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</si>
  <si>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</si>
  <si>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</si>
  <si>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</si>
  <si>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</si>
  <si>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</si>
  <si>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</si>
  <si>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</si>
  <si>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</si>
  <si>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</si>
  <si>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</si>
  <si>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</si>
  <si>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</si>
  <si>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</si>
  <si>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</si>
  <si>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</si>
  <si>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</si>
  <si>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</si>
  <si>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</si>
  <si>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</si>
  <si>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</si>
  <si>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</si>
  <si>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</si>
  <si>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</si>
  <si>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</si>
  <si>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</si>
  <si>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</si>
  <si>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</si>
  <si>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</si>
  <si>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</si>
  <si>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</si>
  <si>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</si>
  <si>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</si>
  <si>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</si>
  <si>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</si>
  <si>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</si>
  <si>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</si>
  <si>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</si>
  <si>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</si>
  <si>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</si>
  <si>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</si>
  <si>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</si>
  <si>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</si>
  <si>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</si>
  <si>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</si>
  <si>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</si>
  <si>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</si>
  <si>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</si>
  <si>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</si>
  <si>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</si>
  <si>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</si>
  <si>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</si>
  <si>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</si>
  <si>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</si>
  <si>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</si>
  <si>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</si>
  <si>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</si>
  <si>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</si>
  <si>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</si>
  <si>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</si>
  <si>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</si>
  <si>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</si>
  <si>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</si>
  <si>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</si>
  <si>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</si>
  <si>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</si>
  <si>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</si>
  <si>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</si>
  <si>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</si>
  <si>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</si>
  <si>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</si>
  <si>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</si>
  <si>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</si>
  <si>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</si>
  <si>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</si>
  <si>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</si>
  <si>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</si>
  <si>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</si>
  <si>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</si>
  <si>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</si>
  <si>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</si>
  <si>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</si>
  <si>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</si>
  <si>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</si>
  <si>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</si>
  <si>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</si>
  <si>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</si>
  <si>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</si>
  <si>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</si>
  <si>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</si>
  <si>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</si>
  <si>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</si>
  <si>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</si>
  <si>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</si>
  <si>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</si>
  <si>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</si>
  <si>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</si>
  <si>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</si>
  <si>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</si>
  <si>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</si>
  <si>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</si>
  <si>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</si>
  <si>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</si>
  <si>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</si>
  <si>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</si>
  <si>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</si>
  <si>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</si>
  <si>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</si>
  <si>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</si>
  <si>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</si>
  <si>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</si>
  <si>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</si>
  <si>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</si>
  <si>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</si>
  <si>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</si>
  <si>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</si>
  <si>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</si>
  <si>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</si>
  <si>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</si>
  <si>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</si>
  <si>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</si>
  <si>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</si>
  <si>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</si>
  <si>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</si>
  <si>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</si>
  <si>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</si>
  <si>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</si>
  <si>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</si>
  <si>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</si>
  <si>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</si>
  <si>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</si>
  <si>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</si>
  <si>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</si>
  <si>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</si>
  <si>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</si>
  <si>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</si>
  <si>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</si>
  <si>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</si>
  <si>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</si>
  <si>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</si>
  <si>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</si>
  <si>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</si>
  <si>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</si>
  <si>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</si>
  <si>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</si>
  <si>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</si>
  <si>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</si>
  <si>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</si>
  <si>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</si>
  <si>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</si>
  <si>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</si>
  <si>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</si>
  <si>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</si>
  <si>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</si>
  <si>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</si>
  <si>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</si>
  <si>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</si>
  <si>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</si>
  <si>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</si>
  <si>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</si>
  <si>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</si>
  <si>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</si>
  <si>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</si>
  <si>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</si>
  <si>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</si>
  <si>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</si>
  <si>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</si>
  <si>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</si>
  <si>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</si>
  <si>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</si>
  <si>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</si>
  <si>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</si>
  <si>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</si>
  <si>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</si>
  <si>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</si>
  <si>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</si>
  <si>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ZAFI20161014</t>
  </si>
  <si>
    <t>Zafiro Blend (ZA-1062)</t>
  </si>
  <si>
    <t>Zafiro</t>
  </si>
  <si>
    <t>Equatorial Guinea</t>
  </si>
  <si>
    <t>29 August 2016</t>
  </si>
  <si>
    <t>27 September 2016</t>
  </si>
  <si>
    <t>14 October 2016</t>
  </si>
  <si>
    <t>Hg 2ppb, Arsenic 136ppb, Org. Cl &lt;0.11 ppm, Fe 9 ppm, Mercaptans &lt;3ppm, 4,6-DBT (288-371Â°C) 147 ppm.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</si>
</sst>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0.0167889073839348</v>
      </c>
      <c r="L15" s="15" t="s">
        <v>138</v>
      </c>
      <c r="M15" s="16"/>
      <c r="N15" s="16"/>
      <c r="O15" s="16"/>
      <c r="P15" s="76">
        <v>0.877299054109448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0.26809902546713</v>
      </c>
      <c r="L16" s="15" t="s">
        <v>141</v>
      </c>
      <c r="M16" s="16"/>
      <c r="N16" s="16"/>
      <c r="O16" s="16"/>
      <c r="P16" s="25">
        <v>29.7135188805004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0.218751141203324</v>
      </c>
      <c r="L17" s="15" t="s">
        <v>144</v>
      </c>
      <c r="M17" s="16"/>
      <c r="N17" s="16"/>
      <c r="O17" s="16"/>
      <c r="P17" s="25">
        <v>0.28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0.613574024514099</v>
      </c>
      <c r="L18" s="15" t="s">
        <v>147</v>
      </c>
      <c r="M18" s="16"/>
      <c r="N18" s="16"/>
      <c r="O18" s="16"/>
      <c r="P18" s="25">
        <v>-26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0.439241316695247</v>
      </c>
      <c r="L19" s="15" t="s">
        <v>149</v>
      </c>
      <c r="M19" s="16"/>
      <c r="N19" s="16"/>
      <c r="O19" s="16"/>
      <c r="P19" s="25">
        <v>14.0231418419878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0.630059555747002</v>
      </c>
      <c r="L20" s="15" t="s">
        <v>152</v>
      </c>
      <c r="M20" s="16"/>
      <c r="N20" s="16"/>
      <c r="O20" s="16"/>
      <c r="P20" s="42">
        <v>7.08061009770014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0.0729519489245647</v>
      </c>
      <c r="L21" s="15" t="s">
        <v>154</v>
      </c>
      <c r="M21" s="16"/>
      <c r="N21" s="16"/>
      <c r="O21" s="16"/>
      <c r="P21" s="43">
        <v>16.45636790563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1.23708042871681</v>
      </c>
      <c r="L22" s="15" t="s">
        <v>156</v>
      </c>
      <c r="M22" s="16"/>
      <c r="N22" s="16"/>
      <c r="O22" s="16"/>
      <c r="P22" s="43">
        <v>2.45890442570234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1.02160348512558</v>
      </c>
      <c r="L23" s="15" t="s">
        <v>158</v>
      </c>
      <c r="M23" s="16"/>
      <c r="N23" s="16"/>
      <c r="O23" s="16"/>
      <c r="P23" s="41">
        <v>1972.86331549875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0.0944560218663061</v>
      </c>
      <c r="L24" s="15" t="s">
        <v>160</v>
      </c>
      <c r="M24" s="16"/>
      <c r="N24" s="16"/>
      <c r="O24" s="16"/>
      <c r="P24" s="42">
        <v>0.85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1.26858010692225</v>
      </c>
      <c r="L25" s="15" t="s">
        <v>162</v>
      </c>
      <c r="M25" s="16"/>
      <c r="N25" s="16"/>
      <c r="O25" s="16"/>
      <c r="P25" s="43">
        <v>0.6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1.84271146822708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0.307140891096154</v>
      </c>
      <c r="L27" s="15" t="s">
        <v>166</v>
      </c>
      <c r="M27" s="16"/>
      <c r="N27" s="16"/>
      <c r="O27" s="16"/>
      <c r="P27" s="43">
        <v>2.82280488072084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1.6249681010785</v>
      </c>
      <c r="E39" s="45">
        <v>3.78273496833423</v>
      </c>
      <c r="F39" s="45">
        <v>8.05624568843386</v>
      </c>
      <c r="G39" s="45">
        <v>8.76352697430092</v>
      </c>
      <c r="H39" s="45">
        <v>10.3199110435734</v>
      </c>
      <c r="I39" s="45">
        <v>10.9111384989829</v>
      </c>
      <c r="J39" s="45">
        <v>10.5523580393847</v>
      </c>
      <c r="K39" s="45">
        <v>4.00804219030665</v>
      </c>
      <c r="L39" s="45">
        <v>40.8606907620943</v>
      </c>
      <c r="M39" s="46">
        <v>14.3374415041418</v>
      </c>
      <c r="N39" s="45">
        <v>7.15712382882906</v>
      </c>
      <c r="O39" s="45">
        <v>5.50527547263319</v>
      </c>
      <c r="P39" s="43">
        <v>13.8608499564902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2.20954420622586</v>
      </c>
      <c r="E40" s="45">
        <v>4.60701035919766</v>
      </c>
      <c r="F40" s="45">
        <v>9.16211755801306</v>
      </c>
      <c r="G40" s="45">
        <v>9.49201418461977</v>
      </c>
      <c r="H40" s="45">
        <v>10.6630463092298</v>
      </c>
      <c r="I40" s="45">
        <v>11.0103121021041</v>
      </c>
      <c r="J40" s="45">
        <v>10.4531382050696</v>
      </c>
      <c r="K40" s="45">
        <v>3.8749080219786</v>
      </c>
      <c r="L40" s="45">
        <v>36.7645755751875</v>
      </c>
      <c r="M40" s="46">
        <v>13.4109443454685</v>
      </c>
      <c r="N40" s="45">
        <v>6.58071500099536</v>
      </c>
      <c r="O40" s="45">
        <v>4.97740412281522</v>
      </c>
      <c r="P40" s="43">
        <v>11.7955121059084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1.1203837335105</v>
      </c>
      <c r="E41" s="45">
        <v>2.745351834589</v>
      </c>
      <c r="F41" s="45">
        <v>6.52808680292323</v>
      </c>
      <c r="G41" s="45">
        <v>14.5843324913571</v>
      </c>
      <c r="H41" s="45">
        <v>23.347859465658</v>
      </c>
      <c r="I41" s="45">
        <v>33.6677705092314</v>
      </c>
      <c r="J41" s="45">
        <v>44.5789090082143</v>
      </c>
      <c r="K41" s="45">
        <v>55.131267047599</v>
      </c>
      <c r="L41" s="45">
        <v>59.1393092379057</v>
      </c>
      <c r="M41" s="46">
        <v>59.1393092379057</v>
      </c>
      <c r="N41" s="45">
        <v>73.4767507420475</v>
      </c>
      <c r="O41" s="45">
        <v>80.6338745708765</v>
      </c>
      <c r="P41" s="43">
        <v>86.1391500435097</v>
      </c>
      <c r="Q41" s="7" t="s">
        <v>135</v>
      </c>
    </row>
    <row r="42" ht="9.95" customHeight="true">
      <c r="A42" s="4"/>
      <c r="B42" s="15" t="s">
        <v>183</v>
      </c>
      <c r="C42" s="47">
        <v>323.273755567782</v>
      </c>
      <c r="D42" s="48">
        <v>41.4214155473823</v>
      </c>
      <c r="E42" s="48">
        <v>83.140086307534</v>
      </c>
      <c r="F42" s="48">
        <v>123.653806882839</v>
      </c>
      <c r="G42" s="48">
        <v>175.645426117194</v>
      </c>
      <c r="H42" s="48">
        <v>225.312280575168</v>
      </c>
      <c r="I42" s="48">
        <v>274.952661427461</v>
      </c>
      <c r="J42" s="48">
        <v>324.627872557414</v>
      </c>
      <c r="K42" s="48">
        <v>359.919095840798</v>
      </c>
      <c r="L42" s="48">
        <v>513.059865166448</v>
      </c>
      <c r="M42" s="49">
        <v>408.328211328401</v>
      </c>
      <c r="N42" s="48">
        <v>474.044481355378</v>
      </c>
      <c r="O42" s="48">
        <v>523.672486919947</v>
      </c>
      <c r="P42" s="41">
        <v>649.423270216964</v>
      </c>
      <c r="Q42" s="7" t="s">
        <v>135</v>
      </c>
    </row>
    <row r="43" ht="9.95" customHeight="true">
      <c r="A43" s="4"/>
      <c r="B43" s="15" t="s">
        <v>138</v>
      </c>
      <c r="C43" s="50">
        <v>0.877299054109448</v>
      </c>
      <c r="D43" s="51">
        <v>0.642506566305979</v>
      </c>
      <c r="E43" s="51">
        <v>0.717335213721995</v>
      </c>
      <c r="F43" s="51">
        <v>0.768196400287052</v>
      </c>
      <c r="G43" s="51">
        <v>0.806595833973403</v>
      </c>
      <c r="H43" s="51">
        <v>0.845532068526165</v>
      </c>
      <c r="I43" s="51">
        <v>0.865776640614985</v>
      </c>
      <c r="J43" s="51">
        <v>0.881938397667974</v>
      </c>
      <c r="K43" s="51">
        <v>0.903662606553457</v>
      </c>
      <c r="L43" s="51">
        <v>0.970982880562483</v>
      </c>
      <c r="M43" s="52">
        <v>0.934001823535636</v>
      </c>
      <c r="N43" s="51">
        <v>0.950169036651374</v>
      </c>
      <c r="O43" s="51">
        <v>0.96629910482253</v>
      </c>
      <c r="P43" s="53">
        <v>1.02661708374621</v>
      </c>
      <c r="Q43" s="7" t="s">
        <v>135</v>
      </c>
    </row>
    <row r="44" ht="9.95" customHeight="true">
      <c r="A44" s="4"/>
      <c r="B44" s="15" t="s">
        <v>141</v>
      </c>
      <c r="C44" s="54">
        <v>29.7135188805004</v>
      </c>
      <c r="D44" s="45">
        <v>88.7148096464783</v>
      </c>
      <c r="E44" s="45">
        <v>65.7171334233603</v>
      </c>
      <c r="F44" s="45">
        <v>52.646692280316</v>
      </c>
      <c r="G44" s="45">
        <v>43.856222395177</v>
      </c>
      <c r="H44" s="45">
        <v>35.7739846996228</v>
      </c>
      <c r="I44" s="45">
        <v>31.8602755718709</v>
      </c>
      <c r="J44" s="45">
        <v>28.8649297685483</v>
      </c>
      <c r="K44" s="45">
        <v>25.0075818841364</v>
      </c>
      <c r="L44" s="45">
        <v>14.1510819271735</v>
      </c>
      <c r="M44" s="46">
        <v>19.921037166969</v>
      </c>
      <c r="N44" s="45">
        <v>17.3432631309529</v>
      </c>
      <c r="O44" s="45">
        <v>14.8574256629339</v>
      </c>
      <c r="P44" s="43">
        <v>6.25431190524466</v>
      </c>
      <c r="Q44" s="7" t="s">
        <v>135</v>
      </c>
    </row>
    <row r="45" ht="9.95" customHeight="true">
      <c r="A45" s="4"/>
      <c r="B45" s="15" t="s">
        <v>184</v>
      </c>
      <c r="C45" s="54">
        <v>11.6659693344171</v>
      </c>
      <c r="D45" s="46"/>
      <c r="E45" s="45"/>
      <c r="F45" s="45">
        <v>11.6329606975533</v>
      </c>
      <c r="G45" s="45">
        <v>11.5417514348544</v>
      </c>
      <c r="H45" s="45">
        <v>11.4018038246984</v>
      </c>
      <c r="I45" s="45">
        <v>11.4930374757354</v>
      </c>
      <c r="J45" s="45">
        <v>11.6133381553557</v>
      </c>
      <c r="K45" s="45">
        <v>11.5527882799034</v>
      </c>
      <c r="L45" s="45">
        <v>11.5565341368353</v>
      </c>
      <c r="M45" s="46">
        <v>11.4552508355393</v>
      </c>
      <c r="N45" s="45">
        <v>11.6111382561361</v>
      </c>
      <c r="O45" s="45">
        <v>11.6645955325094</v>
      </c>
      <c r="P45" s="43">
        <v>11.5285110316526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111.294457952773</v>
      </c>
      <c r="G46" s="48">
        <v>140.712549460497</v>
      </c>
      <c r="H46" s="48">
        <v>174.200801286214</v>
      </c>
      <c r="I46" s="48">
        <v>216.214474860612</v>
      </c>
      <c r="J46" s="48">
        <v>265.609109300533</v>
      </c>
      <c r="K46" s="48">
        <v>300.814358489195</v>
      </c>
      <c r="L46" s="48">
        <v>464.066549990468</v>
      </c>
      <c r="M46" s="49">
        <v>350.263952312186</v>
      </c>
      <c r="N46" s="48">
        <v>439.657970009321</v>
      </c>
      <c r="O46" s="48">
        <v>512.059887294747</v>
      </c>
      <c r="P46" s="41">
        <v>690.079373232114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0.28</v>
      </c>
      <c r="D49" s="65">
        <v>0.00106109609452809</v>
      </c>
      <c r="E49" s="65">
        <v>0.00361370655616704</v>
      </c>
      <c r="F49" s="65">
        <v>0.0116990074751622</v>
      </c>
      <c r="G49" s="65">
        <v>0.0412457918470967</v>
      </c>
      <c r="H49" s="65">
        <v>0.0912768753088771</v>
      </c>
      <c r="I49" s="65">
        <v>0.167425995279085</v>
      </c>
      <c r="J49" s="65">
        <v>0.271362077027818</v>
      </c>
      <c r="K49" s="65">
        <v>0.322676540733036</v>
      </c>
      <c r="L49" s="65">
        <v>0.475131983540992</v>
      </c>
      <c r="M49" s="66">
        <v>0.34194175689282</v>
      </c>
      <c r="N49" s="65">
        <v>0.396622965890693</v>
      </c>
      <c r="O49" s="65">
        <v>0.480906626788248</v>
      </c>
      <c r="P49" s="67">
        <v>0.651146791458294</v>
      </c>
      <c r="Q49" s="7" t="s">
        <v>135</v>
      </c>
    </row>
    <row r="50" ht="9.95" customHeight="true">
      <c r="A50" s="4"/>
      <c r="B50" s="15" t="s">
        <v>162</v>
      </c>
      <c r="C50" s="54">
        <v>0.6</v>
      </c>
      <c r="D50" s="45">
        <v>13.7486641584785</v>
      </c>
      <c r="E50" s="45">
        <v>9.78601179417062</v>
      </c>
      <c r="F50" s="45">
        <v>7.81040130842486</v>
      </c>
      <c r="G50" s="45">
        <v>11.3363631201105</v>
      </c>
      <c r="H50" s="45">
        <v>3.56820968851396</v>
      </c>
      <c r="I50" s="45">
        <v>7.17605322319604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1972.86331549875</v>
      </c>
      <c r="D51" s="49"/>
      <c r="E51" s="48"/>
      <c r="F51" s="48"/>
      <c r="G51" s="48"/>
      <c r="H51" s="48">
        <v>35.1717220646773</v>
      </c>
      <c r="I51" s="48">
        <v>112.998178977634</v>
      </c>
      <c r="J51" s="48">
        <v>400.762967124702</v>
      </c>
      <c r="K51" s="48">
        <v>809.702409230442</v>
      </c>
      <c r="L51" s="48">
        <v>4605.41575236958</v>
      </c>
      <c r="M51" s="49">
        <v>1646.52216642656</v>
      </c>
      <c r="N51" s="48">
        <v>3148.50339451084</v>
      </c>
      <c r="O51" s="48">
        <v>4594.55128550294</v>
      </c>
      <c r="P51" s="41">
        <v>8422.64758933745</v>
      </c>
      <c r="Q51" s="7" t="s">
        <v>135</v>
      </c>
    </row>
    <row r="52" ht="9.95" customHeight="true">
      <c r="A52" s="4"/>
      <c r="B52" s="15" t="s">
        <v>187</v>
      </c>
      <c r="C52" s="28">
        <v>783.538106856955</v>
      </c>
      <c r="D52" s="55"/>
      <c r="E52" s="56"/>
      <c r="F52" s="56"/>
      <c r="G52" s="56"/>
      <c r="H52" s="56">
        <v>14.579247869171</v>
      </c>
      <c r="I52" s="56">
        <v>72.9720952621795</v>
      </c>
      <c r="J52" s="56">
        <v>212.213888395785</v>
      </c>
      <c r="K52" s="56">
        <v>338.559043224236</v>
      </c>
      <c r="L52" s="68">
        <v>1805.94548640541</v>
      </c>
      <c r="M52" s="56">
        <v>586.218442014531</v>
      </c>
      <c r="N52" s="56">
        <v>1153.47901119626</v>
      </c>
      <c r="O52" s="56">
        <v>1771.91939047504</v>
      </c>
      <c r="P52" s="68">
        <v>3418.03071990135</v>
      </c>
      <c r="Q52" s="7" t="s">
        <v>135</v>
      </c>
    </row>
    <row r="53" ht="9.95" customHeight="true">
      <c r="A53" s="4"/>
      <c r="B53" s="15" t="s">
        <v>160</v>
      </c>
      <c r="C53" s="69">
        <v>0.85</v>
      </c>
      <c r="D53" s="70">
        <v>0.0021984411670225</v>
      </c>
      <c r="E53" s="70">
        <v>0.0087776452637172</v>
      </c>
      <c r="F53" s="70">
        <v>0.0209780411096551</v>
      </c>
      <c r="G53" s="70">
        <v>0.050475254984218</v>
      </c>
      <c r="H53" s="70">
        <v>0.142265194675595</v>
      </c>
      <c r="I53" s="70">
        <v>0.526642048441842</v>
      </c>
      <c r="J53" s="70">
        <v>1.17636556240862</v>
      </c>
      <c r="K53" s="70">
        <v>1.5045764392166</v>
      </c>
      <c r="L53" s="70">
        <v>1.30487225836123</v>
      </c>
      <c r="M53" s="71">
        <v>1.79417581445727</v>
      </c>
      <c r="N53" s="70">
        <v>1.87558739317969</v>
      </c>
      <c r="O53" s="70">
        <v>1.50891488526055</v>
      </c>
      <c r="P53" s="42">
        <v>0.423010690579431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14.0231418419878</v>
      </c>
      <c r="D56" s="73"/>
      <c r="E56" s="74"/>
      <c r="F56" s="74"/>
      <c r="G56" s="74">
        <v>1.38282144256277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7.08061009770014</v>
      </c>
      <c r="D57" s="73"/>
      <c r="E57" s="74"/>
      <c r="F57" s="74"/>
      <c r="G57" s="74">
        <v>1.03684321917215</v>
      </c>
      <c r="H57" s="74">
        <v>1.7451401215988</v>
      </c>
      <c r="I57" s="74">
        <v>3.28163483185657</v>
      </c>
      <c r="J57" s="74">
        <v>8.19110328261709</v>
      </c>
      <c r="K57" s="74">
        <v>22.5929220837591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5.36368353935835</v>
      </c>
      <c r="D58" s="73"/>
      <c r="E58" s="74"/>
      <c r="F58" s="74"/>
      <c r="G58" s="74"/>
      <c r="H58" s="74">
        <v>1.51801129641399</v>
      </c>
      <c r="I58" s="74">
        <v>2.8081494731525</v>
      </c>
      <c r="J58" s="74">
        <v>6.59256662303005</v>
      </c>
      <c r="K58" s="74">
        <v>16.1302151495846</v>
      </c>
      <c r="L58" s="74">
        <v>1706.61034423923</v>
      </c>
      <c r="M58" s="73">
        <v>61.1432237685735</v>
      </c>
      <c r="N58" s="74">
        <v>248.589709129805</v>
      </c>
      <c r="O58" s="74">
        <v>1139.71257570685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729.860686043797</v>
      </c>
      <c r="M59" s="73">
        <v>37.6058804403615</v>
      </c>
      <c r="N59" s="74">
        <v>128.717495099617</v>
      </c>
      <c r="O59" s="74">
        <v>498.771498313647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65.9318340271392</v>
      </c>
      <c r="M60" s="73">
        <v>9.10031540069225</v>
      </c>
      <c r="N60" s="74">
        <v>19.961744322739</v>
      </c>
      <c r="O60" s="74">
        <v>48.8172874488252</v>
      </c>
      <c r="P60" s="75">
        <v>14051.6818462904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1280.36760788466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31.8100458957216</v>
      </c>
      <c r="D64" s="45">
        <v>77.7047269823502</v>
      </c>
      <c r="E64" s="45">
        <v>59.4057811268495</v>
      </c>
      <c r="F64" s="45">
        <v>62.5638352901099</v>
      </c>
      <c r="G64" s="45">
        <v>51.4621264912725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29.7979643485788</v>
      </c>
      <c r="D65" s="45">
        <v>76.9701064202103</v>
      </c>
      <c r="E65" s="45">
        <v>56.8721078790954</v>
      </c>
      <c r="F65" s="45">
        <v>61.0301570041872</v>
      </c>
      <c r="G65" s="45">
        <v>49.202929482313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27.3386284204695</v>
      </c>
      <c r="D66" s="45">
        <v>95.5102053580913</v>
      </c>
      <c r="E66" s="45">
        <v>53.5059844079427</v>
      </c>
      <c r="F66" s="45">
        <v>29.6192690376333</v>
      </c>
      <c r="G66" s="45">
        <v>28.0819671231253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40.6043684660648</v>
      </c>
      <c r="D67" s="45">
        <v>4.48943883120821</v>
      </c>
      <c r="E67" s="45">
        <v>43.9964898073621</v>
      </c>
      <c r="F67" s="45">
        <v>56.6928825791357</v>
      </c>
      <c r="G67" s="45">
        <v>54.1166316227014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32.0569783341723</v>
      </c>
      <c r="D68" s="45">
        <v>0</v>
      </c>
      <c r="E68" s="45">
        <v>2.49702986482029</v>
      </c>
      <c r="F68" s="45">
        <v>13.687848383231</v>
      </c>
      <c r="G68" s="45">
        <v>17.8014008259252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-26</v>
      </c>
      <c r="D71" s="49"/>
      <c r="E71" s="48"/>
      <c r="F71" s="48"/>
      <c r="G71" s="48"/>
      <c r="H71" s="48">
        <v>-57.2723938456072</v>
      </c>
      <c r="I71" s="48">
        <v>-33.601226880167</v>
      </c>
      <c r="J71" s="48">
        <v>-6.97924227185825</v>
      </c>
      <c r="K71" s="48">
        <v>7.76356138999595</v>
      </c>
      <c r="L71" s="48">
        <v>27.9669596326143</v>
      </c>
      <c r="M71" s="49">
        <v>25.139224744532</v>
      </c>
      <c r="N71" s="48">
        <v>42.7354879697315</v>
      </c>
      <c r="O71" s="48">
        <v>52.1128520837374</v>
      </c>
      <c r="P71" s="41">
        <v>62.5448550442526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-55.4150187224167</v>
      </c>
      <c r="I72" s="48">
        <v>-31.310905871102</v>
      </c>
      <c r="J72" s="48">
        <v>-1.02083887415424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-75.7618693827438</v>
      </c>
      <c r="H73" s="48">
        <v>-55.3358285235009</v>
      </c>
      <c r="I73" s="48">
        <v>-30.0300970379698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20.8664942445654</v>
      </c>
      <c r="H74" s="48">
        <v>17.3007698977141</v>
      </c>
      <c r="I74" s="48">
        <v>13.9998357832019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31.3320826983907</v>
      </c>
      <c r="H75" s="48">
        <v>34.4511151289938</v>
      </c>
      <c r="I75" s="48">
        <v>42.5098771991723</v>
      </c>
      <c r="J75" s="48">
        <v>50.320428581643</v>
      </c>
      <c r="K75" s="48">
        <v>51.0570229330429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0.140434574274587</v>
      </c>
      <c r="H76" s="56">
        <v>2.92999148641948</v>
      </c>
      <c r="I76" s="56">
        <v>8.18865157418461</v>
      </c>
      <c r="J76" s="56">
        <v>13.4188925422018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45.2553724907183</v>
      </c>
      <c r="G77" s="45">
        <v>47.5069513052933</v>
      </c>
      <c r="H77" s="45">
        <v>54.0927948109704</v>
      </c>
      <c r="I77" s="45">
        <v>59.8697492094744</v>
      </c>
      <c r="J77" s="45">
        <v>64.3370632469985</v>
      </c>
      <c r="K77" s="45">
        <v>67.4326819986165</v>
      </c>
      <c r="L77" s="43"/>
      <c r="M77" s="46">
        <v>71.757630630781</v>
      </c>
      <c r="N77" s="45">
        <v>77.0661585648209</v>
      </c>
      <c r="O77" s="45">
        <v>80.4485273602136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16.540358243316</v>
      </c>
      <c r="E78" s="45">
        <v>15.1830623128013</v>
      </c>
      <c r="F78" s="45">
        <v>14.1216380994593</v>
      </c>
      <c r="G78" s="45">
        <v>13.8631864939449</v>
      </c>
      <c r="H78" s="45">
        <v>13.3056510911218</v>
      </c>
      <c r="I78" s="45">
        <v>12.8648608870185</v>
      </c>
      <c r="J78" s="45">
        <v>12.5648186070838</v>
      </c>
      <c r="K78" s="45">
        <v>12.3554966664815</v>
      </c>
      <c r="L78" s="45"/>
      <c r="M78" s="46">
        <v>12.0569771799965</v>
      </c>
      <c r="N78" s="45">
        <v>11.7229781084242</v>
      </c>
      <c r="O78" s="45">
        <v>11.5338425176916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3.82703350992565</v>
      </c>
      <c r="D79" s="45"/>
      <c r="E79" s="45"/>
      <c r="F79" s="45"/>
      <c r="G79" s="45"/>
      <c r="H79" s="45"/>
      <c r="I79" s="45"/>
      <c r="J79" s="45"/>
      <c r="K79" s="45"/>
      <c r="L79" s="45">
        <v>7.75304483983748</v>
      </c>
      <c r="M79" s="46">
        <v>8.23758947314246</v>
      </c>
      <c r="N79" s="45">
        <v>9.93175913121081</v>
      </c>
      <c r="O79" s="45">
        <v>9.74610789568458</v>
      </c>
      <c r="P79" s="43">
        <v>5.33524076800071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0.549715679120238</v>
      </c>
      <c r="D82" s="45"/>
      <c r="E82" s="45"/>
      <c r="F82" s="45"/>
      <c r="G82" s="45"/>
      <c r="H82" s="45"/>
      <c r="I82" s="45"/>
      <c r="J82" s="45"/>
      <c r="K82" s="45"/>
      <c r="L82" s="45">
        <v>1.34534113072361</v>
      </c>
      <c r="M82" s="46"/>
      <c r="N82" s="45">
        <v>0</v>
      </c>
      <c r="O82" s="45">
        <v>0.00244693983386842</v>
      </c>
      <c r="P82" s="43">
        <v>3.96498750124913</v>
      </c>
      <c r="Q82" s="7" t="s">
        <v>135</v>
      </c>
    </row>
    <row r="83" ht="9.95" customHeight="true">
      <c r="A83" s="4"/>
      <c r="B83" s="15" t="s">
        <v>206</v>
      </c>
      <c r="C83" s="54">
        <v>2.81909236500232</v>
      </c>
      <c r="D83" s="45"/>
      <c r="E83" s="45"/>
      <c r="F83" s="45"/>
      <c r="G83" s="45"/>
      <c r="H83" s="45"/>
      <c r="I83" s="45"/>
      <c r="J83" s="45"/>
      <c r="K83" s="45"/>
      <c r="L83" s="45">
        <v>6.89927730643636</v>
      </c>
      <c r="M83" s="46"/>
      <c r="N83" s="45">
        <v>0.0921274955860833</v>
      </c>
      <c r="O83" s="45">
        <v>1.35673799843242</v>
      </c>
      <c r="P83" s="43">
        <v>19.752082523087</v>
      </c>
      <c r="Q83" s="7" t="s">
        <v>135</v>
      </c>
    </row>
    <row r="84" ht="9.95" customHeight="true">
      <c r="A84" s="4"/>
      <c r="B84" s="15" t="s">
        <v>207</v>
      </c>
      <c r="C84" s="54">
        <v>2.4591393920832</v>
      </c>
      <c r="D84" s="45"/>
      <c r="E84" s="45"/>
      <c r="F84" s="45"/>
      <c r="G84" s="45"/>
      <c r="H84" s="45"/>
      <c r="I84" s="45"/>
      <c r="J84" s="45"/>
      <c r="K84" s="45"/>
      <c r="L84" s="45">
        <v>6.01835002350106</v>
      </c>
      <c r="M84" s="46"/>
      <c r="N84" s="45">
        <v>0.147059914635784</v>
      </c>
      <c r="O84" s="45">
        <v>1.53486645864702</v>
      </c>
      <c r="P84" s="43">
        <v>17.0560644738644</v>
      </c>
      <c r="Q84" s="7" t="s">
        <v>135</v>
      </c>
    </row>
    <row r="85" ht="9.95" customHeight="true">
      <c r="A85" s="4"/>
      <c r="B85" s="15" t="s">
        <v>156</v>
      </c>
      <c r="C85" s="54">
        <v>2.45890442570234</v>
      </c>
      <c r="D85" s="45"/>
      <c r="E85" s="45"/>
      <c r="F85" s="45"/>
      <c r="G85" s="45"/>
      <c r="H85" s="45"/>
      <c r="I85" s="45"/>
      <c r="J85" s="45"/>
      <c r="K85" s="45"/>
      <c r="L85" s="45">
        <v>6.01777498089536</v>
      </c>
      <c r="M85" s="46"/>
      <c r="N85" s="45">
        <v>0</v>
      </c>
      <c r="O85" s="45">
        <v>0</v>
      </c>
      <c r="P85" s="43">
        <v>17.7399252817896</v>
      </c>
      <c r="Q85" s="7" t="s">
        <v>135</v>
      </c>
    </row>
    <row r="86" ht="9.95" customHeight="true">
      <c r="A86" s="4"/>
      <c r="B86" s="15" t="s">
        <v>154</v>
      </c>
      <c r="C86" s="54">
        <v>16.45636790563</v>
      </c>
      <c r="D86" s="45"/>
      <c r="E86" s="45"/>
      <c r="F86" s="45"/>
      <c r="G86" s="45"/>
      <c r="H86" s="45"/>
      <c r="I86" s="45"/>
      <c r="J86" s="45"/>
      <c r="K86" s="45"/>
      <c r="L86" s="45">
        <v>40.2743262502459</v>
      </c>
      <c r="M86" s="46"/>
      <c r="N86" s="45">
        <v>0</v>
      </c>
      <c r="O86" s="45">
        <v>0</v>
      </c>
      <c r="P86" s="43">
        <v>118.725532397271</v>
      </c>
      <c r="Q86" s="7" t="s">
        <v>135</v>
      </c>
    </row>
    <row r="87" ht="9.95" customHeight="true">
      <c r="A87" s="4"/>
      <c r="B87" s="15" t="s">
        <v>208</v>
      </c>
      <c r="C87" s="54">
        <v>8.71808315386991</v>
      </c>
      <c r="D87" s="45"/>
      <c r="E87" s="45"/>
      <c r="F87" s="45"/>
      <c r="G87" s="45"/>
      <c r="H87" s="45"/>
      <c r="I87" s="45"/>
      <c r="J87" s="45"/>
      <c r="K87" s="45"/>
      <c r="L87" s="45">
        <v>21.336113000707</v>
      </c>
      <c r="M87" s="46"/>
      <c r="N87" s="45">
        <v>0</v>
      </c>
      <c r="O87" s="45">
        <v>0</v>
      </c>
      <c r="P87" s="43">
        <v>62.8971757232517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0.0167889073839348</v>
      </c>
      <c r="D61" s="83">
        <v>0.0411986179295724</v>
      </c>
      <c r="T61" s="85"/>
      <c r="U61" s="86"/>
      <c r="V61" s="87"/>
    </row>
    <row r="62" s="83" customFormat="true">
      <c r="B62" s="85">
        <v>-45</v>
      </c>
      <c r="C62" s="83">
        <v>0.0167889073839348</v>
      </c>
      <c r="D62" s="83">
        <v>0.0411986179295724</v>
      </c>
      <c r="T62" s="85"/>
      <c r="U62" s="86"/>
      <c r="V62" s="87"/>
    </row>
    <row r="63" s="83" customFormat="true">
      <c r="B63" s="85">
        <v>-40</v>
      </c>
      <c r="C63" s="83">
        <v>0.284887932851065</v>
      </c>
      <c r="D63" s="83">
        <v>0.502632039538103</v>
      </c>
      <c r="T63" s="85"/>
      <c r="U63" s="86"/>
      <c r="V63" s="87"/>
    </row>
    <row r="64" s="83" customFormat="true">
      <c r="B64" s="85">
        <v>-35</v>
      </c>
      <c r="C64" s="83">
        <v>0.284887932851065</v>
      </c>
      <c r="D64" s="83">
        <v>0.502632039538103</v>
      </c>
      <c r="T64" s="85"/>
      <c r="U64" s="86"/>
      <c r="V64" s="87"/>
    </row>
    <row r="65" s="83" customFormat="true">
      <c r="B65" s="85">
        <v>-30</v>
      </c>
      <c r="C65" s="83">
        <v>0.284887932851065</v>
      </c>
      <c r="D65" s="83">
        <v>0.502632039538103</v>
      </c>
      <c r="T65" s="85"/>
      <c r="U65" s="86"/>
      <c r="V65" s="87"/>
    </row>
    <row r="66" s="83" customFormat="true">
      <c r="B66" s="85">
        <v>-25</v>
      </c>
      <c r="C66" s="83">
        <v>0.284887932851065</v>
      </c>
      <c r="D66" s="83">
        <v>0.502632039538103</v>
      </c>
      <c r="T66" s="85"/>
      <c r="U66" s="86"/>
      <c r="V66" s="87"/>
    </row>
    <row r="67" s="83" customFormat="true">
      <c r="B67" s="85">
        <v>-20</v>
      </c>
      <c r="C67" s="83">
        <v>0.284887932851065</v>
      </c>
      <c r="D67" s="83">
        <v>0.502632039538103</v>
      </c>
      <c r="T67" s="85"/>
      <c r="U67" s="86"/>
      <c r="V67" s="87"/>
    </row>
    <row r="68" s="83" customFormat="true">
      <c r="B68" s="85">
        <v>-15</v>
      </c>
      <c r="C68" s="83">
        <v>0.284887932851065</v>
      </c>
      <c r="D68" s="83">
        <v>0.502632039538103</v>
      </c>
      <c r="T68" s="85"/>
      <c r="U68" s="86"/>
      <c r="V68" s="87"/>
    </row>
    <row r="69" s="83" customFormat="true">
      <c r="B69" s="85">
        <v>-10</v>
      </c>
      <c r="C69" s="83">
        <v>0.503639074054388</v>
      </c>
      <c r="D69" s="83">
        <v>0.841902463489795</v>
      </c>
      <c r="T69" s="85"/>
      <c r="U69" s="86"/>
      <c r="V69" s="87"/>
    </row>
    <row r="70" s="83" customFormat="true">
      <c r="B70" s="85">
        <v>-5</v>
      </c>
      <c r="C70" s="83">
        <v>0.503639074054388</v>
      </c>
      <c r="D70" s="83">
        <v>0.841902463489795</v>
      </c>
      <c r="T70" s="85"/>
      <c r="U70" s="86"/>
      <c r="V70" s="87"/>
    </row>
    <row r="71" s="83" customFormat="true">
      <c r="B71" s="85">
        <v>0</v>
      </c>
      <c r="C71" s="83">
        <v>1.11721309856849</v>
      </c>
      <c r="D71" s="83">
        <v>1.75869125932908</v>
      </c>
      <c r="T71" s="85"/>
      <c r="U71" s="86"/>
      <c r="V71" s="87"/>
    </row>
    <row r="72" s="83" customFormat="true">
      <c r="B72" s="85">
        <v>5</v>
      </c>
      <c r="C72" s="83">
        <v>1.11721309856849</v>
      </c>
      <c r="D72" s="83">
        <v>1.75869125932908</v>
      </c>
      <c r="T72" s="85"/>
      <c r="U72" s="86"/>
      <c r="V72" s="87"/>
    </row>
    <row r="73" s="83" customFormat="true">
      <c r="B73" s="85">
        <v>10</v>
      </c>
      <c r="C73" s="83">
        <v>1.1203837335105</v>
      </c>
      <c r="D73" s="83">
        <v>1.76333347837405</v>
      </c>
      <c r="T73" s="85"/>
      <c r="U73" s="86"/>
      <c r="V73" s="87"/>
    </row>
    <row r="74" s="83" customFormat="true">
      <c r="B74" s="85">
        <v>15</v>
      </c>
      <c r="C74" s="83">
        <v>1.1203837335105</v>
      </c>
      <c r="D74" s="83">
        <v>1.76333347837405</v>
      </c>
      <c r="T74" s="85"/>
      <c r="U74" s="86"/>
      <c r="V74" s="87"/>
    </row>
    <row r="75" s="83" customFormat="true">
      <c r="B75" s="85">
        <v>20</v>
      </c>
      <c r="C75" s="83">
        <v>1.1203837335105</v>
      </c>
      <c r="D75" s="83">
        <v>1.76333347837405</v>
      </c>
      <c r="T75" s="85"/>
      <c r="U75" s="86"/>
      <c r="V75" s="87"/>
    </row>
    <row r="76" s="83" customFormat="true">
      <c r="B76" s="85">
        <v>25</v>
      </c>
      <c r="C76" s="83">
        <v>1.1203837335105</v>
      </c>
      <c r="D76" s="83">
        <v>1.76333347837405</v>
      </c>
      <c r="T76" s="85"/>
      <c r="U76" s="86"/>
      <c r="V76" s="87"/>
    </row>
    <row r="77" s="83" customFormat="true">
      <c r="B77" s="85">
        <v>30</v>
      </c>
      <c r="C77" s="83">
        <v>1.55962505020575</v>
      </c>
      <c r="D77" s="83">
        <v>2.3776833490783</v>
      </c>
      <c r="T77" s="85"/>
      <c r="U77" s="86"/>
      <c r="V77" s="87"/>
    </row>
    <row r="78" s="83" customFormat="true">
      <c r="B78" s="85">
        <v>35</v>
      </c>
      <c r="C78" s="83">
        <v>1.55962505020575</v>
      </c>
      <c r="D78" s="83">
        <v>2.3776833490783</v>
      </c>
      <c r="T78" s="85"/>
      <c r="U78" s="86"/>
      <c r="V78" s="87"/>
    </row>
    <row r="79" s="83" customFormat="true">
      <c r="B79" s="85">
        <v>40</v>
      </c>
      <c r="C79" s="83">
        <v>2.18969038776313</v>
      </c>
      <c r="D79" s="83">
        <v>3.25021290873903</v>
      </c>
      <c r="T79" s="85"/>
      <c r="U79" s="86"/>
      <c r="V79" s="87"/>
    </row>
    <row r="80" s="83" customFormat="true">
      <c r="B80" s="85">
        <v>45</v>
      </c>
      <c r="C80" s="83">
        <v>2.18969038776313</v>
      </c>
      <c r="D80" s="83">
        <v>3.25021290873903</v>
      </c>
      <c r="T80" s="85"/>
      <c r="U80" s="86"/>
      <c r="V80" s="87"/>
    </row>
    <row r="81" s="83" customFormat="true">
      <c r="B81" s="85">
        <v>50</v>
      </c>
      <c r="C81" s="83">
        <v>2.2720423505754</v>
      </c>
      <c r="D81" s="83">
        <v>3.34773260342813</v>
      </c>
      <c r="T81" s="85"/>
      <c r="U81" s="86"/>
      <c r="V81" s="87"/>
    </row>
    <row r="82" s="83" customFormat="true">
      <c r="B82" s="85">
        <v>55</v>
      </c>
      <c r="C82" s="83">
        <v>2.2720423505754</v>
      </c>
      <c r="D82" s="83">
        <v>3.34773260342813</v>
      </c>
      <c r="T82" s="85"/>
      <c r="U82" s="86"/>
      <c r="V82" s="87"/>
    </row>
    <row r="83" s="83" customFormat="true">
      <c r="B83" s="85">
        <v>60</v>
      </c>
      <c r="C83" s="83">
        <v>2.30069344460603</v>
      </c>
      <c r="D83" s="83">
        <v>3.38530414106744</v>
      </c>
      <c r="T83" s="85"/>
      <c r="U83" s="86"/>
      <c r="V83" s="87"/>
    </row>
    <row r="84" s="83" customFormat="true">
      <c r="B84" s="85">
        <v>65</v>
      </c>
      <c r="C84" s="83">
        <v>2.745351834589</v>
      </c>
      <c r="D84" s="83">
        <v>3.97287768459991</v>
      </c>
      <c r="T84" s="85"/>
      <c r="U84" s="86"/>
      <c r="V84" s="87"/>
    </row>
    <row r="85" s="83" customFormat="true">
      <c r="B85" s="85">
        <v>70</v>
      </c>
      <c r="C85" s="83">
        <v>3.49974152473903</v>
      </c>
      <c r="D85" s="83">
        <v>4.96571595252903</v>
      </c>
      <c r="T85" s="85"/>
      <c r="U85" s="86"/>
      <c r="V85" s="87"/>
    </row>
    <row r="86" s="83" customFormat="true">
      <c r="B86" s="85">
        <v>75</v>
      </c>
      <c r="C86" s="83">
        <v>4.06895267474153</v>
      </c>
      <c r="D86" s="83">
        <v>5.62579316068957</v>
      </c>
      <c r="T86" s="85"/>
      <c r="U86" s="86"/>
      <c r="V86" s="87"/>
    </row>
    <row r="87" s="83" customFormat="true">
      <c r="B87" s="85">
        <v>80</v>
      </c>
      <c r="C87" s="83">
        <v>4.08189841882661</v>
      </c>
      <c r="D87" s="83">
        <v>5.64247334029218</v>
      </c>
      <c r="T87" s="85"/>
      <c r="U87" s="86"/>
      <c r="V87" s="87"/>
    </row>
    <row r="88" s="83" customFormat="true">
      <c r="B88" s="85">
        <v>85</v>
      </c>
      <c r="C88" s="83">
        <v>4.67356038068646</v>
      </c>
      <c r="D88" s="83">
        <v>6.29827091257673</v>
      </c>
      <c r="T88" s="85"/>
      <c r="U88" s="86"/>
      <c r="V88" s="87"/>
    </row>
    <row r="89" s="83" customFormat="true">
      <c r="B89" s="85">
        <v>90</v>
      </c>
      <c r="C89" s="83">
        <v>4.85530629980502</v>
      </c>
      <c r="D89" s="83">
        <v>6.51844436875726</v>
      </c>
      <c r="T89" s="85"/>
      <c r="U89" s="86"/>
      <c r="V89" s="87"/>
    </row>
    <row r="90" s="83" customFormat="true">
      <c r="B90" s="85">
        <v>95</v>
      </c>
      <c r="C90" s="83">
        <v>5.92644692520618</v>
      </c>
      <c r="D90" s="83">
        <v>7.81658230499649</v>
      </c>
      <c r="T90" s="85"/>
      <c r="U90" s="86"/>
      <c r="V90" s="87"/>
    </row>
    <row r="91" s="83" customFormat="true">
      <c r="B91" s="85">
        <v>100</v>
      </c>
      <c r="C91" s="83">
        <v>6.52808680292323</v>
      </c>
      <c r="D91" s="83">
        <v>8.57988804379757</v>
      </c>
      <c r="T91" s="85"/>
      <c r="U91" s="86"/>
      <c r="V91" s="87"/>
    </row>
    <row r="92" s="83" customFormat="true">
      <c r="B92" s="85">
        <v>105</v>
      </c>
      <c r="C92" s="83">
        <v>7.79065961075152</v>
      </c>
      <c r="D92" s="83">
        <v>10.0079295104555</v>
      </c>
      <c r="T92" s="85"/>
      <c r="U92" s="86"/>
      <c r="V92" s="87"/>
    </row>
    <row r="93" s="83" customFormat="true">
      <c r="B93" s="85">
        <v>110</v>
      </c>
      <c r="C93" s="83">
        <v>7.94027003775061</v>
      </c>
      <c r="D93" s="83">
        <v>10.1876718970736</v>
      </c>
      <c r="T93" s="85"/>
      <c r="U93" s="86"/>
      <c r="V93" s="87"/>
    </row>
    <row r="94" s="83" customFormat="true">
      <c r="B94" s="85">
        <v>115</v>
      </c>
      <c r="C94" s="83">
        <v>8.42364183507725</v>
      </c>
      <c r="D94" s="83">
        <v>10.6992675388646</v>
      </c>
      <c r="T94" s="85"/>
      <c r="U94" s="86"/>
      <c r="V94" s="87"/>
    </row>
    <row r="95" s="83" customFormat="true">
      <c r="B95" s="85">
        <v>120</v>
      </c>
      <c r="C95" s="83">
        <v>9.67841044637716</v>
      </c>
      <c r="D95" s="83">
        <v>12.1886750663492</v>
      </c>
      <c r="T95" s="85"/>
      <c r="U95" s="86"/>
      <c r="V95" s="87"/>
    </row>
    <row r="96" s="83" customFormat="true">
      <c r="B96" s="85">
        <v>125</v>
      </c>
      <c r="C96" s="83">
        <v>11.1902223689162</v>
      </c>
      <c r="D96" s="83">
        <v>13.897723440733</v>
      </c>
      <c r="T96" s="85"/>
      <c r="U96" s="86"/>
      <c r="V96" s="87"/>
    </row>
    <row r="97" s="83" customFormat="true">
      <c r="B97" s="85">
        <v>130</v>
      </c>
      <c r="C97" s="83">
        <v>11.7880753190402</v>
      </c>
      <c r="D97" s="83">
        <v>14.621163936242</v>
      </c>
      <c r="T97" s="85"/>
      <c r="U97" s="86"/>
      <c r="V97" s="87"/>
    </row>
    <row r="98" s="83" customFormat="true">
      <c r="B98" s="85">
        <v>135</v>
      </c>
      <c r="C98" s="83">
        <v>12.4237887459836</v>
      </c>
      <c r="D98" s="83">
        <v>15.3430964451084</v>
      </c>
      <c r="T98" s="85"/>
      <c r="U98" s="86"/>
      <c r="V98" s="87"/>
    </row>
    <row r="99" s="83" customFormat="true">
      <c r="B99" s="85">
        <v>140</v>
      </c>
      <c r="C99" s="83">
        <v>13.2014102517873</v>
      </c>
      <c r="D99" s="83">
        <v>16.1813157303936</v>
      </c>
      <c r="T99" s="85"/>
      <c r="U99" s="86"/>
      <c r="V99" s="87"/>
    </row>
    <row r="100" s="83" customFormat="true">
      <c r="B100" s="85">
        <v>145</v>
      </c>
      <c r="C100" s="83">
        <v>13.8128066467301</v>
      </c>
      <c r="D100" s="83">
        <v>16.8792154200158</v>
      </c>
      <c r="T100" s="85"/>
      <c r="U100" s="86"/>
      <c r="V100" s="87"/>
    </row>
    <row r="101" s="83" customFormat="true">
      <c r="B101" s="85">
        <v>150</v>
      </c>
      <c r="C101" s="83">
        <v>14.5843324913571</v>
      </c>
      <c r="D101" s="83">
        <v>17.7420056018106</v>
      </c>
      <c r="T101" s="85"/>
      <c r="U101" s="86"/>
      <c r="V101" s="87"/>
    </row>
    <row r="102" s="83" customFormat="true">
      <c r="B102" s="85">
        <v>160</v>
      </c>
      <c r="C102" s="83">
        <v>16.1865627675003</v>
      </c>
      <c r="D102" s="83">
        <v>19.5178443440261</v>
      </c>
      <c r="T102" s="85"/>
      <c r="U102" s="86"/>
      <c r="V102" s="87"/>
    </row>
    <row r="103" s="83" customFormat="true">
      <c r="B103" s="85">
        <v>170</v>
      </c>
      <c r="C103" s="83">
        <v>17.8663495025806</v>
      </c>
      <c r="D103" s="83">
        <v>21.3584992894546</v>
      </c>
      <c r="T103" s="85"/>
      <c r="U103" s="86"/>
      <c r="V103" s="87"/>
    </row>
    <row r="104" s="83" customFormat="true">
      <c r="B104" s="85">
        <v>180</v>
      </c>
      <c r="C104" s="83">
        <v>19.6216288798921</v>
      </c>
      <c r="D104" s="83">
        <v>23.2607671440357</v>
      </c>
      <c r="T104" s="85"/>
      <c r="U104" s="86"/>
      <c r="V104" s="87"/>
    </row>
    <row r="105" s="83" customFormat="true">
      <c r="B105" s="85">
        <v>190</v>
      </c>
      <c r="C105" s="83">
        <v>21.4498257904971</v>
      </c>
      <c r="D105" s="83">
        <v>25.2207829372766</v>
      </c>
      <c r="T105" s="85"/>
      <c r="U105" s="86"/>
      <c r="V105" s="87"/>
    </row>
    <row r="106" s="83" customFormat="true">
      <c r="B106" s="85">
        <v>200</v>
      </c>
      <c r="C106" s="83">
        <v>23.347859465658</v>
      </c>
      <c r="D106" s="83">
        <v>27.2340197864304</v>
      </c>
      <c r="T106" s="85"/>
      <c r="U106" s="86"/>
      <c r="V106" s="87"/>
    </row>
    <row r="107" s="83" customFormat="true">
      <c r="B107" s="85">
        <v>210</v>
      </c>
      <c r="C107" s="83">
        <v>25.3115946071104</v>
      </c>
      <c r="D107" s="83">
        <v>29.2953036688085</v>
      </c>
      <c r="T107" s="85"/>
      <c r="U107" s="86"/>
      <c r="V107" s="87"/>
    </row>
    <row r="108" s="83" customFormat="true">
      <c r="B108" s="85">
        <v>220</v>
      </c>
      <c r="C108" s="83">
        <v>27.3338962731692</v>
      </c>
      <c r="D108" s="83">
        <v>31.3988450242026</v>
      </c>
      <c r="T108" s="85"/>
      <c r="U108" s="86"/>
      <c r="V108" s="87"/>
    </row>
    <row r="109" s="83" customFormat="true">
      <c r="B109" s="85">
        <v>230</v>
      </c>
      <c r="C109" s="83">
        <v>29.4065239148573</v>
      </c>
      <c r="D109" s="83">
        <v>33.5382886075168</v>
      </c>
      <c r="T109" s="85"/>
      <c r="U109" s="86"/>
      <c r="V109" s="87"/>
    </row>
    <row r="110" s="83" customFormat="true">
      <c r="B110" s="85">
        <v>240</v>
      </c>
      <c r="C110" s="83">
        <v>31.5208039980321</v>
      </c>
      <c r="D110" s="83">
        <v>35.7067824528898</v>
      </c>
      <c r="T110" s="85"/>
      <c r="U110" s="86"/>
      <c r="V110" s="87"/>
    </row>
    <row r="111" s="83" customFormat="true">
      <c r="B111" s="85">
        <v>250</v>
      </c>
      <c r="C111" s="83">
        <v>33.6677705092314</v>
      </c>
      <c r="D111" s="83">
        <v>37.8970660956602</v>
      </c>
      <c r="T111" s="85"/>
      <c r="U111" s="86"/>
      <c r="V111" s="87"/>
    </row>
    <row r="112" s="83" customFormat="true">
      <c r="B112" s="85">
        <v>260</v>
      </c>
      <c r="C112" s="83">
        <v>35.8383200920959</v>
      </c>
      <c r="D112" s="83">
        <v>40.1015773386437</v>
      </c>
      <c r="T112" s="85"/>
      <c r="U112" s="86"/>
      <c r="V112" s="87"/>
    </row>
    <row r="113" s="83" customFormat="true">
      <c r="B113" s="85">
        <v>270</v>
      </c>
      <c r="C113" s="83">
        <v>38.023378097024</v>
      </c>
      <c r="D113" s="83">
        <v>42.3125758666609</v>
      </c>
      <c r="T113" s="85"/>
      <c r="U113" s="86"/>
      <c r="V113" s="87"/>
    </row>
    <row r="114" s="83" customFormat="true">
      <c r="B114" s="85">
        <v>280</v>
      </c>
      <c r="C114" s="83">
        <v>40.2140709898419</v>
      </c>
      <c r="D114" s="83">
        <v>44.5222809414683</v>
      </c>
      <c r="T114" s="85"/>
      <c r="U114" s="86"/>
      <c r="V114" s="87"/>
    </row>
    <row r="115" s="83" customFormat="true">
      <c r="B115" s="85">
        <v>290</v>
      </c>
      <c r="C115" s="83">
        <v>42.4018998376114</v>
      </c>
      <c r="D115" s="83">
        <v>46.7230192914582</v>
      </c>
      <c r="T115" s="85"/>
      <c r="U115" s="86"/>
      <c r="V115" s="87"/>
    </row>
    <row r="116" s="83" customFormat="true">
      <c r="B116" s="85">
        <v>300</v>
      </c>
      <c r="C116" s="83">
        <v>44.5789090082143</v>
      </c>
      <c r="D116" s="83">
        <v>48.9073781977643</v>
      </c>
      <c r="T116" s="85"/>
      <c r="U116" s="86"/>
      <c r="V116" s="87"/>
    </row>
    <row r="117" s="83" customFormat="true">
      <c r="B117" s="85">
        <v>310</v>
      </c>
      <c r="C117" s="83">
        <v>46.7383880667274</v>
      </c>
      <c r="D117" s="83">
        <v>51.0683577272738</v>
      </c>
      <c r="T117" s="85"/>
      <c r="U117" s="86"/>
      <c r="V117" s="87"/>
    </row>
    <row r="118" s="83" customFormat="true">
      <c r="B118" s="85">
        <v>320</v>
      </c>
      <c r="C118" s="83">
        <v>48.8765290881278</v>
      </c>
      <c r="D118" s="83">
        <v>53.1995151342749</v>
      </c>
      <c r="T118" s="85"/>
      <c r="U118" s="86"/>
      <c r="V118" s="87"/>
    </row>
    <row r="119" s="83" customFormat="true">
      <c r="B119" s="85">
        <v>330</v>
      </c>
      <c r="C119" s="83">
        <v>50.9901163485516</v>
      </c>
      <c r="D119" s="83">
        <v>55.2950937127319</v>
      </c>
      <c r="T119" s="85"/>
      <c r="U119" s="86"/>
      <c r="V119" s="87"/>
    </row>
    <row r="120" s="83" customFormat="true">
      <c r="B120" s="85">
        <v>340</v>
      </c>
      <c r="C120" s="83">
        <v>53.0760150112076</v>
      </c>
      <c r="D120" s="83">
        <v>57.3501279090897</v>
      </c>
      <c r="T120" s="85"/>
      <c r="U120" s="86"/>
      <c r="V120" s="87"/>
    </row>
    <row r="121" s="83" customFormat="true">
      <c r="B121" s="85">
        <v>350</v>
      </c>
      <c r="C121" s="83">
        <v>55.131267047599</v>
      </c>
      <c r="D121" s="83">
        <v>59.3605164028339</v>
      </c>
      <c r="T121" s="85"/>
      <c r="U121" s="86"/>
      <c r="V121" s="87"/>
    </row>
    <row r="122" s="83" customFormat="true">
      <c r="B122" s="85">
        <v>360</v>
      </c>
      <c r="C122" s="83">
        <v>57.1531675717748</v>
      </c>
      <c r="D122" s="83">
        <v>61.3230552675468</v>
      </c>
      <c r="T122" s="85"/>
      <c r="U122" s="86"/>
      <c r="V122" s="87"/>
    </row>
    <row r="123" s="83" customFormat="true">
      <c r="B123" s="85">
        <v>370</v>
      </c>
      <c r="C123" s="83">
        <v>59.1393092379057</v>
      </c>
      <c r="D123" s="83">
        <v>63.2354244248125</v>
      </c>
      <c r="T123" s="85"/>
      <c r="U123" s="86"/>
      <c r="V123" s="87"/>
    </row>
    <row r="124" s="83" customFormat="true">
      <c r="B124" s="85">
        <v>380</v>
      </c>
      <c r="C124" s="83">
        <v>61.0875833263785</v>
      </c>
      <c r="D124" s="83">
        <v>65.0961226253198</v>
      </c>
      <c r="T124" s="85"/>
      <c r="U124" s="86"/>
      <c r="V124" s="87"/>
    </row>
    <row r="125" s="83" customFormat="true">
      <c r="B125" s="85">
        <v>390</v>
      </c>
      <c r="C125" s="83">
        <v>62.9961290220202</v>
      </c>
      <c r="D125" s="83">
        <v>66.9043493725656</v>
      </c>
      <c r="T125" s="85"/>
      <c r="U125" s="86"/>
      <c r="V125" s="87"/>
    </row>
    <row r="126" s="83" customFormat="true">
      <c r="B126" s="85">
        <v>400</v>
      </c>
      <c r="C126" s="83">
        <v>64.8632275476777</v>
      </c>
      <c r="D126" s="83">
        <v>68.6598367150881</v>
      </c>
      <c r="T126" s="85"/>
      <c r="U126" s="86"/>
      <c r="V126" s="87"/>
    </row>
    <row r="127" s="83" customFormat="true">
      <c r="B127" s="85">
        <v>410</v>
      </c>
      <c r="C127" s="83">
        <v>66.6867388998579</v>
      </c>
      <c r="D127" s="83">
        <v>70.3626396603911</v>
      </c>
      <c r="T127" s="85"/>
      <c r="U127" s="86"/>
      <c r="V127" s="87"/>
    </row>
    <row r="128" s="83" customFormat="true">
      <c r="B128" s="85">
        <v>420</v>
      </c>
      <c r="C128" s="83">
        <v>68.4629718757036</v>
      </c>
      <c r="D128" s="83">
        <v>72.0129007710337</v>
      </c>
      <c r="T128" s="85"/>
      <c r="U128" s="86"/>
      <c r="V128" s="87"/>
    </row>
    <row r="129" s="83" customFormat="true">
      <c r="B129" s="85">
        <v>430</v>
      </c>
      <c r="C129" s="83">
        <v>70.1885675765578</v>
      </c>
      <c r="D129" s="83">
        <v>73.6106115087867</v>
      </c>
      <c r="T129" s="85"/>
      <c r="U129" s="86"/>
      <c r="V129" s="87"/>
    </row>
    <row r="130" s="83" customFormat="true">
      <c r="B130" s="85">
        <v>440</v>
      </c>
      <c r="C130" s="83">
        <v>71.8606866838996</v>
      </c>
      <c r="D130" s="83">
        <v>75.1553988304364</v>
      </c>
      <c r="T130" s="85"/>
      <c r="U130" s="86"/>
      <c r="V130" s="87"/>
    </row>
    <row r="131" s="83" customFormat="true">
      <c r="B131" s="85">
        <v>450</v>
      </c>
      <c r="C131" s="83">
        <v>73.4767507420475</v>
      </c>
      <c r="D131" s="83">
        <v>76.6463687702811</v>
      </c>
      <c r="T131" s="85"/>
      <c r="U131" s="86"/>
      <c r="V131" s="87"/>
    </row>
    <row r="132" s="83" customFormat="true">
      <c r="B132" s="85">
        <v>460</v>
      </c>
      <c r="C132" s="83">
        <v>75.0342793488798</v>
      </c>
      <c r="D132" s="83">
        <v>78.082037560141</v>
      </c>
      <c r="T132" s="85"/>
      <c r="U132" s="86"/>
      <c r="V132" s="87"/>
    </row>
    <row r="133" s="83" customFormat="true">
      <c r="B133" s="85">
        <v>470</v>
      </c>
      <c r="C133" s="83">
        <v>76.5308465984576</v>
      </c>
      <c r="D133" s="83">
        <v>79.4603739309335</v>
      </c>
      <c r="T133" s="85"/>
      <c r="U133" s="86"/>
      <c r="V133" s="87"/>
    </row>
    <row r="134" s="83" customFormat="true">
      <c r="B134" s="85">
        <v>480</v>
      </c>
      <c r="C134" s="83">
        <v>77.9641645642207</v>
      </c>
      <c r="D134" s="83">
        <v>80.7789632534139</v>
      </c>
      <c r="T134" s="85"/>
      <c r="U134" s="86"/>
      <c r="V134" s="87"/>
    </row>
    <row r="135" s="83" customFormat="true">
      <c r="B135" s="85">
        <v>490</v>
      </c>
      <c r="C135" s="83">
        <v>79.3322828830725</v>
      </c>
      <c r="D135" s="83">
        <v>82.0352861527241</v>
      </c>
      <c r="T135" s="85"/>
      <c r="U135" s="86"/>
      <c r="V135" s="87"/>
    </row>
    <row r="136" s="83" customFormat="true">
      <c r="B136" s="85">
        <v>500</v>
      </c>
      <c r="C136" s="83">
        <v>80.6338745708765</v>
      </c>
      <c r="D136" s="83">
        <v>83.2270837712764</v>
      </c>
      <c r="T136" s="85"/>
      <c r="U136" s="86"/>
      <c r="V136" s="87"/>
    </row>
    <row r="137" s="83" customFormat="true">
      <c r="B137" s="85">
        <v>510</v>
      </c>
      <c r="C137" s="83">
        <v>81.868274127222</v>
      </c>
      <c r="D137" s="83">
        <v>84.3527628226218</v>
      </c>
      <c r="T137" s="85"/>
      <c r="U137" s="86"/>
      <c r="V137" s="87"/>
    </row>
    <row r="138" s="83" customFormat="true">
      <c r="B138" s="85">
        <v>520</v>
      </c>
      <c r="C138" s="83">
        <v>83.034763087319</v>
      </c>
      <c r="D138" s="83">
        <v>85.4117803431529</v>
      </c>
      <c r="T138" s="85"/>
      <c r="U138" s="86"/>
      <c r="V138" s="87"/>
    </row>
    <row r="139" s="83" customFormat="true">
      <c r="B139" s="85">
        <v>530</v>
      </c>
      <c r="C139" s="83">
        <v>84.133763258582</v>
      </c>
      <c r="D139" s="83">
        <v>86.4049443850997</v>
      </c>
      <c r="T139" s="85"/>
      <c r="U139" s="86"/>
      <c r="V139" s="87"/>
    </row>
    <row r="140" s="83" customFormat="true">
      <c r="B140" s="85">
        <v>540</v>
      </c>
      <c r="C140" s="83">
        <v>85.1673248197997</v>
      </c>
      <c r="D140" s="83">
        <v>87.3345748611769</v>
      </c>
      <c r="T140" s="85"/>
      <c r="U140" s="86"/>
      <c r="V140" s="87"/>
    </row>
    <row r="141" s="83" customFormat="true">
      <c r="B141" s="85">
        <v>550</v>
      </c>
      <c r="C141" s="83">
        <v>86.1391500435097</v>
      </c>
      <c r="D141" s="83">
        <v>88.2044878940917</v>
      </c>
      <c r="T141" s="85"/>
      <c r="U141" s="86"/>
      <c r="V141" s="87"/>
    </row>
    <row r="142" s="83" customFormat="true">
      <c r="B142" s="85">
        <v>560</v>
      </c>
      <c r="C142" s="83">
        <v>87.0544089252879</v>
      </c>
      <c r="D142" s="83">
        <v>89.0197942204897</v>
      </c>
      <c r="T142" s="85"/>
      <c r="U142" s="86"/>
      <c r="V142" s="87"/>
    </row>
    <row r="143" s="83" customFormat="true">
      <c r="B143" s="85">
        <v>570</v>
      </c>
      <c r="C143" s="83">
        <v>87.9193628921954</v>
      </c>
      <c r="D143" s="83">
        <v>89.7865322586917</v>
      </c>
      <c r="T143" s="85"/>
      <c r="U143" s="86"/>
      <c r="V143" s="87"/>
    </row>
    <row r="144" s="83" customFormat="true">
      <c r="B144" s="85">
        <v>580</v>
      </c>
      <c r="C144" s="83">
        <v>88.7408439582288</v>
      </c>
      <c r="D144" s="83">
        <v>90.5111833402536</v>
      </c>
      <c r="T144" s="85"/>
      <c r="U144" s="86"/>
      <c r="V144" s="87"/>
    </row>
    <row r="145" s="83" customFormat="true">
      <c r="B145" s="85">
        <v>590</v>
      </c>
      <c r="C145" s="83">
        <v>89.5256596628562</v>
      </c>
      <c r="D145" s="83">
        <v>91.2001349513928</v>
      </c>
      <c r="T145" s="85"/>
      <c r="U145" s="86"/>
      <c r="V145" s="87"/>
    </row>
    <row r="146" s="83" customFormat="true">
      <c r="B146" s="85">
        <v>600</v>
      </c>
      <c r="C146" s="83">
        <v>90.2800044719196</v>
      </c>
      <c r="D146" s="83">
        <v>91.8591642350795</v>
      </c>
      <c r="T146" s="85"/>
      <c r="U146" s="86"/>
      <c r="V146" s="87"/>
    </row>
    <row r="147" s="83" customFormat="true">
      <c r="B147" s="85">
        <v>610</v>
      </c>
      <c r="C147" s="83">
        <v>91.0089688624227</v>
      </c>
      <c r="D147" s="83">
        <v>92.4930078035947</v>
      </c>
      <c r="T147" s="85"/>
      <c r="U147" s="86"/>
      <c r="V147" s="87"/>
    </row>
    <row r="148" s="83" customFormat="true">
      <c r="B148" s="85">
        <v>620</v>
      </c>
      <c r="C148" s="83">
        <v>91.7162287679511</v>
      </c>
      <c r="D148" s="83">
        <v>93.105067160527</v>
      </c>
      <c r="T148" s="85"/>
      <c r="U148" s="86"/>
      <c r="V148" s="87"/>
    </row>
    <row r="149" s="83" customFormat="true">
      <c r="B149" s="85">
        <v>630</v>
      </c>
      <c r="C149" s="83">
        <v>92.4038183611038</v>
      </c>
      <c r="D149" s="83">
        <v>93.6972757887454</v>
      </c>
      <c r="T149" s="85"/>
      <c r="U149" s="86"/>
      <c r="V149" s="87"/>
    </row>
    <row r="150" s="83" customFormat="true">
      <c r="B150" s="85">
        <v>640</v>
      </c>
      <c r="C150" s="83">
        <v>93.0721199744171</v>
      </c>
      <c r="D150" s="83">
        <v>94.2701291355155</v>
      </c>
      <c r="T150" s="85"/>
      <c r="U150" s="86"/>
      <c r="V150" s="87"/>
    </row>
    <row r="151" s="83" customFormat="true">
      <c r="B151" s="85">
        <v>650</v>
      </c>
      <c r="C151" s="83">
        <v>93.7200348088971</v>
      </c>
      <c r="D151" s="83">
        <v>94.8228568648894</v>
      </c>
      <c r="T151" s="85"/>
      <c r="U151" s="86"/>
      <c r="V151" s="87"/>
    </row>
    <row r="152" s="83" customFormat="true">
      <c r="B152" s="85">
        <v>660</v>
      </c>
      <c r="C152" s="83">
        <v>94.3452827737089</v>
      </c>
      <c r="D152" s="83">
        <v>95.3537011033392</v>
      </c>
      <c r="T152" s="85"/>
      <c r="U152" s="86"/>
      <c r="V152" s="87"/>
    </row>
    <row r="153" s="83" customFormat="true">
      <c r="B153" s="85">
        <v>670</v>
      </c>
      <c r="C153" s="83">
        <v>94.944782970135</v>
      </c>
      <c r="D153" s="83">
        <v>95.860256480274</v>
      </c>
      <c r="T153" s="85"/>
      <c r="U153" s="86"/>
      <c r="V153" s="87"/>
    </row>
    <row r="154" s="83" customFormat="true">
      <c r="B154" s="85">
        <v>680</v>
      </c>
      <c r="C154" s="83">
        <v>95.5150641055466</v>
      </c>
      <c r="D154" s="83">
        <v>96.3398273601551</v>
      </c>
      <c r="T154" s="85"/>
      <c r="U154" s="86"/>
      <c r="V154" s="87"/>
    </row>
    <row r="155" s="83" customFormat="true">
      <c r="B155" s="85">
        <v>690</v>
      </c>
      <c r="C155" s="83">
        <v>96.0526590422492</v>
      </c>
      <c r="D155" s="83">
        <v>96.789763296946</v>
      </c>
      <c r="T155" s="85"/>
      <c r="U155" s="86"/>
      <c r="V155" s="87"/>
    </row>
    <row r="156" s="83" customFormat="true">
      <c r="B156" s="85">
        <v>700</v>
      </c>
      <c r="C156" s="83">
        <v>96.5544474900639</v>
      </c>
      <c r="D156" s="83">
        <v>97.20774325541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