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6720" activeTab="2"/>
  </bookViews>
  <sheets>
    <sheet name="time estimates" sheetId="1" r:id="rId1"/>
    <sheet name="Sheet2" sheetId="2" r:id="rId2"/>
    <sheet name="definitons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3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" i="1"/>
</calcChain>
</file>

<file path=xl/sharedStrings.xml><?xml version="1.0" encoding="utf-8"?>
<sst xmlns="http://schemas.openxmlformats.org/spreadsheetml/2006/main" count="54" uniqueCount="46">
  <si>
    <t>ms</t>
  </si>
  <si>
    <t>n</t>
  </si>
  <si>
    <t>est (mins)</t>
  </si>
  <si>
    <t>est (ms)</t>
  </si>
  <si>
    <t>Dice#</t>
  </si>
  <si>
    <t>numdice</t>
  </si>
  <si>
    <t>sides</t>
  </si>
  <si>
    <t>#unique values</t>
  </si>
  <si>
    <t>1,2</t>
  </si>
  <si>
    <t>1,4</t>
  </si>
  <si>
    <t>1ms</t>
  </si>
  <si>
    <t>0ms</t>
  </si>
  <si>
    <t>2ms</t>
  </si>
  <si>
    <t>4ms</t>
  </si>
  <si>
    <t>61ms</t>
  </si>
  <si>
    <t>39ms</t>
  </si>
  <si>
    <t>94ms</t>
  </si>
  <si>
    <t>114ms</t>
  </si>
  <si>
    <t>113ms</t>
  </si>
  <si>
    <t>277ms</t>
  </si>
  <si>
    <t>533ms</t>
  </si>
  <si>
    <t>1520ms</t>
  </si>
  <si>
    <t>1831ms</t>
  </si>
  <si>
    <t>3502ms</t>
  </si>
  <si>
    <t>7073ms</t>
  </si>
  <si>
    <t>10953ms</t>
  </si>
  <si>
    <t>17820ms</t>
  </si>
  <si>
    <t>28549ms</t>
  </si>
  <si>
    <t>45403ms</t>
  </si>
  <si>
    <t>69873ms</t>
  </si>
  <si>
    <t>105871ms</t>
  </si>
  <si>
    <t>(0 to n).combinations</t>
  </si>
  <si>
    <t>d8 for-comprehension</t>
  </si>
  <si>
    <t>A sequence is a fucntion whose domain is the set of natural numbers (0 to inf)</t>
  </si>
  <si>
    <t>(x^1+x^3+x^9+x^27+x^81+x^243+x^729+x^2187)^3</t>
  </si>
  <si>
    <t>I know, from some trial and error, that one solution is List(0, 1, 4, 13, 40, 121, 252, 102)</t>
  </si>
  <si>
    <t>http://academics.smcvt.edu/jellis-monaghan/combo2/Archive/Combo%20s03/class%20notes%20s03/seection6_2.ppt</t>
  </si>
  <si>
    <t>if h(x) = (f(x))^3 and f(x) =  a1x + a2x^2 + a3x^3....</t>
  </si>
  <si>
    <t xml:space="preserve">h(x) =(a1^3)*x^3 + (a2* 2*a1^2)x^4 + </t>
  </si>
  <si>
    <t>a,b,c,a0,a1,a2,a3,a4,a5,a6,a7 = var('a,b,c,a0,a1,a2,a3,a4,a5,a6,a7')
expand((x^a0+x^a1+x^a2+x^a3+x^a4+x^a5+x^a6+x^a7)^3)</t>
  </si>
  <si>
    <t xml:space="preserve">(x^a7)^3 + 3*(x^a7)^2*x^a6 + 3*(x^a7)^2*x^a5 + 3*(x^a7)^2*x^a4 + 3*(x^a7)^2*x^a3 + 3*(x^a7)^2*x^a2 + 3*(x^a7)^2*x^a1 + 3*(x^a7)^2*x^a0 + 3*x^a7*(x^a6)^2 + 6*x^a7*x^a6*x^a5 + 6*x^a7*x^a6*x^a4 + 6*x^a7*x^a6*x^a3 + 6*x^a7*x^a6*x^a2 + 6*x^a7*x^a6*x^a1 + 6*x^a7*x^a6*x^a0 + 3*x^a7*(x^a5)^2 + 6*x^a7*x^a5*x^a4 + 6*x^a7*x^a5*x^a3 + 6*x^a7*x^a5*x^a2 + 6*x^a7*x^a5*x^a1 + 6*x^a7*x^a5*x^a0 + 3*x^a7*(x^a4)^2 + 6*x^a7*x^a4*x^a3 + 6*x^a7*x^a4*x^a2 + 6*x^a7*x^a4*x^a1 + 6*x^a7*x^a4*x^a0 + 3*x^a7*(x^a3)^2 + 6*x^a7*x^a3*x^a2 + 6*x^a7*x^a3*x^a1 + 6*x^a7*x^a3*x^a0 + 3*x^a7*(x^a2)^2 + 6*x^a7*x^a2*x^a1 + 6*x^a7*x^a2*x^a0 + 3*x^a7*(x^a1)^2 + 6*x^a7*x^a1*x^a0 + 3*x^a7*(x^a0)^2 + (x^a6)^3 + 3*(x^a6)^2*x^a5 + 3*(x^a6)^2*x^a4 + 3*(x^a6)^2*x^a3 + 3*(x^a6)^2*x^a2 + 3*(x^a6)^2*x^a1 + 3*(x^a6)^2*x^a0 + 3*x^a6*(x^a5)^2 + 6*x^a6*x^a5*x^a4 + 6*x^a6*x^a5*x^a3 + 6*x^a6*x^a5*x^a2 + 6*x^a6*x^a5*x^a1 + 6*x^a6*x^a5*x^a0 + 3*x^a6*(x^a4)^2 + 6*x^a6*x^a4*x^a3 + 6*x^a6*x^a4*x^a2 + 6*x^a6*x^a4*x^a1 + 6*x^a6*x^a4*x^a0 + 3*x^a6*(x^a3)^2 + 6*x^a6*x^a3*x^a2 + 6*x^a6*x^a3*x^a1 + 6*x^a6*x^a3*x^a0 + 3*x^a6*(x^a2)^2 + 6*x^a6*x^a2*x^a1 + 6*x^a6*x^a2*x^a0 + 3*x^a6*(x^a1)^2 + 6*x^a6*x^a1*x^a0 + 3*x^a6*(x^a0)^2 + (x^a5)^3 + 3*(x^a5)^2*x^a4 + 3*(x^a5)^2*x^a3 + 3*(x^a5)^2*x^a2 + 3*(x^a5)^2*x^a1 + 3*(x^a5)^2*x^a0 + 3*x^a5*(x^a4)^2 + 6*x^a5*x^a4*x^a3 + 6*x^a5*x^a4*x^a2 + 6*x^a5*x^a4*x^a1 + 6*x^a5*x^a4*x^a0 + 3*x^a5*(x^a3)^2 + 6*x^a5*x^a3*x^a2 + 6*x^a5*x^a3*x^a1 + 6*x^a5*x^a3*x^a0 + 3*x^a5*(x^a2)^2 + 6*x^a5*x^a2*x^a1 + 6*x^a5*x^a2*x^a0 + 3*x^a5*(x^a1)^2 + 6*x^a5*x^a1*x^a0 + 3*x^a5*(x^a0)^2 + (x^a4)^3 + 3*(x^a4)^2*x^a3 + 3*(x^a4)^2*x^a2 + 3*(x^a4)^2*x^a1 + 3*(x^a4)^2*x^a0 + 3*x^a4*(x^a3)^2 + 6*x^a4*x^a3*x^a2 + 6*x^a4*x^a3*x^a1 + 6*x^a4*x^a3*x^a0 + 3*x^a4*(x^a2)^2 + 6*x^a4*x^a2*x^a1 + 6*x^a4*x^a2*x^a0 + 3*x^a4*(x^a1)^2 + 6*x^a4*x^a1*x^a0 + 3*x^a4*(x^a0)^2 + (x^a3)^3 + 3*(x^a3)^2*x^a2 + 3*(x^a3)^2*x^a1 + 3*(x^a3)^2*x^a0 + 3*x^a3*(x^a2)^2 + 6*x^a3*x^a2*x^a1 + 6*x^a3*x^a2*x^a0 + 3*x^a3*(x^a1)^2 + 6*x^a3*x^a1*x^a0 + 3*x^a3*(x^a0)^2 + (x^a2)^3 + 3*(x^a2)^2*x^a1 + 3*(x^a2)^2*x^a0 + 3*x^a2*(x^a1)^2 + 6*x^a2*x^a1*x^a0 + 3*x^a2*(x^a0)^2 + (x^a1)^3 + 3*(x^a1)^2*x^a0 + 3*x^a1*(x^a0)^2 + (x^a0)^3
</t>
  </si>
  <si>
    <t>or</t>
  </si>
  <si>
    <t>x+x^2+...+x^8=x(x+1)(x^2+1)(x^4+1)</t>
  </si>
  <si>
    <t>see http://www.mathnerds.com/best/crazydice/index.aspx</t>
  </si>
  <si>
    <t>http://www.its.caltech.edu/~padraic/math1d_2012/math1d_lecture7.pdf</t>
  </si>
  <si>
    <t>252.binomial(8) = 360531254845125 possible 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</si>
</sst>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 estimates'!$B$2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-4.388502991954156E-2"/>
                  <c:y val="-6.2922863808690579E-3"/>
                </c:manualLayout>
              </c:layout>
              <c:numFmt formatCode="General" sourceLinked="0"/>
            </c:trendlineLbl>
          </c:trendline>
          <c:cat>
            <c:numRef>
              <c:f>'time estimates'!$A$3:$A$29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'time estimates'!$B$3:$B$29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41</c:v>
                </c:pt>
                <c:pt idx="8">
                  <c:v>39</c:v>
                </c:pt>
                <c:pt idx="9">
                  <c:v>144</c:v>
                </c:pt>
                <c:pt idx="10">
                  <c:v>226</c:v>
                </c:pt>
                <c:pt idx="11">
                  <c:v>124</c:v>
                </c:pt>
                <c:pt idx="12">
                  <c:v>223</c:v>
                </c:pt>
                <c:pt idx="13">
                  <c:v>452</c:v>
                </c:pt>
                <c:pt idx="14">
                  <c:v>1120</c:v>
                </c:pt>
                <c:pt idx="15">
                  <c:v>2103</c:v>
                </c:pt>
                <c:pt idx="16">
                  <c:v>2710</c:v>
                </c:pt>
                <c:pt idx="17">
                  <c:v>5040</c:v>
                </c:pt>
                <c:pt idx="18">
                  <c:v>8677</c:v>
                </c:pt>
                <c:pt idx="19">
                  <c:v>14361</c:v>
                </c:pt>
                <c:pt idx="20">
                  <c:v>22900</c:v>
                </c:pt>
                <c:pt idx="21">
                  <c:v>35763</c:v>
                </c:pt>
                <c:pt idx="22">
                  <c:v>54661</c:v>
                </c:pt>
                <c:pt idx="23">
                  <c:v>82471</c:v>
                </c:pt>
                <c:pt idx="24">
                  <c:v>123452</c:v>
                </c:pt>
                <c:pt idx="25">
                  <c:v>184560</c:v>
                </c:pt>
                <c:pt idx="26">
                  <c:v>254673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82560"/>
        <c:axId val="110484096"/>
      </c:lineChart>
      <c:catAx>
        <c:axId val="1104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484096"/>
        <c:crosses val="autoZero"/>
        <c:auto val="1"/>
        <c:lblAlgn val="ctr"/>
        <c:lblOffset val="100"/>
        <c:noMultiLvlLbl val="0"/>
      </c:catAx>
      <c:valAx>
        <c:axId val="11048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8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2</xdr:row>
      <xdr:rowOff>66675</xdr:rowOff>
    </xdr:from>
    <xdr:to>
      <xdr:col>19</xdr:col>
      <xdr:colOff>114299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47625</xdr:rowOff>
    </xdr:from>
    <xdr:to>
      <xdr:col>8</xdr:col>
      <xdr:colOff>95250</xdr:colOff>
      <xdr:row>18</xdr:row>
      <xdr:rowOff>149225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533400" y="2524125"/>
          <a:ext cx="13439775" cy="1054100"/>
          <a:chOff x="192" y="3552"/>
          <a:chExt cx="5328" cy="664"/>
        </a:xfrm>
      </xdr:grpSpPr>
      <xdr:sp macro="" textlink="">
        <xdr:nvSpPr>
          <xdr:cNvPr id="3" name="Text Box 17"/>
          <xdr:cNvSpPr txBox="1">
            <a:spLocks noChangeArrowheads="1"/>
          </xdr:cNvSpPr>
        </xdr:nvSpPr>
        <xdr:spPr bwMode="auto">
          <a:xfrm>
            <a:off x="192" y="3552"/>
            <a:ext cx="5328" cy="66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  <a:buFontTx/>
              <a:buAutoNum type="arabicParenR" startAt="6"/>
            </a:pPr>
            <a:r>
              <a:rPr lang="en-US"/>
              <a:t>If h(x)=f(x)g(x), where f(x)                     and g(x)                    , then </a:t>
            </a:r>
          </a:p>
          <a:p>
            <a:pPr lvl="1">
              <a:spcBef>
                <a:spcPct val="50000"/>
              </a:spcBef>
            </a:pPr>
            <a:r>
              <a:rPr lang="en-US"/>
              <a:t>h(x)</a:t>
            </a:r>
          </a:p>
          <a:p>
            <a:pPr>
              <a:spcBef>
                <a:spcPct val="50000"/>
              </a:spcBef>
              <a:buFontTx/>
              <a:buAutoNum type="arabicParenR" startAt="6"/>
            </a:pPr>
            <a:endParaRPr lang="en-US" baseline="-25000"/>
          </a:p>
        </xdr:txBody>
      </xdr:sp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12" y="3600"/>
            <a:ext cx="800" cy="152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pic>
        <xdr:nvPicPr>
          <xdr:cNvPr id="5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56" y="3600"/>
            <a:ext cx="776" cy="152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6" y="3840"/>
            <a:ext cx="3384" cy="152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selection activeCell="E1" sqref="E1:G1"/>
    </sheetView>
  </sheetViews>
  <sheetFormatPr defaultRowHeight="15" x14ac:dyDescent="0.25"/>
  <cols>
    <col min="1" max="1" width="3" bestFit="1" customWidth="1"/>
    <col min="2" max="2" width="9" customWidth="1"/>
    <col min="3" max="3" width="12.140625" customWidth="1"/>
    <col min="4" max="4" width="15.5703125" customWidth="1"/>
  </cols>
  <sheetData>
    <row r="1" spans="1:7" x14ac:dyDescent="0.25">
      <c r="B1" s="1" t="s">
        <v>31</v>
      </c>
      <c r="C1" s="1"/>
      <c r="D1" s="1"/>
      <c r="E1" s="1" t="s">
        <v>32</v>
      </c>
      <c r="F1" s="1"/>
      <c r="G1" s="1"/>
    </row>
    <row r="2" spans="1:7" x14ac:dyDescent="0.25">
      <c r="A2" t="s">
        <v>1</v>
      </c>
      <c r="B2" t="s">
        <v>0</v>
      </c>
      <c r="C2" t="s">
        <v>3</v>
      </c>
      <c r="D2" t="s">
        <v>2</v>
      </c>
      <c r="E2" t="s">
        <v>0</v>
      </c>
      <c r="F2" t="s">
        <v>3</v>
      </c>
      <c r="G2" t="s">
        <v>2</v>
      </c>
    </row>
    <row r="3" spans="1:7" x14ac:dyDescent="0.25">
      <c r="A3">
        <v>1</v>
      </c>
      <c r="B3">
        <v>1</v>
      </c>
      <c r="C3">
        <f>0.2586*(A3)^5-13.357*(A3)^4+253.7*(A3)^3-2105.1*(A3)^2+7074.8*(A3)-6700.2</f>
        <v>-1489.8983999999991</v>
      </c>
      <c r="D3">
        <f>C3/60000</f>
        <v>-2.4831639999999985E-2</v>
      </c>
      <c r="E3" t="s">
        <v>10</v>
      </c>
    </row>
    <row r="4" spans="1:7" x14ac:dyDescent="0.25">
      <c r="A4">
        <v>2</v>
      </c>
      <c r="B4">
        <v>1</v>
      </c>
      <c r="C4">
        <f t="shared" ref="C4:C67" si="0">0.2586*(A4)^5-13.357*(A4)^4+253.7*(A4)^3-2105.1*(A4)^2+7074.8*(A4)-6700.2</f>
        <v>853.16320000000087</v>
      </c>
      <c r="D4">
        <f t="shared" ref="D4:D67" si="1">C4/60000</f>
        <v>1.4219386666666681E-2</v>
      </c>
      <c r="E4" t="s">
        <v>11</v>
      </c>
    </row>
    <row r="5" spans="1:7" x14ac:dyDescent="0.25">
      <c r="A5">
        <v>3</v>
      </c>
      <c r="B5">
        <v>1</v>
      </c>
      <c r="C5">
        <f t="shared" si="0"/>
        <v>1409.1228000000037</v>
      </c>
      <c r="D5">
        <f t="shared" si="1"/>
        <v>2.3485380000000063E-2</v>
      </c>
      <c r="E5" t="s">
        <v>10</v>
      </c>
    </row>
    <row r="6" spans="1:7" x14ac:dyDescent="0.25">
      <c r="A6">
        <v>4</v>
      </c>
      <c r="B6">
        <v>1</v>
      </c>
      <c r="C6">
        <f t="shared" si="0"/>
        <v>999.61439999999948</v>
      </c>
      <c r="D6">
        <f t="shared" si="1"/>
        <v>1.6660239999999993E-2</v>
      </c>
      <c r="E6" t="s">
        <v>10</v>
      </c>
    </row>
    <row r="7" spans="1:7" x14ac:dyDescent="0.25">
      <c r="A7">
        <v>5</v>
      </c>
      <c r="B7">
        <v>1</v>
      </c>
      <c r="C7">
        <f t="shared" si="0"/>
        <v>218.80000000000018</v>
      </c>
      <c r="D7">
        <f t="shared" si="1"/>
        <v>3.6466666666666696E-3</v>
      </c>
      <c r="E7" t="s">
        <v>10</v>
      </c>
    </row>
    <row r="8" spans="1:7" x14ac:dyDescent="0.25">
      <c r="A8">
        <v>6</v>
      </c>
      <c r="B8">
        <v>1</v>
      </c>
      <c r="C8">
        <f t="shared" si="0"/>
        <v>-535.59839999999076</v>
      </c>
      <c r="D8">
        <f t="shared" si="1"/>
        <v>-8.9266399999998452E-3</v>
      </c>
      <c r="E8" t="s">
        <v>10</v>
      </c>
    </row>
    <row r="9" spans="1:7" x14ac:dyDescent="0.25">
      <c r="A9">
        <v>7</v>
      </c>
      <c r="B9">
        <v>1</v>
      </c>
      <c r="C9">
        <f t="shared" si="0"/>
        <v>-1031.2668000000076</v>
      </c>
      <c r="D9">
        <f t="shared" si="1"/>
        <v>-1.7187780000000128E-2</v>
      </c>
      <c r="E9" t="s">
        <v>12</v>
      </c>
    </row>
    <row r="10" spans="1:7" x14ac:dyDescent="0.25">
      <c r="A10">
        <v>8</v>
      </c>
      <c r="B10">
        <v>41</v>
      </c>
      <c r="C10">
        <f t="shared" si="0"/>
        <v>-1170.2671999999975</v>
      </c>
      <c r="D10">
        <f t="shared" si="1"/>
        <v>-1.9504453333333293E-2</v>
      </c>
      <c r="E10" t="s">
        <v>13</v>
      </c>
    </row>
    <row r="11" spans="1:7" x14ac:dyDescent="0.25">
      <c r="A11">
        <v>9</v>
      </c>
      <c r="B11">
        <v>39</v>
      </c>
      <c r="C11">
        <f t="shared" si="0"/>
        <v>-958.00560000001406</v>
      </c>
      <c r="D11">
        <f t="shared" si="1"/>
        <v>-1.5966760000000236E-2</v>
      </c>
      <c r="E11" t="s">
        <v>14</v>
      </c>
    </row>
    <row r="12" spans="1:7" x14ac:dyDescent="0.25">
      <c r="A12">
        <v>10</v>
      </c>
      <c r="B12">
        <v>144</v>
      </c>
      <c r="C12">
        <f t="shared" si="0"/>
        <v>-472.19999999999982</v>
      </c>
      <c r="D12">
        <f t="shared" si="1"/>
        <v>-7.8699999999999968E-3</v>
      </c>
      <c r="E12" t="s">
        <v>15</v>
      </c>
    </row>
    <row r="13" spans="1:7" x14ac:dyDescent="0.25">
      <c r="A13">
        <v>11</v>
      </c>
      <c r="B13">
        <v>226</v>
      </c>
      <c r="C13">
        <f t="shared" si="0"/>
        <v>168.15160000003834</v>
      </c>
      <c r="D13">
        <f t="shared" si="1"/>
        <v>2.8025266666673056E-3</v>
      </c>
      <c r="E13" t="s">
        <v>16</v>
      </c>
    </row>
    <row r="14" spans="1:7" x14ac:dyDescent="0.25">
      <c r="A14">
        <v>12</v>
      </c>
      <c r="B14">
        <v>124</v>
      </c>
      <c r="C14">
        <f t="shared" si="0"/>
        <v>833.80320000003576</v>
      </c>
      <c r="D14">
        <f t="shared" si="1"/>
        <v>1.3896720000000596E-2</v>
      </c>
      <c r="E14" t="s">
        <v>17</v>
      </c>
    </row>
    <row r="15" spans="1:7" x14ac:dyDescent="0.25">
      <c r="A15">
        <v>13</v>
      </c>
      <c r="B15">
        <v>223</v>
      </c>
      <c r="C15">
        <f t="shared" si="0"/>
        <v>1416.2928000000511</v>
      </c>
      <c r="D15">
        <f t="shared" si="1"/>
        <v>2.3604880000000852E-2</v>
      </c>
      <c r="E15" t="s">
        <v>18</v>
      </c>
    </row>
    <row r="16" spans="1:7" x14ac:dyDescent="0.25">
      <c r="A16">
        <v>14</v>
      </c>
      <c r="B16">
        <v>452</v>
      </c>
      <c r="C16">
        <f t="shared" si="0"/>
        <v>1858.9743999999455</v>
      </c>
      <c r="D16">
        <f t="shared" si="1"/>
        <v>3.0982906666665758E-2</v>
      </c>
      <c r="E16" t="s">
        <v>19</v>
      </c>
    </row>
    <row r="17" spans="1:5" x14ac:dyDescent="0.25">
      <c r="A17">
        <v>15</v>
      </c>
      <c r="B17">
        <v>1120</v>
      </c>
      <c r="C17">
        <f t="shared" si="0"/>
        <v>2188.0500000000002</v>
      </c>
      <c r="D17">
        <f t="shared" si="1"/>
        <v>3.64675E-2</v>
      </c>
      <c r="E17" t="s">
        <v>20</v>
      </c>
    </row>
    <row r="18" spans="1:5" x14ac:dyDescent="0.25">
      <c r="A18">
        <v>16</v>
      </c>
      <c r="B18">
        <v>2103</v>
      </c>
      <c r="C18">
        <f t="shared" si="0"/>
        <v>2543.6015999999627</v>
      </c>
      <c r="D18">
        <f t="shared" si="1"/>
        <v>4.239335999999938E-2</v>
      </c>
      <c r="E18" t="s">
        <v>21</v>
      </c>
    </row>
    <row r="19" spans="1:5" x14ac:dyDescent="0.25">
      <c r="A19">
        <v>17</v>
      </c>
      <c r="B19">
        <v>2710</v>
      </c>
      <c r="C19">
        <f t="shared" si="0"/>
        <v>3210.6231999997808</v>
      </c>
      <c r="D19">
        <f t="shared" si="1"/>
        <v>5.3510386666663017E-2</v>
      </c>
      <c r="E19" t="s">
        <v>22</v>
      </c>
    </row>
    <row r="20" spans="1:5" x14ac:dyDescent="0.25">
      <c r="A20">
        <v>18</v>
      </c>
      <c r="B20">
        <v>5040</v>
      </c>
      <c r="C20">
        <f t="shared" si="0"/>
        <v>4650.0527999998858</v>
      </c>
      <c r="D20">
        <f t="shared" si="1"/>
        <v>7.7500879999998093E-2</v>
      </c>
      <c r="E20" t="s">
        <v>23</v>
      </c>
    </row>
    <row r="21" spans="1:5" x14ac:dyDescent="0.25">
      <c r="A21">
        <v>19</v>
      </c>
      <c r="B21">
        <v>8677</v>
      </c>
      <c r="C21">
        <f t="shared" si="0"/>
        <v>7529.8043999999181</v>
      </c>
      <c r="D21">
        <f t="shared" si="1"/>
        <v>0.12549673999999864</v>
      </c>
      <c r="E21" t="s">
        <v>24</v>
      </c>
    </row>
    <row r="22" spans="1:5" x14ac:dyDescent="0.25">
      <c r="A22">
        <v>20</v>
      </c>
      <c r="B22">
        <v>14361</v>
      </c>
      <c r="C22">
        <f t="shared" si="0"/>
        <v>12755.8</v>
      </c>
      <c r="D22">
        <f t="shared" si="1"/>
        <v>0.21259666666666666</v>
      </c>
      <c r="E22" t="s">
        <v>25</v>
      </c>
    </row>
    <row r="23" spans="1:5" x14ac:dyDescent="0.25">
      <c r="A23">
        <v>21</v>
      </c>
      <c r="B23">
        <v>22900</v>
      </c>
      <c r="C23">
        <f t="shared" si="0"/>
        <v>21503.001600000116</v>
      </c>
      <c r="D23">
        <f t="shared" si="1"/>
        <v>0.35838336000000193</v>
      </c>
      <c r="E23" t="s">
        <v>26</v>
      </c>
    </row>
    <row r="24" spans="1:5" x14ac:dyDescent="0.25">
      <c r="A24">
        <v>22</v>
      </c>
      <c r="B24">
        <v>35763</v>
      </c>
      <c r="C24">
        <f t="shared" si="0"/>
        <v>35246.443200000198</v>
      </c>
      <c r="D24">
        <f t="shared" si="1"/>
        <v>0.58744072000000325</v>
      </c>
      <c r="E24" t="s">
        <v>27</v>
      </c>
    </row>
    <row r="25" spans="1:5" x14ac:dyDescent="0.25">
      <c r="A25">
        <v>23</v>
      </c>
      <c r="B25">
        <v>54661</v>
      </c>
      <c r="C25">
        <f t="shared" si="0"/>
        <v>55792.262800000186</v>
      </c>
      <c r="D25">
        <f t="shared" si="1"/>
        <v>0.92987104666666975</v>
      </c>
      <c r="E25" t="s">
        <v>28</v>
      </c>
    </row>
    <row r="26" spans="1:5" x14ac:dyDescent="0.25">
      <c r="A26">
        <v>24</v>
      </c>
      <c r="B26">
        <v>82471</v>
      </c>
      <c r="C26">
        <f t="shared" si="0"/>
        <v>85308.734400000205</v>
      </c>
      <c r="D26">
        <f t="shared" si="1"/>
        <v>1.4218122400000035</v>
      </c>
      <c r="E26" t="s">
        <v>29</v>
      </c>
    </row>
    <row r="27" spans="1:5" x14ac:dyDescent="0.25">
      <c r="A27">
        <v>25</v>
      </c>
      <c r="B27">
        <v>123452</v>
      </c>
      <c r="C27">
        <f t="shared" si="0"/>
        <v>126357.3</v>
      </c>
      <c r="D27">
        <f t="shared" si="1"/>
        <v>2.1059550000000002</v>
      </c>
      <c r="E27" t="s">
        <v>30</v>
      </c>
    </row>
    <row r="28" spans="1:5" x14ac:dyDescent="0.25">
      <c r="A28">
        <v>26</v>
      </c>
      <c r="B28">
        <v>184560</v>
      </c>
      <c r="C28">
        <f t="shared" si="0"/>
        <v>181923.60160000031</v>
      </c>
      <c r="D28">
        <f t="shared" si="1"/>
        <v>3.032060026666672</v>
      </c>
    </row>
    <row r="29" spans="1:5" x14ac:dyDescent="0.25">
      <c r="A29">
        <v>27</v>
      </c>
      <c r="B29">
        <v>254673</v>
      </c>
      <c r="C29">
        <f t="shared" si="0"/>
        <v>255448.51319999952</v>
      </c>
      <c r="D29">
        <f t="shared" si="1"/>
        <v>4.2574752199999919</v>
      </c>
    </row>
    <row r="30" spans="1:5" x14ac:dyDescent="0.25">
      <c r="A30">
        <v>28</v>
      </c>
      <c r="C30">
        <f t="shared" si="0"/>
        <v>350859.17280000012</v>
      </c>
      <c r="D30">
        <f t="shared" si="1"/>
        <v>5.8476528800000018</v>
      </c>
    </row>
    <row r="31" spans="1:5" x14ac:dyDescent="0.25">
      <c r="A31">
        <v>29</v>
      </c>
      <c r="C31">
        <f t="shared" si="0"/>
        <v>472600.01440000045</v>
      </c>
      <c r="D31">
        <f t="shared" si="1"/>
        <v>7.8766669066666744</v>
      </c>
    </row>
    <row r="32" spans="1:5" x14ac:dyDescent="0.25">
      <c r="A32">
        <v>30</v>
      </c>
      <c r="C32">
        <f t="shared" si="0"/>
        <v>625663.80000000005</v>
      </c>
      <c r="D32">
        <f t="shared" si="1"/>
        <v>10.42773</v>
      </c>
    </row>
    <row r="33" spans="1:4" x14ac:dyDescent="0.25">
      <c r="A33">
        <v>31</v>
      </c>
      <c r="C33">
        <f t="shared" si="0"/>
        <v>815622.65159999975</v>
      </c>
      <c r="D33">
        <f t="shared" si="1"/>
        <v>13.593710859999996</v>
      </c>
    </row>
    <row r="34" spans="1:4" x14ac:dyDescent="0.25">
      <c r="A34">
        <v>32</v>
      </c>
      <c r="C34">
        <f t="shared" si="0"/>
        <v>1048659.0832000005</v>
      </c>
      <c r="D34">
        <f t="shared" si="1"/>
        <v>17.477651386666675</v>
      </c>
    </row>
    <row r="35" spans="1:4" x14ac:dyDescent="0.25">
      <c r="A35">
        <v>33</v>
      </c>
      <c r="C35">
        <f t="shared" si="0"/>
        <v>1331597.0328000013</v>
      </c>
      <c r="D35">
        <f t="shared" si="1"/>
        <v>22.193283880000021</v>
      </c>
    </row>
    <row r="36" spans="1:4" x14ac:dyDescent="0.25">
      <c r="A36">
        <v>34</v>
      </c>
      <c r="C36">
        <f t="shared" si="0"/>
        <v>1671932.8943999982</v>
      </c>
      <c r="D36">
        <f t="shared" si="1"/>
        <v>27.865548239999971</v>
      </c>
    </row>
    <row r="37" spans="1:4" x14ac:dyDescent="0.25">
      <c r="A37">
        <v>35</v>
      </c>
      <c r="C37">
        <f t="shared" si="0"/>
        <v>2077866.55</v>
      </c>
      <c r="D37">
        <f t="shared" si="1"/>
        <v>34.631109166666668</v>
      </c>
    </row>
    <row r="38" spans="1:4" x14ac:dyDescent="0.25">
      <c r="A38">
        <v>36</v>
      </c>
      <c r="C38">
        <f t="shared" si="0"/>
        <v>2558332.4015999972</v>
      </c>
      <c r="D38">
        <f t="shared" si="1"/>
        <v>42.638873359999955</v>
      </c>
    </row>
    <row r="39" spans="1:4" x14ac:dyDescent="0.25">
      <c r="A39">
        <v>37</v>
      </c>
      <c r="C39">
        <f t="shared" si="0"/>
        <v>3123030.4032000024</v>
      </c>
      <c r="D39">
        <f t="shared" si="1"/>
        <v>52.050506720000037</v>
      </c>
    </row>
    <row r="40" spans="1:4" x14ac:dyDescent="0.25">
      <c r="A40">
        <v>38</v>
      </c>
      <c r="C40">
        <f t="shared" si="0"/>
        <v>3782457.0928000016</v>
      </c>
      <c r="D40">
        <f t="shared" si="1"/>
        <v>63.04095154666669</v>
      </c>
    </row>
    <row r="41" spans="1:4" x14ac:dyDescent="0.25">
      <c r="A41">
        <v>39</v>
      </c>
      <c r="C41">
        <f t="shared" si="0"/>
        <v>4547936.624400001</v>
      </c>
      <c r="D41">
        <f t="shared" si="1"/>
        <v>75.798943740000013</v>
      </c>
    </row>
    <row r="42" spans="1:4" x14ac:dyDescent="0.25">
      <c r="A42">
        <v>40</v>
      </c>
      <c r="C42">
        <f t="shared" si="0"/>
        <v>5431651.7999999998</v>
      </c>
      <c r="D42">
        <f t="shared" si="1"/>
        <v>90.527529999999999</v>
      </c>
    </row>
    <row r="43" spans="1:4" x14ac:dyDescent="0.25">
      <c r="A43">
        <v>41</v>
      </c>
      <c r="C43">
        <f t="shared" si="0"/>
        <v>6446675.1015999988</v>
      </c>
      <c r="D43">
        <f t="shared" si="1"/>
        <v>107.44458502666664</v>
      </c>
    </row>
    <row r="44" spans="1:4" x14ac:dyDescent="0.25">
      <c r="A44">
        <v>42</v>
      </c>
      <c r="C44">
        <f t="shared" si="0"/>
        <v>7606999.7232000036</v>
      </c>
      <c r="D44">
        <f t="shared" si="1"/>
        <v>126.78332872000006</v>
      </c>
    </row>
    <row r="45" spans="1:4" x14ac:dyDescent="0.25">
      <c r="A45">
        <v>43</v>
      </c>
      <c r="C45">
        <f t="shared" si="0"/>
        <v>8927570.6028000005</v>
      </c>
      <c r="D45">
        <f t="shared" si="1"/>
        <v>148.79284337999999</v>
      </c>
    </row>
    <row r="46" spans="1:4" x14ac:dyDescent="0.25">
      <c r="A46">
        <v>44</v>
      </c>
      <c r="C46">
        <f t="shared" si="0"/>
        <v>10424315.454400001</v>
      </c>
      <c r="D46">
        <f t="shared" si="1"/>
        <v>173.73859090666667</v>
      </c>
    </row>
    <row r="47" spans="1:4" x14ac:dyDescent="0.25">
      <c r="A47">
        <v>45</v>
      </c>
      <c r="C47">
        <f t="shared" si="0"/>
        <v>12114175.800000001</v>
      </c>
      <c r="D47">
        <f t="shared" si="1"/>
        <v>201.90293000000003</v>
      </c>
    </row>
    <row r="48" spans="1:4" x14ac:dyDescent="0.25">
      <c r="A48">
        <v>46</v>
      </c>
      <c r="C48">
        <f t="shared" si="0"/>
        <v>14015138.001600003</v>
      </c>
      <c r="D48">
        <f t="shared" si="1"/>
        <v>233.58563336000006</v>
      </c>
    </row>
    <row r="49" spans="1:4" x14ac:dyDescent="0.25">
      <c r="A49">
        <v>47</v>
      </c>
      <c r="C49">
        <f t="shared" si="0"/>
        <v>16146264.293199999</v>
      </c>
      <c r="D49">
        <f t="shared" si="1"/>
        <v>269.10440488666666</v>
      </c>
    </row>
    <row r="50" spans="1:4" x14ac:dyDescent="0.25">
      <c r="A50">
        <v>48</v>
      </c>
      <c r="C50">
        <f t="shared" si="0"/>
        <v>18527723.812800001</v>
      </c>
      <c r="D50">
        <f t="shared" si="1"/>
        <v>308.79539688</v>
      </c>
    </row>
    <row r="51" spans="1:4" x14ac:dyDescent="0.25">
      <c r="A51">
        <v>49</v>
      </c>
      <c r="C51">
        <f t="shared" si="0"/>
        <v>21180823.634399988</v>
      </c>
      <c r="D51">
        <f t="shared" si="1"/>
        <v>353.01372723999981</v>
      </c>
    </row>
    <row r="52" spans="1:4" x14ac:dyDescent="0.25">
      <c r="A52">
        <v>50</v>
      </c>
      <c r="C52">
        <f t="shared" si="0"/>
        <v>24128039.800000001</v>
      </c>
      <c r="D52">
        <f t="shared" si="1"/>
        <v>402.13399666666669</v>
      </c>
    </row>
    <row r="53" spans="1:4" x14ac:dyDescent="0.25">
      <c r="A53">
        <v>51</v>
      </c>
      <c r="C53">
        <f t="shared" si="0"/>
        <v>27393048.351599999</v>
      </c>
      <c r="D53">
        <f t="shared" si="1"/>
        <v>456.55080585999997</v>
      </c>
    </row>
    <row r="54" spans="1:4" x14ac:dyDescent="0.25">
      <c r="A54">
        <v>52</v>
      </c>
      <c r="C54">
        <f t="shared" si="0"/>
        <v>31000756.363200005</v>
      </c>
      <c r="D54">
        <f t="shared" si="1"/>
        <v>516.67927272000009</v>
      </c>
    </row>
    <row r="55" spans="1:4" x14ac:dyDescent="0.25">
      <c r="A55">
        <v>53</v>
      </c>
      <c r="C55">
        <f t="shared" si="0"/>
        <v>34977332.972799994</v>
      </c>
      <c r="D55">
        <f t="shared" si="1"/>
        <v>582.95554954666659</v>
      </c>
    </row>
    <row r="56" spans="1:4" x14ac:dyDescent="0.25">
      <c r="A56">
        <v>54</v>
      </c>
      <c r="C56">
        <f t="shared" si="0"/>
        <v>39350240.414399989</v>
      </c>
      <c r="D56">
        <f t="shared" si="1"/>
        <v>655.83734023999978</v>
      </c>
    </row>
    <row r="57" spans="1:4" x14ac:dyDescent="0.25">
      <c r="A57">
        <v>55</v>
      </c>
      <c r="C57">
        <f t="shared" si="0"/>
        <v>44148265.049999997</v>
      </c>
      <c r="D57">
        <f t="shared" si="1"/>
        <v>735.8044175</v>
      </c>
    </row>
    <row r="58" spans="1:4" x14ac:dyDescent="0.25">
      <c r="A58">
        <v>56</v>
      </c>
      <c r="C58">
        <f t="shared" si="0"/>
        <v>49401548.401600003</v>
      </c>
      <c r="D58">
        <f t="shared" si="1"/>
        <v>823.35914002666675</v>
      </c>
    </row>
    <row r="59" spans="1:4" x14ac:dyDescent="0.25">
      <c r="A59">
        <v>57</v>
      </c>
      <c r="C59">
        <f t="shared" si="0"/>
        <v>55141618.183200009</v>
      </c>
      <c r="D59">
        <f t="shared" si="1"/>
        <v>919.02696972000012</v>
      </c>
    </row>
    <row r="60" spans="1:4" x14ac:dyDescent="0.25">
      <c r="A60">
        <v>58</v>
      </c>
      <c r="C60">
        <f t="shared" si="0"/>
        <v>61401419.332800016</v>
      </c>
      <c r="D60">
        <f t="shared" si="1"/>
        <v>1023.3569888800002</v>
      </c>
    </row>
    <row r="61" spans="1:4" x14ac:dyDescent="0.25">
      <c r="A61">
        <v>59</v>
      </c>
      <c r="C61">
        <f t="shared" si="0"/>
        <v>68215345.044399992</v>
      </c>
      <c r="D61">
        <f t="shared" si="1"/>
        <v>1136.9224174066665</v>
      </c>
    </row>
    <row r="62" spans="1:4" x14ac:dyDescent="0.25">
      <c r="A62">
        <v>60</v>
      </c>
      <c r="C62">
        <f t="shared" si="0"/>
        <v>75619267.799999997</v>
      </c>
      <c r="D62">
        <f t="shared" si="1"/>
        <v>1260.32113</v>
      </c>
    </row>
    <row r="63" spans="1:4" x14ac:dyDescent="0.25">
      <c r="A63">
        <v>61</v>
      </c>
      <c r="C63">
        <f t="shared" si="0"/>
        <v>83650570.401600003</v>
      </c>
      <c r="D63">
        <f t="shared" si="1"/>
        <v>1394.1761733600001</v>
      </c>
    </row>
    <row r="64" spans="1:4" x14ac:dyDescent="0.25">
      <c r="A64">
        <v>62</v>
      </c>
      <c r="C64">
        <f t="shared" si="0"/>
        <v>92348177.00319998</v>
      </c>
      <c r="D64">
        <f t="shared" si="1"/>
        <v>1539.1362833866663</v>
      </c>
    </row>
    <row r="65" spans="1:4" x14ac:dyDescent="0.25">
      <c r="A65">
        <v>63</v>
      </c>
      <c r="C65">
        <f t="shared" si="0"/>
        <v>101752584.14280002</v>
      </c>
      <c r="D65">
        <f t="shared" si="1"/>
        <v>1695.8764023800004</v>
      </c>
    </row>
    <row r="66" spans="1:4" x14ac:dyDescent="0.25">
      <c r="A66">
        <v>64</v>
      </c>
      <c r="C66">
        <f t="shared" si="0"/>
        <v>111905891.77440001</v>
      </c>
      <c r="D66">
        <f t="shared" si="1"/>
        <v>1865.0981962400001</v>
      </c>
    </row>
    <row r="67" spans="1:4" x14ac:dyDescent="0.25">
      <c r="A67">
        <v>65</v>
      </c>
      <c r="C67">
        <f t="shared" si="0"/>
        <v>122851834.3</v>
      </c>
      <c r="D67">
        <f t="shared" si="1"/>
        <v>2047.5305716666667</v>
      </c>
    </row>
    <row r="68" spans="1:4" x14ac:dyDescent="0.25">
      <c r="A68">
        <v>66</v>
      </c>
      <c r="C68">
        <f t="shared" ref="C68:C110" si="2">0.2586*(A68)^5-13.357*(A68)^4+253.7*(A68)^3-2105.1*(A68)^2+7074.8*(A68)-6700.2</f>
        <v>134635811.60160002</v>
      </c>
      <c r="D68">
        <f t="shared" ref="D68:D110" si="3">C68/60000</f>
        <v>2243.9301933600004</v>
      </c>
    </row>
    <row r="69" spans="1:4" x14ac:dyDescent="0.25">
      <c r="A69">
        <v>67</v>
      </c>
      <c r="C69">
        <f t="shared" si="2"/>
        <v>147304920.07320002</v>
      </c>
      <c r="D69">
        <f t="shared" si="3"/>
        <v>2455.0820012200002</v>
      </c>
    </row>
    <row r="70" spans="1:4" x14ac:dyDescent="0.25">
      <c r="A70">
        <v>68</v>
      </c>
      <c r="C70">
        <f t="shared" si="2"/>
        <v>160907983.65279996</v>
      </c>
      <c r="D70">
        <f t="shared" si="3"/>
        <v>2681.799727546666</v>
      </c>
    </row>
    <row r="71" spans="1:4" x14ac:dyDescent="0.25">
      <c r="A71">
        <v>69</v>
      </c>
      <c r="C71">
        <f t="shared" si="2"/>
        <v>175495584.85440007</v>
      </c>
      <c r="D71">
        <f t="shared" si="3"/>
        <v>2924.9264142400011</v>
      </c>
    </row>
    <row r="72" spans="1:4" x14ac:dyDescent="0.25">
      <c r="A72">
        <v>70</v>
      </c>
      <c r="C72">
        <f t="shared" si="2"/>
        <v>191120095.80000001</v>
      </c>
      <c r="D72">
        <f t="shared" si="3"/>
        <v>3185.33493</v>
      </c>
    </row>
    <row r="73" spans="1:4" x14ac:dyDescent="0.25">
      <c r="A73">
        <v>71</v>
      </c>
      <c r="C73">
        <f t="shared" si="2"/>
        <v>207835709.25160006</v>
      </c>
      <c r="D73">
        <f t="shared" si="3"/>
        <v>3463.9284875266676</v>
      </c>
    </row>
    <row r="74" spans="1:4" x14ac:dyDescent="0.25">
      <c r="A74">
        <v>72</v>
      </c>
      <c r="C74">
        <f t="shared" si="2"/>
        <v>225698469.64319995</v>
      </c>
      <c r="D74">
        <f t="shared" si="3"/>
        <v>3761.6411607199993</v>
      </c>
    </row>
    <row r="75" spans="1:4" x14ac:dyDescent="0.25">
      <c r="A75">
        <v>73</v>
      </c>
      <c r="C75">
        <f t="shared" si="2"/>
        <v>244766304.1128</v>
      </c>
      <c r="D75">
        <f t="shared" si="3"/>
        <v>4079.4384018800001</v>
      </c>
    </row>
    <row r="76" spans="1:4" x14ac:dyDescent="0.25">
      <c r="A76">
        <v>74</v>
      </c>
      <c r="C76">
        <f t="shared" si="2"/>
        <v>265099053.53440008</v>
      </c>
      <c r="D76">
        <f t="shared" si="3"/>
        <v>4418.3175589066677</v>
      </c>
    </row>
    <row r="77" spans="1:4" x14ac:dyDescent="0.25">
      <c r="A77">
        <v>75</v>
      </c>
      <c r="C77">
        <f t="shared" si="2"/>
        <v>286758503.55000001</v>
      </c>
      <c r="D77">
        <f t="shared" si="3"/>
        <v>4779.3083925000001</v>
      </c>
    </row>
    <row r="78" spans="1:4" x14ac:dyDescent="0.25">
      <c r="A78">
        <v>76</v>
      </c>
      <c r="C78">
        <f t="shared" si="2"/>
        <v>309808415.60160005</v>
      </c>
      <c r="D78">
        <f t="shared" si="3"/>
        <v>5163.4735933600005</v>
      </c>
    </row>
    <row r="79" spans="1:4" x14ac:dyDescent="0.25">
      <c r="A79">
        <v>77</v>
      </c>
      <c r="C79">
        <f t="shared" si="2"/>
        <v>334314557.96320015</v>
      </c>
      <c r="D79">
        <f t="shared" si="3"/>
        <v>5571.9092993866689</v>
      </c>
    </row>
    <row r="80" spans="1:4" x14ac:dyDescent="0.25">
      <c r="A80">
        <v>78</v>
      </c>
      <c r="C80">
        <f t="shared" si="2"/>
        <v>360344736.77280003</v>
      </c>
      <c r="D80">
        <f t="shared" si="3"/>
        <v>6005.7456128800004</v>
      </c>
    </row>
    <row r="81" spans="1:4" x14ac:dyDescent="0.25">
      <c r="A81">
        <v>79</v>
      </c>
      <c r="C81">
        <f t="shared" si="2"/>
        <v>387968827.06439996</v>
      </c>
      <c r="D81">
        <f t="shared" si="3"/>
        <v>6466.147117739999</v>
      </c>
    </row>
    <row r="82" spans="1:4" x14ac:dyDescent="0.25">
      <c r="A82">
        <v>80</v>
      </c>
      <c r="C82">
        <f t="shared" si="2"/>
        <v>417258803.80000001</v>
      </c>
      <c r="D82">
        <f t="shared" si="3"/>
        <v>6954.3133966666664</v>
      </c>
    </row>
    <row r="83" spans="1:4" x14ac:dyDescent="0.25">
      <c r="A83">
        <v>81</v>
      </c>
      <c r="C83">
        <f t="shared" si="2"/>
        <v>448288772.90160006</v>
      </c>
      <c r="D83">
        <f t="shared" si="3"/>
        <v>7471.479548360001</v>
      </c>
    </row>
    <row r="84" spans="1:4" x14ac:dyDescent="0.25">
      <c r="A84">
        <v>82</v>
      </c>
      <c r="C84">
        <f t="shared" si="2"/>
        <v>481135002.28320009</v>
      </c>
      <c r="D84">
        <f t="shared" si="3"/>
        <v>8018.9167047200017</v>
      </c>
    </row>
    <row r="85" spans="1:4" x14ac:dyDescent="0.25">
      <c r="A85">
        <v>83</v>
      </c>
      <c r="C85">
        <f t="shared" si="2"/>
        <v>515875952.88279992</v>
      </c>
      <c r="D85">
        <f t="shared" si="3"/>
        <v>8597.932548046665</v>
      </c>
    </row>
    <row r="86" spans="1:4" x14ac:dyDescent="0.25">
      <c r="A86">
        <v>84</v>
      </c>
      <c r="C86">
        <f t="shared" si="2"/>
        <v>552592309.69440007</v>
      </c>
      <c r="D86">
        <f t="shared" si="3"/>
        <v>9209.8718282400005</v>
      </c>
    </row>
    <row r="87" spans="1:4" x14ac:dyDescent="0.25">
      <c r="A87">
        <v>85</v>
      </c>
      <c r="C87">
        <f t="shared" si="2"/>
        <v>591367012.79999995</v>
      </c>
      <c r="D87">
        <f t="shared" si="3"/>
        <v>9856.1168799999996</v>
      </c>
    </row>
    <row r="88" spans="1:4" x14ac:dyDescent="0.25">
      <c r="A88">
        <v>86</v>
      </c>
      <c r="C88">
        <f t="shared" si="2"/>
        <v>632285288.40159976</v>
      </c>
      <c r="D88">
        <f t="shared" si="3"/>
        <v>10538.088140026663</v>
      </c>
    </row>
    <row r="89" spans="1:4" x14ac:dyDescent="0.25">
      <c r="A89">
        <v>87</v>
      </c>
      <c r="C89">
        <f t="shared" si="2"/>
        <v>675434679.8532002</v>
      </c>
      <c r="D89">
        <f t="shared" si="3"/>
        <v>11257.244664220003</v>
      </c>
    </row>
    <row r="90" spans="1:4" x14ac:dyDescent="0.25">
      <c r="A90">
        <v>88</v>
      </c>
      <c r="C90">
        <f t="shared" si="2"/>
        <v>720905078.69279993</v>
      </c>
      <c r="D90">
        <f t="shared" si="3"/>
        <v>12015.084644879998</v>
      </c>
    </row>
    <row r="91" spans="1:4" x14ac:dyDescent="0.25">
      <c r="A91">
        <v>89</v>
      </c>
      <c r="C91">
        <f t="shared" si="2"/>
        <v>768788755.67439997</v>
      </c>
      <c r="D91">
        <f t="shared" si="3"/>
        <v>12813.145927906666</v>
      </c>
    </row>
    <row r="92" spans="1:4" x14ac:dyDescent="0.25">
      <c r="A92">
        <v>90</v>
      </c>
      <c r="C92">
        <f t="shared" si="2"/>
        <v>819180391.79999995</v>
      </c>
      <c r="D92">
        <f t="shared" si="3"/>
        <v>13653.006529999999</v>
      </c>
    </row>
    <row r="93" spans="1:4" x14ac:dyDescent="0.25">
      <c r="A93">
        <v>91</v>
      </c>
      <c r="C93">
        <f t="shared" si="2"/>
        <v>872177109.35160005</v>
      </c>
      <c r="D93">
        <f t="shared" si="3"/>
        <v>14536.285155860001</v>
      </c>
    </row>
    <row r="94" spans="1:4" x14ac:dyDescent="0.25">
      <c r="A94">
        <v>92</v>
      </c>
      <c r="C94">
        <f t="shared" si="2"/>
        <v>927878502.92320001</v>
      </c>
      <c r="D94">
        <f t="shared" si="3"/>
        <v>15464.641715386666</v>
      </c>
    </row>
    <row r="95" spans="1:4" x14ac:dyDescent="0.25">
      <c r="A95">
        <v>93</v>
      </c>
      <c r="C95">
        <f t="shared" si="2"/>
        <v>986386670.45279992</v>
      </c>
      <c r="D95">
        <f t="shared" si="3"/>
        <v>16439.777840879997</v>
      </c>
    </row>
    <row r="96" spans="1:4" x14ac:dyDescent="0.25">
      <c r="A96">
        <v>94</v>
      </c>
      <c r="C96">
        <f t="shared" si="2"/>
        <v>1047806244.2543999</v>
      </c>
      <c r="D96">
        <f t="shared" si="3"/>
        <v>17463.437404239998</v>
      </c>
    </row>
    <row r="97" spans="1:4" x14ac:dyDescent="0.25">
      <c r="A97">
        <v>95</v>
      </c>
      <c r="C97">
        <f t="shared" si="2"/>
        <v>1112244422.05</v>
      </c>
      <c r="D97">
        <f t="shared" si="3"/>
        <v>18537.407034166667</v>
      </c>
    </row>
    <row r="98" spans="1:4" x14ac:dyDescent="0.25">
      <c r="A98">
        <v>96</v>
      </c>
      <c r="C98">
        <f t="shared" si="2"/>
        <v>1179810998.0016</v>
      </c>
      <c r="D98">
        <f t="shared" si="3"/>
        <v>19663.516633359999</v>
      </c>
    </row>
    <row r="99" spans="1:4" x14ac:dyDescent="0.25">
      <c r="A99">
        <v>97</v>
      </c>
      <c r="C99">
        <f t="shared" si="2"/>
        <v>1250618393.7431996</v>
      </c>
      <c r="D99">
        <f t="shared" si="3"/>
        <v>20843.639895719993</v>
      </c>
    </row>
    <row r="100" spans="1:4" x14ac:dyDescent="0.25">
      <c r="A100">
        <v>98</v>
      </c>
      <c r="C100">
        <f t="shared" si="2"/>
        <v>1324781689.4127996</v>
      </c>
      <c r="D100">
        <f t="shared" si="3"/>
        <v>22079.694823546659</v>
      </c>
    </row>
    <row r="101" spans="1:4" x14ac:dyDescent="0.25">
      <c r="A101">
        <v>99</v>
      </c>
      <c r="C101">
        <f t="shared" si="2"/>
        <v>1402418654.6844001</v>
      </c>
      <c r="D101">
        <f t="shared" si="3"/>
        <v>23373.64424474</v>
      </c>
    </row>
    <row r="102" spans="1:4" x14ac:dyDescent="0.25">
      <c r="A102">
        <v>100</v>
      </c>
      <c r="C102">
        <f t="shared" si="2"/>
        <v>1483649779.8</v>
      </c>
      <c r="D102">
        <f t="shared" si="3"/>
        <v>24727.496329999998</v>
      </c>
    </row>
    <row r="103" spans="1:4" x14ac:dyDescent="0.25">
      <c r="A103">
        <v>101</v>
      </c>
      <c r="C103">
        <f t="shared" si="2"/>
        <v>1568598306.6016002</v>
      </c>
      <c r="D103">
        <f t="shared" si="3"/>
        <v>26143.305110026671</v>
      </c>
    </row>
    <row r="104" spans="1:4" x14ac:dyDescent="0.25">
      <c r="A104">
        <v>102</v>
      </c>
      <c r="C104">
        <f t="shared" si="2"/>
        <v>1657390259.5631998</v>
      </c>
      <c r="D104">
        <f t="shared" si="3"/>
        <v>27623.170992719995</v>
      </c>
    </row>
    <row r="105" spans="1:4" x14ac:dyDescent="0.25">
      <c r="A105">
        <v>103</v>
      </c>
      <c r="C105">
        <f t="shared" si="2"/>
        <v>1750154476.8227999</v>
      </c>
      <c r="D105">
        <f t="shared" si="3"/>
        <v>29169.24128038</v>
      </c>
    </row>
    <row r="106" spans="1:4" x14ac:dyDescent="0.25">
      <c r="A106">
        <v>104</v>
      </c>
      <c r="C106">
        <f t="shared" si="2"/>
        <v>1847022641.2144001</v>
      </c>
      <c r="D106">
        <f t="shared" si="3"/>
        <v>30783.710686906667</v>
      </c>
    </row>
    <row r="107" spans="1:4" x14ac:dyDescent="0.25">
      <c r="A107">
        <v>105</v>
      </c>
      <c r="C107">
        <f t="shared" si="2"/>
        <v>1948129311.3</v>
      </c>
      <c r="D107">
        <f t="shared" si="3"/>
        <v>32468.821854999998</v>
      </c>
    </row>
    <row r="108" spans="1:4" x14ac:dyDescent="0.25">
      <c r="A108">
        <v>106</v>
      </c>
      <c r="C108">
        <f t="shared" si="2"/>
        <v>2053611952.4015999</v>
      </c>
      <c r="D108">
        <f t="shared" si="3"/>
        <v>34226.865873359995</v>
      </c>
    </row>
    <row r="109" spans="1:4" x14ac:dyDescent="0.25">
      <c r="A109">
        <v>107</v>
      </c>
      <c r="C109">
        <f t="shared" si="2"/>
        <v>2163610967.6332002</v>
      </c>
      <c r="D109">
        <f t="shared" si="3"/>
        <v>36060.18279388667</v>
      </c>
    </row>
    <row r="110" spans="1:4" x14ac:dyDescent="0.25">
      <c r="A110">
        <v>108</v>
      </c>
      <c r="C110">
        <f t="shared" si="2"/>
        <v>2278269728.9327998</v>
      </c>
      <c r="D110">
        <f t="shared" si="3"/>
        <v>37971.162148879994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K3" sqref="K3"/>
    </sheetView>
  </sheetViews>
  <sheetFormatPr defaultRowHeight="15" x14ac:dyDescent="0.25"/>
  <cols>
    <col min="1" max="1" width="8.28515625" customWidth="1"/>
    <col min="2" max="9" width="2" bestFit="1" customWidth="1"/>
    <col min="10" max="10" width="18.5703125" customWidth="1"/>
    <col min="16" max="16" width="14.5703125" bestFit="1" customWidth="1"/>
  </cols>
  <sheetData>
    <row r="1" spans="1:16" x14ac:dyDescent="0.2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7</v>
      </c>
      <c r="N1" t="s">
        <v>6</v>
      </c>
      <c r="O1" t="s">
        <v>5</v>
      </c>
      <c r="P1" t="s">
        <v>7</v>
      </c>
    </row>
    <row r="2" spans="1:16" x14ac:dyDescent="0.25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N2">
        <v>1</v>
      </c>
      <c r="O2">
        <v>3</v>
      </c>
      <c r="P2">
        <v>1</v>
      </c>
    </row>
    <row r="3" spans="1:16" x14ac:dyDescent="0.2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2</v>
      </c>
      <c r="N3" t="s">
        <v>8</v>
      </c>
      <c r="O3">
        <v>3</v>
      </c>
      <c r="P3">
        <v>4</v>
      </c>
    </row>
    <row r="4" spans="1:16" x14ac:dyDescent="0.25"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2</v>
      </c>
      <c r="N4" t="s">
        <v>9</v>
      </c>
      <c r="O4">
        <v>3</v>
      </c>
      <c r="P4">
        <v>4</v>
      </c>
    </row>
    <row r="5" spans="1:16" x14ac:dyDescent="0.25">
      <c r="B5">
        <v>1</v>
      </c>
      <c r="C5">
        <v>1</v>
      </c>
      <c r="D5">
        <v>1</v>
      </c>
      <c r="E5">
        <v>1</v>
      </c>
      <c r="F5">
        <v>1</v>
      </c>
      <c r="G5">
        <v>2</v>
      </c>
      <c r="H5">
        <v>2</v>
      </c>
      <c r="I5">
        <v>2</v>
      </c>
    </row>
    <row r="6" spans="1:16" x14ac:dyDescent="0.25">
      <c r="B6">
        <v>1</v>
      </c>
      <c r="C6">
        <v>1</v>
      </c>
      <c r="D6">
        <v>1</v>
      </c>
      <c r="E6">
        <v>1</v>
      </c>
      <c r="F6">
        <v>2</v>
      </c>
      <c r="G6">
        <v>2</v>
      </c>
      <c r="H6">
        <v>2</v>
      </c>
      <c r="I6">
        <v>2</v>
      </c>
    </row>
    <row r="7" spans="1:16" x14ac:dyDescent="0.25">
      <c r="B7">
        <v>1</v>
      </c>
      <c r="C7">
        <v>1</v>
      </c>
      <c r="D7">
        <v>1</v>
      </c>
      <c r="E7">
        <v>2</v>
      </c>
      <c r="F7">
        <v>2</v>
      </c>
      <c r="G7">
        <v>2</v>
      </c>
      <c r="H7">
        <v>2</v>
      </c>
      <c r="I7">
        <v>2</v>
      </c>
    </row>
    <row r="8" spans="1:16" x14ac:dyDescent="0.25">
      <c r="B8">
        <v>1</v>
      </c>
      <c r="C8">
        <v>1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</row>
    <row r="9" spans="1:16" x14ac:dyDescent="0.25">
      <c r="B9">
        <v>1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</row>
    <row r="10" spans="1:16" x14ac:dyDescent="0.25"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</row>
    <row r="11" spans="1:16" x14ac:dyDescent="0.25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3</v>
      </c>
    </row>
    <row r="12" spans="1:16" x14ac:dyDescent="0.25"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3</v>
      </c>
      <c r="I12">
        <v>3</v>
      </c>
    </row>
    <row r="13" spans="1:16" x14ac:dyDescent="0.25">
      <c r="B13">
        <v>1</v>
      </c>
      <c r="C13">
        <v>1</v>
      </c>
      <c r="D13">
        <v>1</v>
      </c>
      <c r="E13">
        <v>1</v>
      </c>
      <c r="F13">
        <v>1</v>
      </c>
      <c r="G13">
        <v>3</v>
      </c>
      <c r="H13">
        <v>3</v>
      </c>
      <c r="I13">
        <v>3</v>
      </c>
    </row>
    <row r="14" spans="1:16" x14ac:dyDescent="0.25">
      <c r="B14">
        <v>1</v>
      </c>
      <c r="C14">
        <v>1</v>
      </c>
      <c r="D14">
        <v>1</v>
      </c>
      <c r="E14">
        <v>1</v>
      </c>
      <c r="F14">
        <v>3</v>
      </c>
      <c r="G14">
        <v>3</v>
      </c>
      <c r="H14">
        <v>3</v>
      </c>
      <c r="I14">
        <v>3</v>
      </c>
    </row>
    <row r="15" spans="1:16" x14ac:dyDescent="0.25">
      <c r="B15">
        <v>1</v>
      </c>
      <c r="C15">
        <v>1</v>
      </c>
      <c r="D15">
        <v>1</v>
      </c>
      <c r="E15">
        <v>3</v>
      </c>
      <c r="F15">
        <v>3</v>
      </c>
      <c r="G15">
        <v>3</v>
      </c>
      <c r="H15">
        <v>3</v>
      </c>
      <c r="I15">
        <v>3</v>
      </c>
    </row>
    <row r="16" spans="1:16" x14ac:dyDescent="0.25">
      <c r="B16">
        <v>1</v>
      </c>
      <c r="C16">
        <v>1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</row>
    <row r="17" spans="2:9" x14ac:dyDescent="0.25">
      <c r="B17">
        <v>1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</row>
    <row r="18" spans="2:9" x14ac:dyDescent="0.25"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5"/>
  <sheetViews>
    <sheetView tabSelected="1" workbookViewId="0">
      <selection activeCell="A4" sqref="A4"/>
    </sheetView>
  </sheetViews>
  <sheetFormatPr defaultRowHeight="15" x14ac:dyDescent="0.25"/>
  <cols>
    <col min="1" max="1" width="144.140625" customWidth="1"/>
  </cols>
  <sheetData>
    <row r="3" spans="1:1" x14ac:dyDescent="0.25">
      <c r="A3" t="s">
        <v>35</v>
      </c>
    </row>
    <row r="4" spans="1:1" x14ac:dyDescent="0.25">
      <c r="A4" t="s">
        <v>45</v>
      </c>
    </row>
    <row r="5" spans="1:1" x14ac:dyDescent="0.25">
      <c r="A5" t="s">
        <v>33</v>
      </c>
    </row>
    <row r="10" spans="1:1" x14ac:dyDescent="0.25">
      <c r="A10" t="s">
        <v>34</v>
      </c>
    </row>
    <row r="19" spans="1:1" x14ac:dyDescent="0.25">
      <c r="A19" t="s">
        <v>36</v>
      </c>
    </row>
    <row r="25" spans="1:1" x14ac:dyDescent="0.25">
      <c r="A25" t="s">
        <v>37</v>
      </c>
    </row>
    <row r="26" spans="1:1" x14ac:dyDescent="0.25">
      <c r="A26" t="s">
        <v>38</v>
      </c>
    </row>
    <row r="28" spans="1:1" ht="30" x14ac:dyDescent="0.25">
      <c r="A28" s="2" t="s">
        <v>39</v>
      </c>
    </row>
    <row r="29" spans="1:1" ht="255" x14ac:dyDescent="0.25">
      <c r="A29" s="2" t="s">
        <v>40</v>
      </c>
    </row>
    <row r="30" spans="1:1" x14ac:dyDescent="0.25">
      <c r="A30" t="s">
        <v>41</v>
      </c>
    </row>
    <row r="31" spans="1:1" x14ac:dyDescent="0.25">
      <c r="A31" t="s">
        <v>42</v>
      </c>
    </row>
    <row r="34" spans="1:1" x14ac:dyDescent="0.25">
      <c r="A34" t="s">
        <v>43</v>
      </c>
    </row>
    <row r="35" spans="1:1" x14ac:dyDescent="0.25">
      <c r="A35" t="s">
        <v>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estimates</vt:lpstr>
      <vt:lpstr>Sheet2</vt:lpstr>
      <vt:lpstr>definitons</vt:lpstr>
    </vt:vector>
  </TitlesOfParts>
  <Company>SPAWARSYSCEN Atlantic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SPAWAR User</dc:creator>
  <cp:lastModifiedBy>SPAWAR User</cp:lastModifiedBy>
  <dcterms:created xsi:type="dcterms:W3CDTF">2013-07-05T19:50:26Z</dcterms:created>
  <dcterms:modified xsi:type="dcterms:W3CDTF">2013-07-09T03:48:16Z</dcterms:modified>
</cp:coreProperties>
</file>