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ON\Downloads\"/>
    </mc:Choice>
  </mc:AlternateContent>
  <xr:revisionPtr revIDLastSave="0" documentId="13_ncr:1_{6C69FE28-422A-460B-8B4A-5904989798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isalah" sheetId="1" r:id="rId1"/>
    <sheet name="Lapangan" sheetId="2" r:id="rId2"/>
    <sheet name="Sheet3" sheetId="3" r:id="rId3"/>
  </sheets>
  <definedNames>
    <definedName name="_xlnm.Print_Area" localSheetId="0">Risalah!$A$1:$R$38</definedName>
  </definedNames>
  <calcPr calcId="191029"/>
</workbook>
</file>

<file path=xl/calcChain.xml><?xml version="1.0" encoding="utf-8"?>
<calcChain xmlns="http://schemas.openxmlformats.org/spreadsheetml/2006/main">
  <c r="I40" i="1" l="1"/>
  <c r="I32" i="1"/>
  <c r="I24" i="1"/>
  <c r="I12" i="1"/>
  <c r="E32" i="1" l="1"/>
  <c r="C32" i="1"/>
  <c r="E24" i="1"/>
  <c r="C24" i="1"/>
  <c r="E12" i="1"/>
  <c r="C12" i="1"/>
</calcChain>
</file>

<file path=xl/sharedStrings.xml><?xml version="1.0" encoding="utf-8"?>
<sst xmlns="http://schemas.openxmlformats.org/spreadsheetml/2006/main" count="145" uniqueCount="83">
  <si>
    <t>Report 10%</t>
  </si>
  <si>
    <t>Item Penilaian</t>
  </si>
  <si>
    <t>Sistematika Risalah</t>
  </si>
  <si>
    <t xml:space="preserve">Bobot </t>
  </si>
  <si>
    <t>Kriteria</t>
  </si>
  <si>
    <t>Metode Penyusunan Risalah</t>
  </si>
  <si>
    <t>Deskripsi</t>
  </si>
  <si>
    <t>Risalah disusun dengan runut sesuai dengan metode yang ada, dilengkapi dengan visualisasi yang jelas, tulisan mudah dibaca dan mudah dimengerti</t>
  </si>
  <si>
    <t>Score</t>
  </si>
  <si>
    <t>1 - 4</t>
  </si>
  <si>
    <t xml:space="preserve">Dokumentasi team </t>
  </si>
  <si>
    <t>Data pendukung aktivitas grup</t>
  </si>
  <si>
    <t>Team SGA memiliki data-data pendukung mengenai informasi dan aktivitas yang ditampilkan oleh team</t>
  </si>
  <si>
    <t>Content 70%</t>
  </si>
  <si>
    <t>Implementasi</t>
  </si>
  <si>
    <t>Langkah (Step)</t>
  </si>
  <si>
    <t>Identifikasi Masalah</t>
  </si>
  <si>
    <t>Sub Bobot</t>
  </si>
  <si>
    <t>Total</t>
  </si>
  <si>
    <t>Adanya daftar seluruh potensi bahaya di area kerja team SGA</t>
  </si>
  <si>
    <t>Safety Mapping</t>
  </si>
  <si>
    <t>Team SGA melakukan mapping atau pemetaan terhadap potensi bahaya yang dilakukan team</t>
  </si>
  <si>
    <t>4M+1E Analysis</t>
  </si>
  <si>
    <t>Hubungan antara akar masalah atau penyebab terhadap masalah yang dihadapi oleh team SGA</t>
  </si>
  <si>
    <t>Rencana Perbaikan</t>
  </si>
  <si>
    <t>Perencanaan perbaikan memiliki hubungan terhadap masalah yang terjadi dan ide-ide yang diajukan memiliki unsur kreatif</t>
  </si>
  <si>
    <t>Laporan Perbaikan</t>
  </si>
  <si>
    <t>Perbaikan tidak menimbulkan potensi bahaya lain dan memiliki unsur kreatif</t>
  </si>
  <si>
    <t>Rank Down</t>
  </si>
  <si>
    <t>Terjadi rank down atas potensi masalah</t>
  </si>
  <si>
    <t xml:space="preserve">Justifikasi Atasan </t>
  </si>
  <si>
    <t>Persetujuan dari atasan terhadap aktifitas yang telah dilakukan oleh team SGA</t>
  </si>
  <si>
    <t>Presentasi 10%</t>
  </si>
  <si>
    <t xml:space="preserve">Presentasi  </t>
  </si>
  <si>
    <t>Pemahaman / Penguasaan materi</t>
  </si>
  <si>
    <t>Penguasaan dan pemahaman seluruh anggota terhadap masalah yang ter-identifikasi hingga rank down tercapai</t>
  </si>
  <si>
    <t>Sistematika</t>
  </si>
  <si>
    <t>Sistematika mulai dari identifikasi masalah hingga rank down tercapai</t>
  </si>
  <si>
    <t>Cara Penyampaian</t>
  </si>
  <si>
    <t>Penyampaian presentasi mudah dimengerti</t>
  </si>
  <si>
    <t>Gulir SGA 10%</t>
  </si>
  <si>
    <t>Timing 7 Step</t>
  </si>
  <si>
    <t>Keteraturan SGA dalam 7 Step</t>
  </si>
  <si>
    <t xml:space="preserve">Harmonisasi antara aktivitas SGA dengan periode siklus dalam menggerakkan roda PDCA melalui 7 tahapan SGA </t>
  </si>
  <si>
    <t>Nama team</t>
  </si>
  <si>
    <t>Seksi Team</t>
  </si>
  <si>
    <t>No</t>
  </si>
  <si>
    <t>Bobot Nilai</t>
  </si>
  <si>
    <t>Nilai</t>
  </si>
  <si>
    <t>Kesesuaian Improvement dengan List Up Problem</t>
  </si>
  <si>
    <t>Improvement sesuai dengan list up problem</t>
  </si>
  <si>
    <t>Tingkat kesulitan Improvement</t>
  </si>
  <si>
    <t>Perlu usaha keras dari team dan didukung dengan kerja sama departemen lain</t>
  </si>
  <si>
    <t>Kreatif dan Inovatif</t>
  </si>
  <si>
    <t>Ada unsur POKAYOKE pada sebagian Improvement yang dilakukan</t>
  </si>
  <si>
    <t>Kondisi hasil Improvement</t>
  </si>
  <si>
    <t>Improvement dapat berfungsi dan dalam kondisi baik</t>
  </si>
  <si>
    <t>Ide Improvement</t>
  </si>
  <si>
    <t>Ide Improvement berasal dari team dan ada pengembangan dari Atasan</t>
  </si>
  <si>
    <t>Sosialisasi Improvement</t>
  </si>
  <si>
    <t>Hasil Improvement sudah di sosialisasikan ke seluruh karyawan tersebut</t>
  </si>
  <si>
    <t>PIC dan keterlibatan anggota</t>
  </si>
  <si>
    <t>PIC Improvement dapat menjelaskan dengan baik dan jelas mengenai Improvement yang dilakukan</t>
  </si>
  <si>
    <t>Pengetahuan Anggota</t>
  </si>
  <si>
    <t>Anggota mengetahui tahapan atau siklus SGA-Safety (List up problem, Safety Mapping, 4M+1E Analysis, Action plan, Improvement report, rank down, Standarisasi dan Justifikasi Atasan)</t>
  </si>
  <si>
    <t>YOKOTEN</t>
  </si>
  <si>
    <t>Improvement sudah di Yokoten kan di proses yang sama (similar)</t>
  </si>
  <si>
    <t>1. Penilaian adalah total dari penjurian risalah dan penjurian lapangan</t>
  </si>
  <si>
    <t>2. Nilai tertinggi akan menjadi pemenang (berurutan)</t>
  </si>
  <si>
    <t xml:space="preserve">3. </t>
  </si>
  <si>
    <t xml:space="preserve">ombak </t>
  </si>
  <si>
    <t xml:space="preserve">PPC </t>
  </si>
  <si>
    <t xml:space="preserve">total score </t>
  </si>
  <si>
    <t xml:space="preserve">total skor  risalah </t>
  </si>
  <si>
    <t>risalah</t>
  </si>
  <si>
    <t>1. report 10%</t>
  </si>
  <si>
    <t>2. content 70%</t>
  </si>
  <si>
    <t>3. presentasi 10%</t>
  </si>
  <si>
    <t>4. gulir sga 10%</t>
  </si>
  <si>
    <t>report 10%</t>
  </si>
  <si>
    <t>content 70%</t>
  </si>
  <si>
    <t>presentasi 10%</t>
  </si>
  <si>
    <t>gulir sga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</si>
</sst>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9" fontId="0" fillId="0" borderId="1" xfId="0" applyNumberFormat="1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9" fontId="0" fillId="0" borderId="2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6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9" xfId="0" applyFill="1" applyBorder="1"/>
    <xf numFmtId="0" fontId="0" fillId="3" borderId="0" xfId="0" applyFill="1"/>
    <xf numFmtId="0" fontId="0" fillId="0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705631</xdr:colOff>
      <xdr:row>0</xdr:row>
      <xdr:rowOff>167743</xdr:rowOff>
    </xdr:from>
    <xdr:to>
      <xdr:col>2</xdr:col>
      <xdr:colOff>473358</xdr:colOff>
      <xdr:row>4</xdr:row>
      <xdr:rowOff>34636</xdr:rowOff>
    </xdr:to>
    <xdr:pic>
      <xdr:nvPicPr>
        <xdr:cNvPr id="2" name="Graphics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4176" y="167743"/>
          <a:ext cx="726000" cy="605802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33956</xdr:colOff>
      <xdr:row>4</xdr:row>
      <xdr:rowOff>10867</xdr:rowOff>
    </xdr:from>
    <xdr:to>
      <xdr:col>3</xdr:col>
      <xdr:colOff>658090</xdr:colOff>
      <xdr:row>5</xdr:row>
      <xdr:rowOff>138546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2501" y="749776"/>
          <a:ext cx="2055771" cy="31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050">
              <a:solidFill>
                <a:schemeClr val="tx1"/>
              </a:solidFill>
            </a:rPr>
            <a:t>PT. Century Batteries</a:t>
          </a:r>
          <a:r>
            <a:rPr lang="en-US" sz="1050" baseline="0">
              <a:solidFill>
                <a:schemeClr val="tx1"/>
              </a:solidFill>
            </a:rPr>
            <a:t> Indonesia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698143</xdr:colOff>
      <xdr:row>1</xdr:row>
      <xdr:rowOff>41429</xdr:rowOff>
    </xdr:from>
    <xdr:to>
      <xdr:col>13</xdr:col>
      <xdr:colOff>341592</xdr:colOff>
      <xdr:row>6</xdr:row>
      <xdr:rowOff>103909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68325" y="226156"/>
          <a:ext cx="10934903" cy="986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2000" b="1"/>
            <a:t>PENJURIAN RISALAH KONVENSI SMALL GRUP ACTIVITIES KE - 1</a:t>
          </a:r>
        </a:p>
        <a:p>
          <a:pPr algn="ctr"/>
          <a:r>
            <a:rPr lang="en-US" sz="2000" b="1"/>
            <a:t>TAHUN 2019</a:t>
          </a:r>
        </a:p>
      </xdr:txBody>
    </xdr:sp>
    <xdr:clientData/>
  </xdr:twoCellAnchor>
  <xdr:twoCellAnchor>
    <xdr:from>
      <xdr:col>15</xdr:col>
      <xdr:colOff>554176</xdr:colOff>
      <xdr:row>0</xdr:row>
      <xdr:rowOff>82176</xdr:rowOff>
    </xdr:from>
    <xdr:to>
      <xdr:col>16</xdr:col>
      <xdr:colOff>1031323</xdr:colOff>
      <xdr:row>6</xdr:row>
      <xdr:rowOff>112059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7555789" y="82176"/>
          <a:ext cx="1432515" cy="1136012"/>
          <a:chOff x="8277393" y="82176"/>
          <a:chExt cx="1337254" cy="1150471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8277411" y="82176"/>
            <a:ext cx="1337236" cy="1150471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8277393" y="1016000"/>
            <a:ext cx="1337236" cy="216647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339540</xdr:colOff>
      <xdr:row>1</xdr:row>
      <xdr:rowOff>18331</xdr:rowOff>
    </xdr:from>
    <xdr:to>
      <xdr:col>2</xdr:col>
      <xdr:colOff>1030942</xdr:colOff>
      <xdr:row>4</xdr:row>
      <xdr:rowOff>71989</xdr:rowOff>
    </xdr:to>
    <xdr:pic>
      <xdr:nvPicPr>
        <xdr:cNvPr id="2" name="Graphics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2481" y="205096"/>
          <a:ext cx="691402" cy="613952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11544</xdr:colOff>
      <xdr:row>4</xdr:row>
      <xdr:rowOff>93044</xdr:rowOff>
    </xdr:from>
    <xdr:to>
      <xdr:col>2</xdr:col>
      <xdr:colOff>1643530</xdr:colOff>
      <xdr:row>6</xdr:row>
      <xdr:rowOff>33959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75897" y="840103"/>
          <a:ext cx="1990574" cy="314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050">
              <a:solidFill>
                <a:schemeClr val="tx1"/>
              </a:solidFill>
            </a:rPr>
            <a:t>PT. Century Batteries</a:t>
          </a:r>
          <a:r>
            <a:rPr lang="en-US" sz="1050" baseline="0">
              <a:solidFill>
                <a:schemeClr val="tx1"/>
              </a:solidFill>
            </a:rPr>
            <a:t> Indonesia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1606177</xdr:colOff>
      <xdr:row>1</xdr:row>
      <xdr:rowOff>41429</xdr:rowOff>
    </xdr:from>
    <xdr:to>
      <xdr:col>11</xdr:col>
      <xdr:colOff>139886</xdr:colOff>
      <xdr:row>6</xdr:row>
      <xdr:rowOff>103909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129118" y="228194"/>
          <a:ext cx="6639297" cy="996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2000" b="1"/>
            <a:t>PENJURIAN LAPANGAN KONVENSI SMALL GRUP ACTIVITIES KE - 1</a:t>
          </a:r>
        </a:p>
        <a:p>
          <a:pPr algn="ctr"/>
          <a:r>
            <a:rPr lang="en-US" sz="2000" b="1"/>
            <a:t>TAHUN 2019</a:t>
          </a:r>
        </a:p>
      </xdr:txBody>
    </xdr:sp>
    <xdr:clientData/>
  </xdr:twoCellAnchor>
  <xdr:twoCellAnchor>
    <xdr:from>
      <xdr:col>13</xdr:col>
      <xdr:colOff>71437</xdr:colOff>
      <xdr:row>0</xdr:row>
      <xdr:rowOff>82176</xdr:rowOff>
    </xdr:from>
    <xdr:to>
      <xdr:col>15</xdr:col>
      <xdr:colOff>2624</xdr:colOff>
      <xdr:row>6</xdr:row>
      <xdr:rowOff>112059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841616" y="82176"/>
          <a:ext cx="1564044" cy="1091240"/>
          <a:chOff x="8277393" y="82176"/>
          <a:chExt cx="1337254" cy="1150471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8277411" y="82176"/>
            <a:ext cx="1337236" cy="1150471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8277393" y="1016000"/>
            <a:ext cx="1337236" cy="216647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showGridLines="0" tabSelected="1" topLeftCell="A34" zoomScale="93" zoomScaleNormal="85" zoomScaleSheetLayoutView="115" workbookViewId="0">
      <selection activeCell="F38" sqref="F38:G38"/>
    </sheetView>
  </sheetViews>
  <sheetFormatPr defaultRowHeight="15" x14ac:dyDescent="0.25"/>
  <cols>
    <col min="1" max="1" width="2" customWidth="1"/>
    <col min="2" max="2" width="14.7109375" bestFit="1" customWidth="1"/>
    <col min="3" max="3" width="7.140625" bestFit="1" customWidth="1"/>
    <col min="4" max="4" width="19" bestFit="1" customWidth="1"/>
    <col min="5" max="5" width="6.7109375" bestFit="1" customWidth="1"/>
    <col min="6" max="6" width="85.28515625" bestFit="1" customWidth="1"/>
    <col min="7" max="7" width="6.140625" bestFit="1" customWidth="1"/>
    <col min="8" max="8" width="16.5703125" bestFit="1" customWidth="1"/>
    <col min="9" max="9" width="7.85546875" bestFit="1" customWidth="1"/>
    <col min="10" max="17" width="14.85546875" customWidth="1"/>
    <col min="18" max="18" width="2.28515625" customWidth="1"/>
  </cols>
  <sheetData>
    <row r="1" spans="1:23" ht="14.45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23" ht="14.45" x14ac:dyDescent="0.35">
      <c r="A2" s="23"/>
      <c r="R2" s="24"/>
    </row>
    <row r="3" spans="1:23" ht="14.45" x14ac:dyDescent="0.35">
      <c r="A3" s="23"/>
      <c r="R3" s="24"/>
    </row>
    <row r="4" spans="1:23" ht="14.45" x14ac:dyDescent="0.35">
      <c r="A4" s="23"/>
      <c r="R4" s="24"/>
    </row>
    <row r="5" spans="1:23" ht="14.45" x14ac:dyDescent="0.35">
      <c r="A5" s="23"/>
      <c r="R5" s="24"/>
    </row>
    <row r="6" spans="1:23" ht="14.45" x14ac:dyDescent="0.35">
      <c r="A6" s="23"/>
      <c r="R6" s="24"/>
    </row>
    <row r="7" spans="1:23" x14ac:dyDescent="0.25">
      <c r="A7" s="23"/>
      <c r="B7" s="25" t="s">
        <v>0</v>
      </c>
      <c r="R7" s="24"/>
    </row>
    <row r="8" spans="1:23" ht="30.95" customHeight="1" x14ac:dyDescent="0.25">
      <c r="A8" s="23"/>
      <c r="B8" s="35" t="s">
        <v>1</v>
      </c>
      <c r="C8" s="37" t="s">
        <v>3</v>
      </c>
      <c r="D8" s="37" t="s">
        <v>4</v>
      </c>
      <c r="E8" s="38" t="s">
        <v>17</v>
      </c>
      <c r="F8" s="37" t="s">
        <v>6</v>
      </c>
      <c r="G8" s="37" t="s">
        <v>8</v>
      </c>
      <c r="H8" s="10" t="s">
        <v>44</v>
      </c>
      <c r="I8" s="10" t="s">
        <v>70</v>
      </c>
      <c r="J8" s="32"/>
      <c r="K8" s="32"/>
      <c r="L8" s="32"/>
      <c r="M8" s="32"/>
      <c r="N8" s="32"/>
      <c r="O8" s="32"/>
      <c r="P8" s="32"/>
      <c r="Q8" s="32"/>
      <c r="R8" s="24"/>
    </row>
    <row r="9" spans="1:23" ht="35.1" customHeight="1" x14ac:dyDescent="0.25">
      <c r="A9" s="23"/>
      <c r="B9" s="36"/>
      <c r="C9" s="37"/>
      <c r="D9" s="37"/>
      <c r="E9" s="38"/>
      <c r="F9" s="37"/>
      <c r="G9" s="37"/>
      <c r="H9" s="10" t="s">
        <v>45</v>
      </c>
      <c r="I9" s="12" t="s">
        <v>71</v>
      </c>
      <c r="J9" s="12"/>
      <c r="K9" s="13"/>
      <c r="L9" s="13"/>
      <c r="M9" s="10"/>
      <c r="N9" s="11"/>
      <c r="O9" s="12"/>
      <c r="P9" s="13"/>
      <c r="Q9" s="13"/>
      <c r="R9" s="24"/>
    </row>
    <row r="10" spans="1:23" ht="30" x14ac:dyDescent="0.25">
      <c r="A10" s="23"/>
      <c r="B10" s="4" t="s">
        <v>2</v>
      </c>
      <c r="C10" s="5">
        <v>0.5</v>
      </c>
      <c r="D10" s="6" t="s">
        <v>5</v>
      </c>
      <c r="E10" s="5">
        <v>0.5</v>
      </c>
      <c r="F10" s="4" t="s">
        <v>7</v>
      </c>
      <c r="G10" s="7" t="s">
        <v>9</v>
      </c>
      <c r="H10" s="55"/>
      <c r="I10" s="2">
        <v>2</v>
      </c>
      <c r="J10" s="8"/>
      <c r="K10" s="8"/>
      <c r="L10" s="8"/>
      <c r="M10" s="8"/>
      <c r="N10" s="8"/>
      <c r="O10" s="8"/>
      <c r="P10" s="8"/>
      <c r="Q10" s="8"/>
      <c r="R10" s="26"/>
      <c r="S10" s="1"/>
      <c r="T10" s="1"/>
      <c r="U10" s="1"/>
      <c r="V10" s="1"/>
      <c r="W10" s="1"/>
    </row>
    <row r="11" spans="1:23" ht="30" x14ac:dyDescent="0.25">
      <c r="A11" s="23"/>
      <c r="B11" s="4" t="s">
        <v>10</v>
      </c>
      <c r="C11" s="5">
        <v>0.5</v>
      </c>
      <c r="D11" s="4" t="s">
        <v>11</v>
      </c>
      <c r="E11" s="5">
        <v>0.5</v>
      </c>
      <c r="F11" s="9" t="s">
        <v>12</v>
      </c>
      <c r="G11" s="7" t="s">
        <v>9</v>
      </c>
      <c r="H11" s="56"/>
      <c r="I11" s="2">
        <v>2</v>
      </c>
      <c r="J11" s="3"/>
      <c r="K11" s="3"/>
      <c r="L11" s="3"/>
      <c r="M11" s="3"/>
      <c r="N11" s="3"/>
      <c r="O11" s="3"/>
      <c r="P11" s="3"/>
      <c r="Q11" s="3"/>
      <c r="R11" s="24"/>
    </row>
    <row r="12" spans="1:23" s="49" customFormat="1" ht="21.95" customHeight="1" x14ac:dyDescent="0.25">
      <c r="A12" s="50"/>
      <c r="B12" s="39" t="s">
        <v>18</v>
      </c>
      <c r="C12" s="40">
        <f>SUM(C10:C11)</f>
        <v>1</v>
      </c>
      <c r="D12" s="39"/>
      <c r="E12" s="40">
        <f>SUM(E10:E11)</f>
        <v>1</v>
      </c>
      <c r="F12" s="39"/>
      <c r="G12" s="39"/>
      <c r="H12" s="39"/>
      <c r="I12" s="39">
        <f>SUM(I10:I11)</f>
        <v>4</v>
      </c>
      <c r="J12" s="39"/>
      <c r="K12" s="39"/>
      <c r="L12" s="39"/>
      <c r="M12" s="39"/>
      <c r="N12" s="39"/>
      <c r="O12" s="39"/>
      <c r="P12" s="39"/>
      <c r="Q12" s="39"/>
      <c r="R12" s="48"/>
    </row>
    <row r="13" spans="1:23" x14ac:dyDescent="0.25">
      <c r="A13" s="23"/>
      <c r="R13" s="24"/>
    </row>
    <row r="14" spans="1:23" ht="14.45" x14ac:dyDescent="0.35">
      <c r="A14" s="23"/>
      <c r="B14" s="25" t="s">
        <v>13</v>
      </c>
      <c r="R14" s="24"/>
    </row>
    <row r="15" spans="1:23" ht="30.95" customHeight="1" x14ac:dyDescent="0.25">
      <c r="A15" s="23"/>
      <c r="B15" s="35" t="s">
        <v>1</v>
      </c>
      <c r="C15" s="37" t="s">
        <v>3</v>
      </c>
      <c r="D15" s="37" t="s">
        <v>15</v>
      </c>
      <c r="E15" s="38" t="s">
        <v>3</v>
      </c>
      <c r="F15" s="37" t="s">
        <v>6</v>
      </c>
      <c r="G15" s="37" t="s">
        <v>8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24"/>
    </row>
    <row r="16" spans="1:23" ht="30.6" customHeight="1" x14ac:dyDescent="0.25">
      <c r="A16" s="23"/>
      <c r="B16" s="36"/>
      <c r="C16" s="37"/>
      <c r="D16" s="37"/>
      <c r="E16" s="38"/>
      <c r="F16" s="37"/>
      <c r="G16" s="37"/>
      <c r="H16" s="10"/>
      <c r="I16" s="11"/>
      <c r="J16" s="12"/>
      <c r="K16" s="13"/>
      <c r="L16" s="13"/>
      <c r="M16" s="10"/>
      <c r="N16" s="11"/>
      <c r="O16" s="12"/>
      <c r="P16" s="13"/>
      <c r="Q16" s="13"/>
      <c r="R16" s="24"/>
    </row>
    <row r="17" spans="1:18" x14ac:dyDescent="0.25">
      <c r="A17" s="23"/>
      <c r="B17" s="16" t="s">
        <v>14</v>
      </c>
      <c r="C17" s="19">
        <v>1</v>
      </c>
      <c r="D17" s="8" t="s">
        <v>16</v>
      </c>
      <c r="E17" s="5">
        <v>0.15</v>
      </c>
      <c r="F17" s="9" t="s">
        <v>19</v>
      </c>
      <c r="G17" s="7" t="s">
        <v>9</v>
      </c>
      <c r="H17" s="57"/>
      <c r="I17" s="2">
        <v>3</v>
      </c>
      <c r="J17" s="3"/>
      <c r="K17" s="3"/>
      <c r="L17" s="3"/>
      <c r="M17" s="3"/>
      <c r="N17" s="3"/>
      <c r="O17" s="3"/>
      <c r="P17" s="3"/>
      <c r="Q17" s="3"/>
      <c r="R17" s="24"/>
    </row>
    <row r="18" spans="1:18" x14ac:dyDescent="0.25">
      <c r="A18" s="23"/>
      <c r="B18" s="17"/>
      <c r="C18" s="17"/>
      <c r="D18" s="8" t="s">
        <v>20</v>
      </c>
      <c r="E18" s="5">
        <v>0.1</v>
      </c>
      <c r="F18" s="9" t="s">
        <v>21</v>
      </c>
      <c r="G18" s="7" t="s">
        <v>9</v>
      </c>
      <c r="H18" s="58"/>
      <c r="I18" s="2">
        <v>2</v>
      </c>
      <c r="J18" s="3"/>
      <c r="K18" s="3"/>
      <c r="L18" s="3"/>
      <c r="M18" s="3"/>
      <c r="N18" s="3"/>
      <c r="O18" s="3"/>
      <c r="P18" s="3"/>
      <c r="Q18" s="3"/>
      <c r="R18" s="24"/>
    </row>
    <row r="19" spans="1:18" ht="30" x14ac:dyDescent="0.25">
      <c r="A19" s="23"/>
      <c r="B19" s="17"/>
      <c r="C19" s="17"/>
      <c r="D19" s="14" t="s">
        <v>22</v>
      </c>
      <c r="E19" s="5">
        <v>0.15</v>
      </c>
      <c r="F19" s="4" t="s">
        <v>23</v>
      </c>
      <c r="G19" s="7" t="s">
        <v>9</v>
      </c>
      <c r="H19" s="58"/>
      <c r="I19" s="2">
        <v>3</v>
      </c>
      <c r="J19" s="3"/>
      <c r="K19" s="3"/>
      <c r="L19" s="3"/>
      <c r="M19" s="3"/>
      <c r="N19" s="3"/>
      <c r="O19" s="3"/>
      <c r="P19" s="3"/>
      <c r="Q19" s="3"/>
      <c r="R19" s="24"/>
    </row>
    <row r="20" spans="1:18" ht="30" x14ac:dyDescent="0.25">
      <c r="A20" s="23"/>
      <c r="B20" s="17"/>
      <c r="C20" s="17"/>
      <c r="D20" s="8" t="s">
        <v>24</v>
      </c>
      <c r="E20" s="5">
        <v>0.15</v>
      </c>
      <c r="F20" s="4" t="s">
        <v>25</v>
      </c>
      <c r="G20" s="7" t="s">
        <v>9</v>
      </c>
      <c r="H20" s="58"/>
      <c r="I20" s="2">
        <v>2</v>
      </c>
      <c r="J20" s="3"/>
      <c r="K20" s="3"/>
      <c r="L20" s="3"/>
      <c r="M20" s="3"/>
      <c r="N20" s="3"/>
      <c r="O20" s="3"/>
      <c r="P20" s="3"/>
      <c r="Q20" s="3"/>
      <c r="R20" s="24"/>
    </row>
    <row r="21" spans="1:18" x14ac:dyDescent="0.25">
      <c r="A21" s="23"/>
      <c r="B21" s="17"/>
      <c r="C21" s="17"/>
      <c r="D21" s="8" t="s">
        <v>26</v>
      </c>
      <c r="E21" s="5">
        <v>0.3</v>
      </c>
      <c r="F21" s="9" t="s">
        <v>27</v>
      </c>
      <c r="G21" s="7" t="s">
        <v>9</v>
      </c>
      <c r="H21" s="58"/>
      <c r="I21" s="2">
        <v>2</v>
      </c>
      <c r="J21" s="3"/>
      <c r="K21" s="3"/>
      <c r="L21" s="3"/>
      <c r="M21" s="3"/>
      <c r="N21" s="3"/>
      <c r="O21" s="3"/>
      <c r="P21" s="3"/>
      <c r="Q21" s="3"/>
      <c r="R21" s="24"/>
    </row>
    <row r="22" spans="1:18" ht="21" customHeight="1" x14ac:dyDescent="0.25">
      <c r="A22" s="23"/>
      <c r="B22" s="17"/>
      <c r="C22" s="17"/>
      <c r="D22" s="8" t="s">
        <v>28</v>
      </c>
      <c r="E22" s="5">
        <v>0.1</v>
      </c>
      <c r="F22" s="3" t="s">
        <v>29</v>
      </c>
      <c r="G22" s="7" t="s">
        <v>9</v>
      </c>
      <c r="H22" s="58"/>
      <c r="I22" s="2">
        <v>3</v>
      </c>
      <c r="J22" s="3"/>
      <c r="K22" s="3"/>
      <c r="L22" s="3"/>
      <c r="M22" s="3"/>
      <c r="N22" s="3"/>
      <c r="O22" s="3"/>
      <c r="P22" s="3"/>
      <c r="Q22" s="3"/>
      <c r="R22" s="24"/>
    </row>
    <row r="23" spans="1:18" x14ac:dyDescent="0.25">
      <c r="A23" s="23"/>
      <c r="B23" s="18"/>
      <c r="C23" s="18"/>
      <c r="D23" s="8" t="s">
        <v>30</v>
      </c>
      <c r="E23" s="5">
        <v>0.05</v>
      </c>
      <c r="F23" s="4" t="s">
        <v>31</v>
      </c>
      <c r="G23" s="7" t="s">
        <v>9</v>
      </c>
      <c r="H23" s="59"/>
      <c r="I23" s="2">
        <v>2</v>
      </c>
      <c r="J23" s="3"/>
      <c r="K23" s="3"/>
      <c r="L23" s="3"/>
      <c r="M23" s="3"/>
      <c r="N23" s="3"/>
      <c r="O23" s="3"/>
      <c r="P23" s="3"/>
      <c r="Q23" s="3"/>
      <c r="R23" s="24"/>
    </row>
    <row r="24" spans="1:18" s="46" customFormat="1" ht="20.100000000000001" customHeight="1" x14ac:dyDescent="0.25">
      <c r="A24" s="47"/>
      <c r="B24" s="39" t="s">
        <v>18</v>
      </c>
      <c r="C24" s="40">
        <f>SUM(C17:C23)</f>
        <v>1</v>
      </c>
      <c r="D24" s="39"/>
      <c r="E24" s="40">
        <f>SUM(E17:E23)</f>
        <v>1</v>
      </c>
      <c r="F24" s="41"/>
      <c r="G24" s="42"/>
      <c r="H24" s="43"/>
      <c r="I24" s="39">
        <f>SUM(I17:I23)</f>
        <v>17</v>
      </c>
      <c r="J24" s="39"/>
      <c r="K24" s="39"/>
      <c r="L24" s="44"/>
      <c r="M24" s="44"/>
      <c r="N24" s="44"/>
      <c r="O24" s="44"/>
      <c r="P24" s="44"/>
      <c r="Q24" s="44"/>
      <c r="R24" s="45"/>
    </row>
    <row r="25" spans="1:18" x14ac:dyDescent="0.25">
      <c r="A25" s="23"/>
      <c r="R25" s="24"/>
    </row>
    <row r="26" spans="1:18" ht="14.45" x14ac:dyDescent="0.35">
      <c r="A26" s="23"/>
      <c r="B26" s="25" t="s">
        <v>32</v>
      </c>
      <c r="R26" s="24"/>
    </row>
    <row r="27" spans="1:18" ht="29.45" customHeight="1" x14ac:dyDescent="0.25">
      <c r="A27" s="23"/>
      <c r="B27" s="35" t="s">
        <v>1</v>
      </c>
      <c r="C27" s="37" t="s">
        <v>3</v>
      </c>
      <c r="D27" s="37" t="s">
        <v>4</v>
      </c>
      <c r="E27" s="38" t="s">
        <v>3</v>
      </c>
      <c r="F27" s="37" t="s">
        <v>6</v>
      </c>
      <c r="G27" s="37" t="s">
        <v>8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24"/>
    </row>
    <row r="28" spans="1:18" ht="25.5" customHeight="1" x14ac:dyDescent="0.25">
      <c r="A28" s="23"/>
      <c r="B28" s="36"/>
      <c r="C28" s="37"/>
      <c r="D28" s="37"/>
      <c r="E28" s="38"/>
      <c r="F28" s="37"/>
      <c r="G28" s="37"/>
      <c r="H28" s="10"/>
      <c r="I28" s="11"/>
      <c r="J28" s="12"/>
      <c r="K28" s="13"/>
      <c r="L28" s="13"/>
      <c r="M28" s="10"/>
      <c r="N28" s="11"/>
      <c r="O28" s="12"/>
      <c r="P28" s="13"/>
      <c r="Q28" s="13"/>
      <c r="R28" s="24"/>
    </row>
    <row r="29" spans="1:18" ht="30" x14ac:dyDescent="0.25">
      <c r="A29" s="23"/>
      <c r="B29" s="16" t="s">
        <v>33</v>
      </c>
      <c r="C29" s="19">
        <v>1</v>
      </c>
      <c r="D29" s="4" t="s">
        <v>34</v>
      </c>
      <c r="E29" s="5">
        <v>0.5</v>
      </c>
      <c r="F29" s="9" t="s">
        <v>35</v>
      </c>
      <c r="G29" s="7" t="s">
        <v>9</v>
      </c>
      <c r="H29" s="57"/>
      <c r="I29" s="2">
        <v>3</v>
      </c>
      <c r="J29" s="3"/>
      <c r="K29" s="3"/>
      <c r="L29" s="3"/>
      <c r="M29" s="3"/>
      <c r="N29" s="3"/>
      <c r="O29" s="3"/>
      <c r="P29" s="3"/>
      <c r="Q29" s="3"/>
      <c r="R29" s="24"/>
    </row>
    <row r="30" spans="1:18" x14ac:dyDescent="0.25">
      <c r="A30" s="23"/>
      <c r="B30" s="17"/>
      <c r="C30" s="17"/>
      <c r="D30" s="8" t="s">
        <v>36</v>
      </c>
      <c r="E30" s="5">
        <v>0.3</v>
      </c>
      <c r="F30" s="9" t="s">
        <v>37</v>
      </c>
      <c r="G30" s="7" t="s">
        <v>9</v>
      </c>
      <c r="H30" s="58"/>
      <c r="I30" s="2">
        <v>3</v>
      </c>
      <c r="J30" s="3"/>
      <c r="K30" s="3"/>
      <c r="L30" s="3"/>
      <c r="M30" s="3"/>
      <c r="N30" s="3"/>
      <c r="O30" s="3"/>
      <c r="P30" s="3"/>
      <c r="Q30" s="3"/>
      <c r="R30" s="24"/>
    </row>
    <row r="31" spans="1:18" ht="24.95" customHeight="1" x14ac:dyDescent="0.25">
      <c r="A31" s="23"/>
      <c r="B31" s="18"/>
      <c r="C31" s="18"/>
      <c r="D31" s="8" t="s">
        <v>38</v>
      </c>
      <c r="E31" s="5">
        <v>0.2</v>
      </c>
      <c r="F31" s="8" t="s">
        <v>39</v>
      </c>
      <c r="G31" s="7" t="s">
        <v>9</v>
      </c>
      <c r="H31" s="59"/>
      <c r="I31" s="2">
        <v>3</v>
      </c>
      <c r="J31" s="3"/>
      <c r="K31" s="3"/>
      <c r="L31" s="3"/>
      <c r="M31" s="3"/>
      <c r="N31" s="3"/>
      <c r="O31" s="3"/>
      <c r="P31" s="3"/>
      <c r="Q31" s="3"/>
      <c r="R31" s="24"/>
    </row>
    <row r="32" spans="1:18" s="49" customFormat="1" ht="21" customHeight="1" x14ac:dyDescent="0.25">
      <c r="A32" s="50"/>
      <c r="B32" s="39" t="s">
        <v>18</v>
      </c>
      <c r="C32" s="40">
        <f>SUM(C29:C31)</f>
        <v>1</v>
      </c>
      <c r="D32" s="39"/>
      <c r="E32" s="40">
        <f>SUM(E29:E31)</f>
        <v>1</v>
      </c>
      <c r="F32" s="41"/>
      <c r="G32" s="43"/>
      <c r="H32" s="39"/>
      <c r="I32" s="39">
        <f>SUM(I29:I31)</f>
        <v>9</v>
      </c>
      <c r="J32" s="39"/>
      <c r="K32" s="39"/>
      <c r="L32" s="39"/>
      <c r="M32" s="39"/>
      <c r="N32" s="39"/>
      <c r="O32" s="39"/>
      <c r="P32" s="39"/>
      <c r="Q32" s="39"/>
      <c r="R32" s="48"/>
    </row>
    <row r="33" spans="1:18" x14ac:dyDescent="0.25">
      <c r="A33" s="23"/>
      <c r="R33" s="24"/>
    </row>
    <row r="34" spans="1:18" ht="14.45" x14ac:dyDescent="0.35">
      <c r="A34" s="23"/>
      <c r="B34" t="s">
        <v>40</v>
      </c>
      <c r="R34" s="24"/>
    </row>
    <row r="35" spans="1:18" ht="24.6" customHeight="1" x14ac:dyDescent="0.25">
      <c r="A35" s="23"/>
      <c r="B35" s="35" t="s">
        <v>1</v>
      </c>
      <c r="C35" s="37" t="s">
        <v>3</v>
      </c>
      <c r="D35" s="37" t="s">
        <v>4</v>
      </c>
      <c r="E35" s="38" t="s">
        <v>3</v>
      </c>
      <c r="F35" s="37" t="s">
        <v>6</v>
      </c>
      <c r="G35" s="37" t="s">
        <v>8</v>
      </c>
      <c r="H35" s="29"/>
      <c r="I35" s="30"/>
      <c r="J35" s="30"/>
      <c r="K35" s="30"/>
      <c r="L35" s="30"/>
      <c r="M35" s="30"/>
      <c r="N35" s="30"/>
      <c r="O35" s="30"/>
      <c r="P35" s="30"/>
      <c r="Q35" s="31"/>
      <c r="R35" s="24"/>
    </row>
    <row r="36" spans="1:18" ht="29.45" customHeight="1" x14ac:dyDescent="0.25">
      <c r="A36" s="23"/>
      <c r="B36" s="36"/>
      <c r="C36" s="37"/>
      <c r="D36" s="37"/>
      <c r="E36" s="38"/>
      <c r="F36" s="37"/>
      <c r="G36" s="37"/>
      <c r="H36" s="10"/>
      <c r="I36" s="11"/>
      <c r="J36" s="12"/>
      <c r="K36" s="13"/>
      <c r="L36" s="13"/>
      <c r="M36" s="10"/>
      <c r="N36" s="11"/>
      <c r="O36" s="12"/>
      <c r="P36" s="13"/>
      <c r="Q36" s="13"/>
      <c r="R36" s="24"/>
    </row>
    <row r="37" spans="1:18" ht="30" x14ac:dyDescent="0.25">
      <c r="A37" s="23"/>
      <c r="B37" s="8" t="s">
        <v>41</v>
      </c>
      <c r="C37" s="5">
        <v>1</v>
      </c>
      <c r="D37" s="4" t="s">
        <v>42</v>
      </c>
      <c r="E37" s="5">
        <v>1</v>
      </c>
      <c r="F37" s="4" t="s">
        <v>43</v>
      </c>
      <c r="G37" s="7" t="s">
        <v>9</v>
      </c>
      <c r="H37" s="3"/>
      <c r="I37" s="2">
        <v>3</v>
      </c>
      <c r="J37" s="3"/>
      <c r="K37" s="3"/>
      <c r="L37" s="3"/>
      <c r="M37" s="3"/>
      <c r="N37" s="3"/>
      <c r="O37" s="3"/>
      <c r="P37" s="3"/>
      <c r="Q37" s="3"/>
      <c r="R37" s="24"/>
    </row>
    <row r="38" spans="1:18" s="49" customFormat="1" ht="21.6" customHeight="1" thickBot="1" x14ac:dyDescent="0.3">
      <c r="A38" s="52"/>
      <c r="B38" s="53" t="s">
        <v>18</v>
      </c>
      <c r="C38" s="51">
        <v>1</v>
      </c>
      <c r="D38" s="53"/>
      <c r="E38" s="51">
        <v>1</v>
      </c>
      <c r="F38" s="60"/>
      <c r="G38" s="61"/>
      <c r="H38" s="53"/>
      <c r="I38" s="53">
        <v>3</v>
      </c>
      <c r="J38" s="53"/>
      <c r="K38" s="53"/>
      <c r="L38" s="53"/>
      <c r="M38" s="53"/>
      <c r="N38" s="53"/>
      <c r="O38" s="53"/>
      <c r="P38" s="53"/>
      <c r="Q38" s="53"/>
      <c r="R38" s="54"/>
    </row>
    <row r="40" spans="1:18" x14ac:dyDescent="0.25">
      <c r="H40" t="s">
        <v>72</v>
      </c>
      <c r="I40">
        <f>I12+I24+I32+I38</f>
        <v>33</v>
      </c>
    </row>
    <row r="41" spans="1:18" x14ac:dyDescent="0.25">
      <c r="I41">
        <v>20</v>
      </c>
    </row>
    <row r="42" spans="1:18" x14ac:dyDescent="0.25">
      <c r="I42">
        <v>40</v>
      </c>
    </row>
    <row r="43" spans="1:18" x14ac:dyDescent="0.25">
      <c r="I43">
        <v>30</v>
      </c>
    </row>
    <row r="44" spans="1:18" x14ac:dyDescent="0.25">
      <c r="I44">
        <v>20</v>
      </c>
    </row>
    <row r="47" spans="1:18" x14ac:dyDescent="0.25">
      <c r="H47" t="s">
        <v>73</v>
      </c>
      <c r="I47">
        <v>180</v>
      </c>
    </row>
  </sheetData>
  <mergeCells count="30">
    <mergeCell ref="F38:G38"/>
    <mergeCell ref="G35:G36"/>
    <mergeCell ref="E8:E9"/>
    <mergeCell ref="E15:E16"/>
    <mergeCell ref="G27:G28"/>
    <mergeCell ref="G15:G16"/>
    <mergeCell ref="G8:G9"/>
    <mergeCell ref="F24:H24"/>
    <mergeCell ref="H10:H11"/>
    <mergeCell ref="H17:H23"/>
    <mergeCell ref="F32:G32"/>
    <mergeCell ref="H29:H31"/>
    <mergeCell ref="B27:B28"/>
    <mergeCell ref="C27:C28"/>
    <mergeCell ref="D27:D28"/>
    <mergeCell ref="E27:E28"/>
    <mergeCell ref="F27:F28"/>
    <mergeCell ref="B8:B9"/>
    <mergeCell ref="B15:B16"/>
    <mergeCell ref="C15:C16"/>
    <mergeCell ref="D15:D16"/>
    <mergeCell ref="F15:F16"/>
    <mergeCell ref="F8:F9"/>
    <mergeCell ref="D8:D9"/>
    <mergeCell ref="C8:C9"/>
    <mergeCell ref="B35:B36"/>
    <mergeCell ref="C35:C36"/>
    <mergeCell ref="D35:D36"/>
    <mergeCell ref="E35:E36"/>
    <mergeCell ref="F35:F36"/>
  </mergeCells>
  <pageMargins left="0.70866141732283472" right="0.70866141732283472" top="0.55118110236220474" bottom="0.74803149606299213" header="0.31496062992125984" footer="0.31496062992125984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showGridLines="0" view="pageBreakPreview" zoomScale="70" zoomScaleNormal="70" zoomScaleSheetLayoutView="70" workbookViewId="0">
      <selection activeCell="C10" sqref="C10"/>
    </sheetView>
  </sheetViews>
  <sheetFormatPr defaultRowHeight="15" x14ac:dyDescent="0.25"/>
  <cols>
    <col min="1" max="1" width="2.42578125" customWidth="1"/>
    <col min="2" max="2" width="5.140625" customWidth="1"/>
    <col min="3" max="3" width="25.85546875" customWidth="1"/>
    <col min="4" max="4" width="28.85546875" customWidth="1"/>
    <col min="6" max="6" width="19.28515625" customWidth="1"/>
    <col min="7" max="15" width="12.140625" customWidth="1"/>
    <col min="16" max="16" width="3.140625" customWidth="1"/>
  </cols>
  <sheetData>
    <row r="1" spans="1:16" ht="14.45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</row>
    <row r="2" spans="1:16" ht="14.45" x14ac:dyDescent="0.35">
      <c r="A2" s="23"/>
      <c r="P2" s="24"/>
    </row>
    <row r="3" spans="1:16" ht="14.45" x14ac:dyDescent="0.35">
      <c r="A3" s="23"/>
      <c r="P3" s="24"/>
    </row>
    <row r="4" spans="1:16" ht="14.45" x14ac:dyDescent="0.35">
      <c r="A4" s="23"/>
      <c r="P4" s="24"/>
    </row>
    <row r="5" spans="1:16" ht="14.45" x14ac:dyDescent="0.35">
      <c r="A5" s="23"/>
      <c r="P5" s="24"/>
    </row>
    <row r="6" spans="1:16" ht="14.45" x14ac:dyDescent="0.35">
      <c r="A6" s="23"/>
      <c r="P6" s="24"/>
    </row>
    <row r="7" spans="1:16" ht="14.45" x14ac:dyDescent="0.35">
      <c r="A7" s="23"/>
      <c r="B7" s="25"/>
      <c r="P7" s="24"/>
    </row>
    <row r="8" spans="1:16" ht="30.95" customHeight="1" x14ac:dyDescent="0.25">
      <c r="A8" s="23"/>
      <c r="B8" s="35" t="s">
        <v>46</v>
      </c>
      <c r="C8" s="37" t="s">
        <v>4</v>
      </c>
      <c r="D8" s="35" t="s">
        <v>47</v>
      </c>
      <c r="E8" s="38" t="s">
        <v>48</v>
      </c>
      <c r="F8" s="10" t="s">
        <v>44</v>
      </c>
      <c r="G8" s="32"/>
      <c r="H8" s="32"/>
      <c r="I8" s="32"/>
      <c r="J8" s="32"/>
      <c r="K8" s="32"/>
      <c r="L8" s="32"/>
      <c r="M8" s="32"/>
      <c r="N8" s="32"/>
      <c r="O8" s="32"/>
      <c r="P8" s="24"/>
    </row>
    <row r="9" spans="1:16" ht="35.1" customHeight="1" x14ac:dyDescent="0.25">
      <c r="A9" s="23"/>
      <c r="B9" s="36"/>
      <c r="C9" s="37"/>
      <c r="D9" s="36"/>
      <c r="E9" s="38"/>
      <c r="F9" s="10" t="s">
        <v>45</v>
      </c>
      <c r="G9" s="11"/>
      <c r="H9" s="12"/>
      <c r="I9" s="13"/>
      <c r="J9" s="13"/>
      <c r="K9" s="10"/>
      <c r="L9" s="11"/>
      <c r="M9" s="12"/>
      <c r="N9" s="13"/>
      <c r="O9" s="13"/>
      <c r="P9" s="24"/>
    </row>
    <row r="10" spans="1:16" ht="29.1" x14ac:dyDescent="0.35">
      <c r="A10" s="23"/>
      <c r="B10" s="2">
        <v>1</v>
      </c>
      <c r="C10" s="9" t="s">
        <v>49</v>
      </c>
      <c r="D10" s="4" t="s">
        <v>50</v>
      </c>
      <c r="E10" s="33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24"/>
    </row>
    <row r="11" spans="1:16" ht="43.5" x14ac:dyDescent="0.35">
      <c r="A11" s="23"/>
      <c r="B11" s="2">
        <v>2</v>
      </c>
      <c r="C11" s="4" t="s">
        <v>51</v>
      </c>
      <c r="D11" s="9" t="s">
        <v>52</v>
      </c>
      <c r="E11" s="33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24"/>
    </row>
    <row r="12" spans="1:16" ht="43.5" x14ac:dyDescent="0.35">
      <c r="A12" s="23"/>
      <c r="B12" s="2">
        <v>3</v>
      </c>
      <c r="C12" s="8" t="s">
        <v>53</v>
      </c>
      <c r="D12" s="4" t="s">
        <v>54</v>
      </c>
      <c r="E12" s="33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24"/>
    </row>
    <row r="13" spans="1:16" ht="30" x14ac:dyDescent="0.25">
      <c r="A13" s="23"/>
      <c r="B13" s="2">
        <v>4</v>
      </c>
      <c r="C13" s="8" t="s">
        <v>55</v>
      </c>
      <c r="D13" s="4" t="s">
        <v>56</v>
      </c>
      <c r="E13" s="3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24"/>
    </row>
    <row r="14" spans="1:16" ht="45" x14ac:dyDescent="0.25">
      <c r="A14" s="23"/>
      <c r="B14" s="2">
        <v>5</v>
      </c>
      <c r="C14" s="8" t="s">
        <v>57</v>
      </c>
      <c r="D14" s="4" t="s">
        <v>58</v>
      </c>
      <c r="E14" s="3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24"/>
    </row>
    <row r="15" spans="1:16" ht="45" x14ac:dyDescent="0.25">
      <c r="A15" s="23"/>
      <c r="B15" s="2">
        <v>6</v>
      </c>
      <c r="C15" s="8" t="s">
        <v>59</v>
      </c>
      <c r="D15" s="4" t="s">
        <v>60</v>
      </c>
      <c r="E15" s="33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24"/>
    </row>
    <row r="16" spans="1:16" ht="60" x14ac:dyDescent="0.25">
      <c r="A16" s="23"/>
      <c r="B16" s="2">
        <v>7</v>
      </c>
      <c r="C16" s="8" t="s">
        <v>61</v>
      </c>
      <c r="D16" s="4" t="s">
        <v>62</v>
      </c>
      <c r="E16" s="33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24"/>
    </row>
    <row r="17" spans="1:16" ht="105" x14ac:dyDescent="0.25">
      <c r="A17" s="23"/>
      <c r="B17" s="2">
        <v>8</v>
      </c>
      <c r="C17" s="8" t="s">
        <v>63</v>
      </c>
      <c r="D17" s="4" t="s">
        <v>64</v>
      </c>
      <c r="E17" s="33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24"/>
    </row>
    <row r="18" spans="1:16" ht="45" x14ac:dyDescent="0.25">
      <c r="A18" s="23"/>
      <c r="B18" s="2">
        <v>9</v>
      </c>
      <c r="C18" s="8" t="s">
        <v>65</v>
      </c>
      <c r="D18" s="4" t="s">
        <v>66</v>
      </c>
      <c r="E18" s="33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24"/>
    </row>
    <row r="19" spans="1:16" ht="15.75" thickBot="1" x14ac:dyDescent="0.3">
      <c r="A19" s="2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28"/>
    </row>
  </sheetData>
  <mergeCells count="4">
    <mergeCell ref="B8:B9"/>
    <mergeCell ref="C8:C9"/>
    <mergeCell ref="D8:D9"/>
    <mergeCell ref="E8:E9"/>
  </mergeCells>
  <pageMargins left="0.70866141732283472" right="0.70866141732283472" top="0.74803149606299213" bottom="0.74803149606299213" header="0.31496062992125984" footer="0.31496062992125984"/>
  <pageSetup paperSize="9"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2"/>
  <sheetViews>
    <sheetView topLeftCell="A6" zoomScale="76" workbookViewId="0">
      <selection activeCell="B14" sqref="B14:E15"/>
    </sheetView>
  </sheetViews>
  <sheetFormatPr defaultRowHeight="15" x14ac:dyDescent="0.25"/>
  <cols>
    <col min="2" max="2" width="64.28515625" bestFit="1" customWidth="1"/>
    <col min="3" max="3" width="9.42578125" bestFit="1" customWidth="1"/>
    <col min="4" max="4" width="19" bestFit="1" customWidth="1"/>
  </cols>
  <sheetData>
    <row r="2" spans="2:5" x14ac:dyDescent="0.35">
      <c r="B2" t="s">
        <v>67</v>
      </c>
    </row>
    <row r="3" spans="2:5" x14ac:dyDescent="0.35">
      <c r="B3" t="s">
        <v>68</v>
      </c>
    </row>
    <row r="4" spans="2:5" x14ac:dyDescent="0.35">
      <c r="B4" t="s">
        <v>69</v>
      </c>
    </row>
    <row r="6" spans="2:5" x14ac:dyDescent="0.25">
      <c r="B6" t="s">
        <v>74</v>
      </c>
    </row>
    <row r="7" spans="2:5" x14ac:dyDescent="0.25">
      <c r="B7" t="s">
        <v>75</v>
      </c>
    </row>
    <row r="8" spans="2:5" x14ac:dyDescent="0.25">
      <c r="B8" t="s">
        <v>76</v>
      </c>
    </row>
    <row r="9" spans="2:5" x14ac:dyDescent="0.25">
      <c r="B9" t="s">
        <v>77</v>
      </c>
    </row>
    <row r="10" spans="2:5" x14ac:dyDescent="0.25">
      <c r="B10" t="s">
        <v>78</v>
      </c>
    </row>
    <row r="13" spans="2:5" x14ac:dyDescent="0.25">
      <c r="B13" t="s">
        <v>79</v>
      </c>
    </row>
    <row r="14" spans="2:5" ht="30" x14ac:dyDescent="0.25">
      <c r="B14" s="4" t="s">
        <v>2</v>
      </c>
      <c r="C14" s="15">
        <v>0.5</v>
      </c>
      <c r="D14" s="6" t="s">
        <v>5</v>
      </c>
      <c r="E14" s="5">
        <v>0.5</v>
      </c>
    </row>
    <row r="15" spans="2:5" ht="30" x14ac:dyDescent="0.25">
      <c r="B15" s="4" t="s">
        <v>10</v>
      </c>
      <c r="C15" s="15">
        <v>0.5</v>
      </c>
      <c r="D15" s="4" t="s">
        <v>11</v>
      </c>
      <c r="E15" s="5">
        <v>0.5</v>
      </c>
    </row>
    <row r="17" spans="2:5" x14ac:dyDescent="0.25">
      <c r="B17" t="s">
        <v>80</v>
      </c>
    </row>
    <row r="18" spans="2:5" x14ac:dyDescent="0.25">
      <c r="B18" s="16" t="s">
        <v>14</v>
      </c>
      <c r="C18" s="19">
        <v>1</v>
      </c>
      <c r="D18" s="8" t="s">
        <v>16</v>
      </c>
      <c r="E18" s="5">
        <v>0.15</v>
      </c>
    </row>
    <row r="19" spans="2:5" x14ac:dyDescent="0.25">
      <c r="B19" s="17"/>
      <c r="C19" s="17"/>
      <c r="D19" s="8" t="s">
        <v>20</v>
      </c>
      <c r="E19" s="5">
        <v>0.1</v>
      </c>
    </row>
    <row r="20" spans="2:5" x14ac:dyDescent="0.25">
      <c r="B20" s="17"/>
      <c r="C20" s="17"/>
      <c r="D20" s="14" t="s">
        <v>22</v>
      </c>
      <c r="E20" s="5">
        <v>0.15</v>
      </c>
    </row>
    <row r="21" spans="2:5" x14ac:dyDescent="0.25">
      <c r="B21" s="17"/>
      <c r="C21" s="17"/>
      <c r="D21" s="8" t="s">
        <v>24</v>
      </c>
      <c r="E21" s="5">
        <v>0.15</v>
      </c>
    </row>
    <row r="22" spans="2:5" x14ac:dyDescent="0.25">
      <c r="B22" s="17"/>
      <c r="C22" s="17"/>
      <c r="D22" s="8" t="s">
        <v>26</v>
      </c>
      <c r="E22" s="5">
        <v>0.3</v>
      </c>
    </row>
    <row r="23" spans="2:5" x14ac:dyDescent="0.25">
      <c r="B23" s="17"/>
      <c r="C23" s="17"/>
      <c r="D23" s="8" t="s">
        <v>28</v>
      </c>
      <c r="E23" s="5">
        <v>0.1</v>
      </c>
    </row>
    <row r="24" spans="2:5" x14ac:dyDescent="0.25">
      <c r="B24" s="18"/>
      <c r="C24" s="18"/>
      <c r="D24" s="8" t="s">
        <v>30</v>
      </c>
      <c r="E24" s="5">
        <v>0.05</v>
      </c>
    </row>
    <row r="26" spans="2:5" x14ac:dyDescent="0.25">
      <c r="B26" t="s">
        <v>81</v>
      </c>
    </row>
    <row r="27" spans="2:5" ht="30" x14ac:dyDescent="0.25">
      <c r="B27" s="16" t="s">
        <v>33</v>
      </c>
      <c r="C27" s="19">
        <v>1</v>
      </c>
      <c r="D27" s="4" t="s">
        <v>34</v>
      </c>
      <c r="E27" s="5">
        <v>0.5</v>
      </c>
    </row>
    <row r="28" spans="2:5" x14ac:dyDescent="0.25">
      <c r="B28" s="17"/>
      <c r="C28" s="17"/>
      <c r="D28" s="8" t="s">
        <v>36</v>
      </c>
      <c r="E28" s="5">
        <v>0.3</v>
      </c>
    </row>
    <row r="29" spans="2:5" x14ac:dyDescent="0.25">
      <c r="B29" s="18"/>
      <c r="C29" s="18"/>
      <c r="D29" s="8" t="s">
        <v>38</v>
      </c>
      <c r="E29" s="5">
        <v>0.2</v>
      </c>
    </row>
    <row r="31" spans="2:5" x14ac:dyDescent="0.25">
      <c r="B31" t="s">
        <v>82</v>
      </c>
    </row>
    <row r="32" spans="2:5" ht="30" x14ac:dyDescent="0.25">
      <c r="B32" s="8" t="s">
        <v>41</v>
      </c>
      <c r="C32" s="5">
        <v>1</v>
      </c>
      <c r="D32" s="4" t="s">
        <v>42</v>
      </c>
      <c r="E32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Risalah</vt:lpstr>
      <vt:lpstr>Lapangan</vt:lpstr>
      <vt:lpstr>Sheet3</vt:lpstr>
      <vt:lpstr>Risalah!Print_Area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aza1617</dc:creator>
  <cp:lastModifiedBy>NIMON</cp:lastModifiedBy>
  <cp:lastPrinted>2019-10-02T06:03:43Z</cp:lastPrinted>
  <dcterms:created xsi:type="dcterms:W3CDTF">2019-10-02T02:46:05Z</dcterms:created>
  <dcterms:modified xsi:type="dcterms:W3CDTF">2023-02-21T05:03:12Z</dcterms:modified>
</cp:coreProperties>
</file>