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eaam\Documents\Stage_CBGP\Y2021.Lea\data\"/>
    </mc:Choice>
  </mc:AlternateContent>
  <xr:revisionPtr revIDLastSave="0" documentId="13_ncr:1_{132958DC-558F-4232-AA52-85B60CF1E25A}" xr6:coauthVersionLast="47" xr6:coauthVersionMax="47" xr10:uidLastSave="{00000000-0000-0000-0000-000000000000}"/>
  <bookViews>
    <workbookView xWindow="-110" yWindow="-110" windowWidth="19420" windowHeight="10420" firstSheet="2" activeTab="5" xr2:uid="{00000000-000D-0000-FFFF-FFFF00000000}"/>
  </bookViews>
  <sheets>
    <sheet name="NbEgg_Lea_Tubes" sheetId="5" r:id="rId1"/>
    <sheet name="NbEgg_Lea_Cages" sheetId="7" r:id="rId2"/>
    <sheet name="NbEgg_Sarah_Tubes" sheetId="4" r:id="rId3"/>
    <sheet name="NbEgg_Sarah_Cages" sheetId="8" r:id="rId4"/>
    <sheet name="NbEgg_Nicolas_Cages" sheetId="6" r:id="rId5"/>
    <sheet name="NbAdults" sheetId="9" r:id="rId6"/>
  </sheets>
  <calcPr calcId="191029"/>
</workbook>
</file>

<file path=xl/calcChain.xml><?xml version="1.0" encoding="utf-8"?>
<calcChain xmlns="http://schemas.openxmlformats.org/spreadsheetml/2006/main">
  <c r="F2" i="9" l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H2" i="5"/>
  <c r="H3" i="5"/>
  <c r="H12" i="5"/>
  <c r="H13" i="5"/>
  <c r="H22" i="5"/>
  <c r="H23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42" i="4"/>
  <c r="H43" i="4"/>
  <c r="H52" i="4"/>
  <c r="H53" i="4"/>
  <c r="H62" i="4"/>
  <c r="H63" i="4"/>
  <c r="H72" i="4"/>
  <c r="H73" i="4"/>
  <c r="H82" i="4"/>
  <c r="H83" i="4"/>
  <c r="H84" i="4"/>
  <c r="H85" i="4"/>
  <c r="H86" i="4"/>
  <c r="H87" i="4"/>
  <c r="H88" i="4"/>
  <c r="H89" i="4"/>
  <c r="H90" i="4"/>
  <c r="H91" i="4"/>
</calcChain>
</file>

<file path=xl/sharedStrings.xml><?xml version="1.0" encoding="utf-8"?>
<sst xmlns="http://schemas.openxmlformats.org/spreadsheetml/2006/main" count="1813" uniqueCount="35">
  <si>
    <t>Rack</t>
  </si>
  <si>
    <t>Pop</t>
  </si>
  <si>
    <t>Env</t>
  </si>
  <si>
    <t>Col</t>
  </si>
  <si>
    <t>Row</t>
  </si>
  <si>
    <t>CRC</t>
  </si>
  <si>
    <t>fraise</t>
  </si>
  <si>
    <t>CEA</t>
  </si>
  <si>
    <t>cerise</t>
  </si>
  <si>
    <t>CRB</t>
  </si>
  <si>
    <t>CEC</t>
  </si>
  <si>
    <t>FRB</t>
  </si>
  <si>
    <t>cranberry</t>
  </si>
  <si>
    <t>FRA</t>
  </si>
  <si>
    <t>CEB</t>
  </si>
  <si>
    <t>FRC</t>
  </si>
  <si>
    <t>CRE</t>
  </si>
  <si>
    <t>A</t>
  </si>
  <si>
    <t>B</t>
  </si>
  <si>
    <t>C</t>
  </si>
  <si>
    <t>NbAdults</t>
  </si>
  <si>
    <t>NbEgg_Rep1</t>
  </si>
  <si>
    <t>NbEgg_Rep2</t>
  </si>
  <si>
    <t>NA</t>
  </si>
  <si>
    <t>NbEgg_1%</t>
  </si>
  <si>
    <t>NbEgg_6%</t>
  </si>
  <si>
    <t>NbEgg_1%_Rep1</t>
  </si>
  <si>
    <t>NbEgg_1%_Rep2</t>
  </si>
  <si>
    <t>CD</t>
  </si>
  <si>
    <t>AX</t>
  </si>
  <si>
    <t>NR</t>
  </si>
  <si>
    <t>NbEggMean</t>
  </si>
  <si>
    <t>NbEggMeanS</t>
  </si>
  <si>
    <t>NbEggMeanL</t>
  </si>
  <si>
    <t>ObsAdults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</si>
</sst>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Arial"/>
    </font>
    <font>
      <b/>
      <sz val="10"/>
      <color rgb="FF000000"/>
      <name val="Times New Roman"/>
    </font>
    <font>
      <sz val="10"/>
      <color rgb="FF000000"/>
      <name val="Times New Roman"/>
    </font>
    <font>
      <sz val="8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2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</cellXfs>
  <cellStyles count="1"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75E740-FCDD-4024-B08A-5DD14966B035}" name="Tableau1" displayName="Tableau1" ref="A1:H91" totalsRowShown="0" headerRowDxfId="74" dataDxfId="72" headerRowBorderDxfId="73" tableBorderDxfId="71" totalsRowBorderDxfId="70">
  <autoFilter ref="A1:H91" xr:uid="{2A75E740-FCDD-4024-B08A-5DD14966B035}"/>
  <tableColumns count="8">
    <tableColumn id="1" xr3:uid="{F984EB5A-CC46-4EA3-8C34-10DC2A31A32B}" name="Rack" dataDxfId="69"/>
    <tableColumn id="2" xr3:uid="{684E706E-1FB9-440F-890D-D24C1C7BA513}" name="Pop" dataDxfId="68"/>
    <tableColumn id="3" xr3:uid="{A6CAAF0A-3F72-4E3B-BEF9-D4E0984E4875}" name="Env" dataDxfId="67"/>
    <tableColumn id="4" xr3:uid="{75C2ECB0-0CF4-456A-A09F-689F68B8F1C9}" name="Col" dataDxfId="66"/>
    <tableColumn id="5" xr3:uid="{9FF04800-B71A-46CE-917A-AC96042EDFF9}" name="Row" dataDxfId="65"/>
    <tableColumn id="8" xr3:uid="{6D708491-625B-42B0-A11E-6AB6B1E768CC}" name="NbEgg_Rep1" dataDxfId="64"/>
    <tableColumn id="6" xr3:uid="{B8D5ABF4-3B8E-4A02-86B3-537753A92911}" name="NbEgg_Rep2" dataDxfId="63"/>
    <tableColumn id="7" xr3:uid="{F86CF424-BA08-4171-A9CE-EBAC19B258A7}" name="NbEggMeanL" dataDxfId="62">
      <calculatedColumnFormula>AVERAGE(Tableau1[[#This Row],[NbEgg_Rep1]:[NbEgg_Rep2]])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6A4150-F609-47F3-A037-29A2367A09DC}" name="Tableau15" displayName="Tableau15" ref="A1:G46" totalsRowShown="0" headerRowDxfId="61" dataDxfId="59" headerRowBorderDxfId="60" tableBorderDxfId="58" totalsRowBorderDxfId="57">
  <autoFilter ref="A1:G46" xr:uid="{776A4150-F609-47F3-A037-29A2367A09DC}"/>
  <tableColumns count="7">
    <tableColumn id="1" xr3:uid="{14A31E6C-118B-4C3C-B781-9FA340999B06}" name="Rack" dataDxfId="56"/>
    <tableColumn id="2" xr3:uid="{4DD09BEC-CCF8-4413-AD28-B7EC38B24B27}" name="Pop" dataDxfId="55"/>
    <tableColumn id="3" xr3:uid="{B6363807-B521-4BB7-B876-29249FD7A9F4}" name="Env" dataDxfId="54"/>
    <tableColumn id="4" xr3:uid="{4D560DA3-DBCF-4CC1-B6A9-0D23E02C7DE4}" name="Col" dataDxfId="53"/>
    <tableColumn id="5" xr3:uid="{6A7FB6BF-C6F5-4561-A0FE-DEBA513C5D25}" name="Row" dataDxfId="52"/>
    <tableColumn id="8" xr3:uid="{9F1BD10D-2B82-423C-8A29-A19287B876E5}" name="NbEgg_1%" dataDxfId="51"/>
    <tableColumn id="6" xr3:uid="{87EA4C5D-C7E0-46F9-A885-59E81FC6B2C3}" name="NbEgg_6%" dataDxfId="5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ABAD93-B000-4D9D-871D-2A6015684E2E}" name="Tableau2" displayName="Tableau2" ref="A1:H91" totalsRowShown="0" headerRowDxfId="49" dataDxfId="47" headerRowBorderDxfId="48" tableBorderDxfId="46" totalsRowBorderDxfId="45">
  <autoFilter ref="A1:H91" xr:uid="{3BABAD93-B000-4D9D-871D-2A6015684E2E}"/>
  <tableColumns count="8">
    <tableColumn id="1" xr3:uid="{24B9E9AD-4547-480B-8062-B63090C4B5C4}" name="Rack" dataDxfId="44"/>
    <tableColumn id="2" xr3:uid="{7EEE2E49-8E0F-45E0-9FE0-8F68D03F9158}" name="Pop" dataDxfId="43"/>
    <tableColumn id="3" xr3:uid="{A51A3BC2-9009-4C84-A82C-371F4FFFC12B}" name="Env" dataDxfId="42"/>
    <tableColumn id="4" xr3:uid="{DAF46B48-9BD3-4EA0-B9B3-613672C1F19A}" name="Col" dataDxfId="41"/>
    <tableColumn id="5" xr3:uid="{9E354260-EE10-4C34-B3B9-624964FEF797}" name="Row" dataDxfId="40"/>
    <tableColumn id="7" xr3:uid="{86492612-AEAD-4BCB-BDBB-89A5A8C998B9}" name="NbEgg_Rep1" dataDxfId="39"/>
    <tableColumn id="6" xr3:uid="{537C4E3C-DD2A-4A37-BD20-B7A42DBFF94E}" name="NbEgg_Rep2" dataDxfId="38"/>
    <tableColumn id="8" xr3:uid="{ED021F70-1D5D-4B54-BCF9-DB1E6D024DB7}" name="NbEggMeanS" dataDxfId="37">
      <calculatedColumnFormula>AVERAGE(Tableau2[[#This Row],[NbEgg_Rep1]],Tableau2[[#This Row],[NbEgg_Rep2]])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5E351A-F987-47AE-BB00-58E1DBAB5BB3}" name="Tableau156" displayName="Tableau156" ref="A1:G46" totalsRowShown="0" headerRowDxfId="36" dataDxfId="34" headerRowBorderDxfId="35" tableBorderDxfId="33" totalsRowBorderDxfId="32">
  <autoFilter ref="A1:G46" xr:uid="{B25E351A-F987-47AE-BB00-58E1DBAB5BB3}"/>
  <tableColumns count="7">
    <tableColumn id="1" xr3:uid="{678225BB-F508-4B46-A287-69B5BDAF8EB6}" name="Rack" dataDxfId="31"/>
    <tableColumn id="2" xr3:uid="{88A893C6-33EC-4223-993C-B0F9D73C460B}" name="Pop" dataDxfId="30"/>
    <tableColumn id="3" xr3:uid="{672D35C7-7918-4A5C-BFFC-D09BAD7E48F1}" name="Env" dataDxfId="29"/>
    <tableColumn id="4" xr3:uid="{B0AF0042-D0ED-4A16-BE28-0D98FA8F91EA}" name="Col" dataDxfId="28"/>
    <tableColumn id="5" xr3:uid="{16B595FF-0A1F-466F-9485-05B770018EA5}" name="Row" dataDxfId="27"/>
    <tableColumn id="8" xr3:uid="{467F9A93-94EC-43D9-88DF-1DB768D25F92}" name="NbEgg_1%" dataDxfId="26"/>
    <tableColumn id="6" xr3:uid="{5A0C291A-EEE9-47B9-8B53-5614E67BA6BB}" name="NbEgg_6%" dataDxfId="2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D8E449-AD85-4C74-A7C6-C30A721B1061}" name="Tableau3" displayName="Tableau3" ref="A1:G46" totalsRowShown="0" headerRowDxfId="24" dataDxfId="22" headerRowBorderDxfId="23" tableBorderDxfId="21" totalsRowBorderDxfId="20">
  <autoFilter ref="A1:G46" xr:uid="{CAD8E449-AD85-4C74-A7C6-C30A721B1061}"/>
  <tableColumns count="7">
    <tableColumn id="1" xr3:uid="{175FD866-EFA8-4519-B4C9-404E52CD7053}" name="Rack" dataDxfId="19"/>
    <tableColumn id="2" xr3:uid="{6E2F8EA4-1894-4027-9F1E-330C52C4DBF5}" name="Pop" dataDxfId="18"/>
    <tableColumn id="3" xr3:uid="{AC8BA23E-30F2-410D-BA83-6B775D0799A9}" name="Env" dataDxfId="17"/>
    <tableColumn id="4" xr3:uid="{BAD92EE9-6434-4078-A4CF-D0E293187F31}" name="Col" dataDxfId="16"/>
    <tableColumn id="5" xr3:uid="{0B9A1211-FD9F-4034-BCAD-87C3871088BB}" name="Row" dataDxfId="15"/>
    <tableColumn id="6" xr3:uid="{19911DC3-62D5-4EC3-8068-1F88BC5A77EE}" name="NbEgg_1%_Rep1" dataDxfId="14"/>
    <tableColumn id="7" xr3:uid="{066E1165-C509-4A83-9942-2B52B6F29733}" name="NbEgg_1%_Rep2" dataDxfId="1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317B47-9E2E-4507-9F2D-5356944C9B6A}" name="Tableau27" displayName="Tableau27" ref="A1:H91" totalsRowShown="0" headerRowDxfId="12" dataDxfId="10" headerRowBorderDxfId="11" tableBorderDxfId="9" totalsRowBorderDxfId="8">
  <autoFilter ref="A1:H91" xr:uid="{59317B47-9E2E-4507-9F2D-5356944C9B6A}"/>
  <tableColumns count="8">
    <tableColumn id="1" xr3:uid="{749D8F83-4D50-4756-AFC8-6D5C386B428F}" name="Rack" dataDxfId="7"/>
    <tableColumn id="2" xr3:uid="{7BDA4C90-3594-4B5B-9CCA-4EE293BF1C36}" name="Pop" dataDxfId="6"/>
    <tableColumn id="3" xr3:uid="{69EC2EB5-353C-4D75-B845-7BD62D63632C}" name="Env" dataDxfId="5"/>
    <tableColumn id="4" xr3:uid="{B8925CA4-52D2-43EE-BD26-63749AC43A21}" name="Col" dataDxfId="4"/>
    <tableColumn id="5" xr3:uid="{09409E67-8C11-4EF4-AB37-DDFF045FCC12}" name="Row" dataDxfId="3"/>
    <tableColumn id="8" xr3:uid="{5B289B48-B3A5-4683-99B6-363DEE8D00FB}" name="NbEggMean" dataDxfId="2">
      <calculatedColumnFormula>AVERAGE(Tableau2[[#This Row],[NbEggMeanS]],Tableau1[[#This Row],[NbEggMeanL]])</calculatedColumnFormula>
    </tableColumn>
    <tableColumn id="7" xr3:uid="{4E6B0119-2E19-422C-8638-76C1769BFBBB}" name="NbAdults" dataDxfId="1"/>
    <tableColumn id="6" xr3:uid="{AF732790-656C-41DD-BBE4-74E41AC87F13}" name="ObsAdul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D6203-A530-402A-A43A-E051B8345289}">
  <dimension ref="A1:H91"/>
  <sheetViews>
    <sheetView topLeftCell="A80" workbookViewId="0">
      <selection activeCell="G96" sqref="G96"/>
    </sheetView>
  </sheetViews>
  <sheetFormatPr baseColWidth="10" defaultRowHeight="14" x14ac:dyDescent="0.3"/>
  <sheetData>
    <row r="1" spans="1:8" x14ac:dyDescent="0.3">
      <c r="A1" s="13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4" t="s">
        <v>21</v>
      </c>
      <c r="G1" s="16" t="s">
        <v>22</v>
      </c>
      <c r="H1" s="16" t="s">
        <v>33</v>
      </c>
    </row>
    <row r="2" spans="1:8" x14ac:dyDescent="0.3">
      <c r="A2" s="1" t="s">
        <v>17</v>
      </c>
      <c r="B2" s="2" t="s">
        <v>11</v>
      </c>
      <c r="C2" s="3" t="s">
        <v>6</v>
      </c>
      <c r="D2" s="2">
        <v>1</v>
      </c>
      <c r="E2" s="2">
        <v>1</v>
      </c>
      <c r="F2" s="2">
        <v>148</v>
      </c>
      <c r="G2" s="2" t="s">
        <v>23</v>
      </c>
      <c r="H2" s="22">
        <f>AVERAGE(Tableau1[[#This Row],[NbEgg_Rep1]:[NbEgg_Rep2]])</f>
        <v>148</v>
      </c>
    </row>
    <row r="3" spans="1:8" x14ac:dyDescent="0.3">
      <c r="A3" s="1" t="s">
        <v>17</v>
      </c>
      <c r="B3" s="2" t="s">
        <v>11</v>
      </c>
      <c r="C3" s="3" t="s">
        <v>6</v>
      </c>
      <c r="D3" s="2">
        <v>1</v>
      </c>
      <c r="E3" s="2">
        <v>2</v>
      </c>
      <c r="F3" s="2">
        <v>151</v>
      </c>
      <c r="G3" s="2" t="s">
        <v>23</v>
      </c>
      <c r="H3" s="2">
        <f>AVERAGE(Tableau1[[#This Row],[NbEgg_Rep1]:[NbEgg_Rep2]])</f>
        <v>151</v>
      </c>
    </row>
    <row r="4" spans="1:8" x14ac:dyDescent="0.3">
      <c r="A4" s="1" t="s">
        <v>17</v>
      </c>
      <c r="B4" s="2" t="s">
        <v>11</v>
      </c>
      <c r="C4" s="3" t="s">
        <v>6</v>
      </c>
      <c r="D4" s="2">
        <v>1</v>
      </c>
      <c r="E4" s="2">
        <v>3</v>
      </c>
      <c r="F4" s="2" t="s">
        <v>23</v>
      </c>
      <c r="G4" s="2" t="s">
        <v>23</v>
      </c>
      <c r="H4" s="2" t="s">
        <v>23</v>
      </c>
    </row>
    <row r="5" spans="1:8" x14ac:dyDescent="0.3">
      <c r="A5" s="1" t="s">
        <v>17</v>
      </c>
      <c r="B5" s="2" t="s">
        <v>11</v>
      </c>
      <c r="C5" s="3" t="s">
        <v>6</v>
      </c>
      <c r="D5" s="2">
        <v>1</v>
      </c>
      <c r="E5" s="2">
        <v>4</v>
      </c>
      <c r="F5" s="2" t="s">
        <v>23</v>
      </c>
      <c r="G5" s="2" t="s">
        <v>23</v>
      </c>
      <c r="H5" s="2" t="s">
        <v>23</v>
      </c>
    </row>
    <row r="6" spans="1:8" x14ac:dyDescent="0.3">
      <c r="A6" s="1" t="s">
        <v>17</v>
      </c>
      <c r="B6" s="2" t="s">
        <v>11</v>
      </c>
      <c r="C6" s="3" t="s">
        <v>6</v>
      </c>
      <c r="D6" s="2">
        <v>1</v>
      </c>
      <c r="E6" s="2">
        <v>5</v>
      </c>
      <c r="F6" s="2" t="s">
        <v>23</v>
      </c>
      <c r="G6" s="2" t="s">
        <v>23</v>
      </c>
      <c r="H6" s="2" t="s">
        <v>23</v>
      </c>
    </row>
    <row r="7" spans="1:8" x14ac:dyDescent="0.3">
      <c r="A7" s="1" t="s">
        <v>17</v>
      </c>
      <c r="B7" s="2" t="s">
        <v>11</v>
      </c>
      <c r="C7" s="3" t="s">
        <v>6</v>
      </c>
      <c r="D7" s="2">
        <v>1</v>
      </c>
      <c r="E7" s="2">
        <v>6</v>
      </c>
      <c r="F7" s="2" t="s">
        <v>23</v>
      </c>
      <c r="G7" s="2" t="s">
        <v>23</v>
      </c>
      <c r="H7" s="2" t="s">
        <v>23</v>
      </c>
    </row>
    <row r="8" spans="1:8" x14ac:dyDescent="0.3">
      <c r="A8" s="1" t="s">
        <v>17</v>
      </c>
      <c r="B8" s="2" t="s">
        <v>11</v>
      </c>
      <c r="C8" s="3" t="s">
        <v>6</v>
      </c>
      <c r="D8" s="2">
        <v>1</v>
      </c>
      <c r="E8" s="2">
        <v>7</v>
      </c>
      <c r="F8" s="2" t="s">
        <v>23</v>
      </c>
      <c r="G8" s="2" t="s">
        <v>23</v>
      </c>
      <c r="H8" s="2" t="s">
        <v>23</v>
      </c>
    </row>
    <row r="9" spans="1:8" x14ac:dyDescent="0.3">
      <c r="A9" s="1" t="s">
        <v>17</v>
      </c>
      <c r="B9" s="2" t="s">
        <v>11</v>
      </c>
      <c r="C9" s="3" t="s">
        <v>6</v>
      </c>
      <c r="D9" s="2">
        <v>1</v>
      </c>
      <c r="E9" s="2">
        <v>8</v>
      </c>
      <c r="F9" s="2" t="s">
        <v>23</v>
      </c>
      <c r="G9" s="2" t="s">
        <v>23</v>
      </c>
      <c r="H9" s="2" t="s">
        <v>23</v>
      </c>
    </row>
    <row r="10" spans="1:8" x14ac:dyDescent="0.3">
      <c r="A10" s="1" t="s">
        <v>17</v>
      </c>
      <c r="B10" s="2" t="s">
        <v>11</v>
      </c>
      <c r="C10" s="3" t="s">
        <v>6</v>
      </c>
      <c r="D10" s="2">
        <v>1</v>
      </c>
      <c r="E10" s="2">
        <v>9</v>
      </c>
      <c r="F10" s="2" t="s">
        <v>23</v>
      </c>
      <c r="G10" s="2" t="s">
        <v>23</v>
      </c>
      <c r="H10" s="2" t="s">
        <v>23</v>
      </c>
    </row>
    <row r="11" spans="1:8" x14ac:dyDescent="0.3">
      <c r="A11" s="1" t="s">
        <v>17</v>
      </c>
      <c r="B11" s="2" t="s">
        <v>11</v>
      </c>
      <c r="C11" s="3" t="s">
        <v>6</v>
      </c>
      <c r="D11" s="2">
        <v>1</v>
      </c>
      <c r="E11" s="2">
        <v>10</v>
      </c>
      <c r="F11" s="2" t="s">
        <v>23</v>
      </c>
      <c r="G11" s="2" t="s">
        <v>23</v>
      </c>
      <c r="H11" s="2" t="s">
        <v>23</v>
      </c>
    </row>
    <row r="12" spans="1:8" x14ac:dyDescent="0.3">
      <c r="A12" s="1" t="s">
        <v>17</v>
      </c>
      <c r="B12" s="2" t="s">
        <v>5</v>
      </c>
      <c r="C12" s="3" t="s">
        <v>12</v>
      </c>
      <c r="D12" s="2">
        <v>1</v>
      </c>
      <c r="E12" s="2">
        <v>1</v>
      </c>
      <c r="F12" s="2">
        <v>129</v>
      </c>
      <c r="G12" s="2" t="s">
        <v>23</v>
      </c>
      <c r="H12" s="2">
        <f>AVERAGE(Tableau1[[#This Row],[NbEgg_Rep1]:[NbEgg_Rep2]])</f>
        <v>129</v>
      </c>
    </row>
    <row r="13" spans="1:8" x14ac:dyDescent="0.3">
      <c r="A13" s="1" t="s">
        <v>17</v>
      </c>
      <c r="B13" s="2" t="s">
        <v>5</v>
      </c>
      <c r="C13" s="3" t="s">
        <v>12</v>
      </c>
      <c r="D13" s="2">
        <v>1</v>
      </c>
      <c r="E13" s="2">
        <v>2</v>
      </c>
      <c r="F13" s="2">
        <v>119</v>
      </c>
      <c r="G13" s="2" t="s">
        <v>23</v>
      </c>
      <c r="H13" s="2">
        <f>AVERAGE(Tableau1[[#This Row],[NbEgg_Rep1]:[NbEgg_Rep2]])</f>
        <v>119</v>
      </c>
    </row>
    <row r="14" spans="1:8" x14ac:dyDescent="0.3">
      <c r="A14" s="1" t="s">
        <v>17</v>
      </c>
      <c r="B14" s="2" t="s">
        <v>5</v>
      </c>
      <c r="C14" s="3" t="s">
        <v>12</v>
      </c>
      <c r="D14" s="2">
        <v>1</v>
      </c>
      <c r="E14" s="2">
        <v>3</v>
      </c>
      <c r="F14" s="2" t="s">
        <v>23</v>
      </c>
      <c r="G14" s="2" t="s">
        <v>23</v>
      </c>
      <c r="H14" s="2" t="s">
        <v>23</v>
      </c>
    </row>
    <row r="15" spans="1:8" x14ac:dyDescent="0.3">
      <c r="A15" s="1" t="s">
        <v>17</v>
      </c>
      <c r="B15" s="2" t="s">
        <v>5</v>
      </c>
      <c r="C15" s="3" t="s">
        <v>12</v>
      </c>
      <c r="D15" s="2">
        <v>1</v>
      </c>
      <c r="E15" s="2">
        <v>4</v>
      </c>
      <c r="F15" s="2" t="s">
        <v>23</v>
      </c>
      <c r="G15" s="2" t="s">
        <v>23</v>
      </c>
      <c r="H15" s="2" t="s">
        <v>23</v>
      </c>
    </row>
    <row r="16" spans="1:8" x14ac:dyDescent="0.3">
      <c r="A16" s="1" t="s">
        <v>17</v>
      </c>
      <c r="B16" s="2" t="s">
        <v>5</v>
      </c>
      <c r="C16" s="3" t="s">
        <v>12</v>
      </c>
      <c r="D16" s="2">
        <v>1</v>
      </c>
      <c r="E16" s="2">
        <v>5</v>
      </c>
      <c r="F16" s="2" t="s">
        <v>23</v>
      </c>
      <c r="G16" s="2" t="s">
        <v>23</v>
      </c>
      <c r="H16" s="2" t="s">
        <v>23</v>
      </c>
    </row>
    <row r="17" spans="1:8" x14ac:dyDescent="0.3">
      <c r="A17" s="1" t="s">
        <v>17</v>
      </c>
      <c r="B17" s="2" t="s">
        <v>5</v>
      </c>
      <c r="C17" s="3" t="s">
        <v>12</v>
      </c>
      <c r="D17" s="2">
        <v>1</v>
      </c>
      <c r="E17" s="2">
        <v>6</v>
      </c>
      <c r="F17" s="2" t="s">
        <v>23</v>
      </c>
      <c r="G17" s="2" t="s">
        <v>23</v>
      </c>
      <c r="H17" s="2" t="s">
        <v>23</v>
      </c>
    </row>
    <row r="18" spans="1:8" x14ac:dyDescent="0.3">
      <c r="A18" s="1" t="s">
        <v>17</v>
      </c>
      <c r="B18" s="2" t="s">
        <v>5</v>
      </c>
      <c r="C18" s="3" t="s">
        <v>12</v>
      </c>
      <c r="D18" s="2">
        <v>1</v>
      </c>
      <c r="E18" s="2">
        <v>7</v>
      </c>
      <c r="F18" s="2" t="s">
        <v>23</v>
      </c>
      <c r="G18" s="2" t="s">
        <v>23</v>
      </c>
      <c r="H18" s="2" t="s">
        <v>23</v>
      </c>
    </row>
    <row r="19" spans="1:8" x14ac:dyDescent="0.3">
      <c r="A19" s="1" t="s">
        <v>17</v>
      </c>
      <c r="B19" s="2" t="s">
        <v>5</v>
      </c>
      <c r="C19" s="3" t="s">
        <v>12</v>
      </c>
      <c r="D19" s="2">
        <v>1</v>
      </c>
      <c r="E19" s="2">
        <v>8</v>
      </c>
      <c r="F19" s="2" t="s">
        <v>23</v>
      </c>
      <c r="G19" s="2" t="s">
        <v>23</v>
      </c>
      <c r="H19" s="2" t="s">
        <v>23</v>
      </c>
    </row>
    <row r="20" spans="1:8" x14ac:dyDescent="0.3">
      <c r="A20" s="1" t="s">
        <v>17</v>
      </c>
      <c r="B20" s="2" t="s">
        <v>5</v>
      </c>
      <c r="C20" s="3" t="s">
        <v>12</v>
      </c>
      <c r="D20" s="2">
        <v>1</v>
      </c>
      <c r="E20" s="2">
        <v>9</v>
      </c>
      <c r="F20" s="2" t="s">
        <v>23</v>
      </c>
      <c r="G20" s="2" t="s">
        <v>23</v>
      </c>
      <c r="H20" s="2" t="s">
        <v>23</v>
      </c>
    </row>
    <row r="21" spans="1:8" x14ac:dyDescent="0.3">
      <c r="A21" s="1" t="s">
        <v>17</v>
      </c>
      <c r="B21" s="2" t="s">
        <v>5</v>
      </c>
      <c r="C21" s="3" t="s">
        <v>12</v>
      </c>
      <c r="D21" s="2">
        <v>1</v>
      </c>
      <c r="E21" s="2">
        <v>10</v>
      </c>
      <c r="F21" s="2" t="s">
        <v>23</v>
      </c>
      <c r="G21" s="2" t="s">
        <v>23</v>
      </c>
      <c r="H21" s="2" t="s">
        <v>23</v>
      </c>
    </row>
    <row r="22" spans="1:8" x14ac:dyDescent="0.3">
      <c r="A22" s="1" t="s">
        <v>17</v>
      </c>
      <c r="B22" s="2" t="s">
        <v>7</v>
      </c>
      <c r="C22" s="3" t="s">
        <v>8</v>
      </c>
      <c r="D22" s="2">
        <v>1</v>
      </c>
      <c r="E22" s="2">
        <v>1</v>
      </c>
      <c r="F22" s="2">
        <v>77</v>
      </c>
      <c r="G22" s="2" t="s">
        <v>23</v>
      </c>
      <c r="H22" s="2">
        <f>AVERAGE(Tableau1[[#This Row],[NbEgg_Rep1]:[NbEgg_Rep2]])</f>
        <v>77</v>
      </c>
    </row>
    <row r="23" spans="1:8" x14ac:dyDescent="0.3">
      <c r="A23" s="1" t="s">
        <v>17</v>
      </c>
      <c r="B23" s="2" t="s">
        <v>7</v>
      </c>
      <c r="C23" s="3" t="s">
        <v>8</v>
      </c>
      <c r="D23" s="2">
        <v>1</v>
      </c>
      <c r="E23" s="2">
        <v>2</v>
      </c>
      <c r="F23" s="2">
        <v>151</v>
      </c>
      <c r="G23" s="2" t="s">
        <v>23</v>
      </c>
      <c r="H23" s="2">
        <f>AVERAGE(Tableau1[[#This Row],[NbEgg_Rep1]:[NbEgg_Rep2]])</f>
        <v>151</v>
      </c>
    </row>
    <row r="24" spans="1:8" x14ac:dyDescent="0.3">
      <c r="A24" s="1" t="s">
        <v>17</v>
      </c>
      <c r="B24" s="2" t="s">
        <v>7</v>
      </c>
      <c r="C24" s="3" t="s">
        <v>8</v>
      </c>
      <c r="D24" s="2">
        <v>1</v>
      </c>
      <c r="E24" s="2">
        <v>3</v>
      </c>
      <c r="F24" s="2" t="s">
        <v>23</v>
      </c>
      <c r="G24" s="2" t="s">
        <v>23</v>
      </c>
      <c r="H24" s="2" t="s">
        <v>23</v>
      </c>
    </row>
    <row r="25" spans="1:8" x14ac:dyDescent="0.3">
      <c r="A25" s="1" t="s">
        <v>17</v>
      </c>
      <c r="B25" s="2" t="s">
        <v>7</v>
      </c>
      <c r="C25" s="3" t="s">
        <v>8</v>
      </c>
      <c r="D25" s="2">
        <v>1</v>
      </c>
      <c r="E25" s="2">
        <v>4</v>
      </c>
      <c r="F25" s="2" t="s">
        <v>23</v>
      </c>
      <c r="G25" s="2" t="s">
        <v>23</v>
      </c>
      <c r="H25" s="2" t="s">
        <v>23</v>
      </c>
    </row>
    <row r="26" spans="1:8" x14ac:dyDescent="0.3">
      <c r="A26" s="1" t="s">
        <v>17</v>
      </c>
      <c r="B26" s="2" t="s">
        <v>7</v>
      </c>
      <c r="C26" s="3" t="s">
        <v>8</v>
      </c>
      <c r="D26" s="2">
        <v>1</v>
      </c>
      <c r="E26" s="2">
        <v>5</v>
      </c>
      <c r="F26" s="2" t="s">
        <v>23</v>
      </c>
      <c r="G26" s="2" t="s">
        <v>23</v>
      </c>
      <c r="H26" s="2" t="s">
        <v>23</v>
      </c>
    </row>
    <row r="27" spans="1:8" x14ac:dyDescent="0.3">
      <c r="A27" s="1" t="s">
        <v>17</v>
      </c>
      <c r="B27" s="2" t="s">
        <v>7</v>
      </c>
      <c r="C27" s="3" t="s">
        <v>8</v>
      </c>
      <c r="D27" s="2">
        <v>1</v>
      </c>
      <c r="E27" s="2">
        <v>6</v>
      </c>
      <c r="F27" s="2" t="s">
        <v>23</v>
      </c>
      <c r="G27" s="2" t="s">
        <v>23</v>
      </c>
      <c r="H27" s="2" t="s">
        <v>23</v>
      </c>
    </row>
    <row r="28" spans="1:8" x14ac:dyDescent="0.3">
      <c r="A28" s="1" t="s">
        <v>17</v>
      </c>
      <c r="B28" s="2" t="s">
        <v>7</v>
      </c>
      <c r="C28" s="3" t="s">
        <v>8</v>
      </c>
      <c r="D28" s="2">
        <v>1</v>
      </c>
      <c r="E28" s="2">
        <v>7</v>
      </c>
      <c r="F28" s="2" t="s">
        <v>23</v>
      </c>
      <c r="G28" s="2" t="s">
        <v>23</v>
      </c>
      <c r="H28" s="2" t="s">
        <v>23</v>
      </c>
    </row>
    <row r="29" spans="1:8" x14ac:dyDescent="0.3">
      <c r="A29" s="1" t="s">
        <v>17</v>
      </c>
      <c r="B29" s="2" t="s">
        <v>7</v>
      </c>
      <c r="C29" s="3" t="s">
        <v>8</v>
      </c>
      <c r="D29" s="2">
        <v>1</v>
      </c>
      <c r="E29" s="2">
        <v>8</v>
      </c>
      <c r="F29" s="2" t="s">
        <v>23</v>
      </c>
      <c r="G29" s="2" t="s">
        <v>23</v>
      </c>
      <c r="H29" s="2" t="s">
        <v>23</v>
      </c>
    </row>
    <row r="30" spans="1:8" x14ac:dyDescent="0.3">
      <c r="A30" s="1" t="s">
        <v>17</v>
      </c>
      <c r="B30" s="2" t="s">
        <v>7</v>
      </c>
      <c r="C30" s="3" t="s">
        <v>8</v>
      </c>
      <c r="D30" s="2">
        <v>1</v>
      </c>
      <c r="E30" s="2">
        <v>9</v>
      </c>
      <c r="F30" s="2" t="s">
        <v>23</v>
      </c>
      <c r="G30" s="2" t="s">
        <v>23</v>
      </c>
      <c r="H30" s="2" t="s">
        <v>23</v>
      </c>
    </row>
    <row r="31" spans="1:8" x14ac:dyDescent="0.3">
      <c r="A31" s="1" t="s">
        <v>17</v>
      </c>
      <c r="B31" s="2" t="s">
        <v>7</v>
      </c>
      <c r="C31" s="3" t="s">
        <v>8</v>
      </c>
      <c r="D31" s="2">
        <v>1</v>
      </c>
      <c r="E31" s="2">
        <v>10</v>
      </c>
      <c r="F31" s="2" t="s">
        <v>23</v>
      </c>
      <c r="G31" s="2" t="s">
        <v>23</v>
      </c>
      <c r="H31" s="2" t="s">
        <v>23</v>
      </c>
    </row>
    <row r="32" spans="1:8" x14ac:dyDescent="0.3">
      <c r="A32" s="1" t="s">
        <v>18</v>
      </c>
      <c r="B32" s="2" t="s">
        <v>14</v>
      </c>
      <c r="C32" s="3" t="s">
        <v>8</v>
      </c>
      <c r="D32" s="2">
        <v>1</v>
      </c>
      <c r="E32" s="2">
        <v>1</v>
      </c>
      <c r="F32" s="2">
        <v>105</v>
      </c>
      <c r="G32" s="2">
        <v>100</v>
      </c>
      <c r="H32" s="2">
        <f>AVERAGE(Tableau1[[#This Row],[NbEgg_Rep1]:[NbEgg_Rep2]])</f>
        <v>102.5</v>
      </c>
    </row>
    <row r="33" spans="1:8" x14ac:dyDescent="0.3">
      <c r="A33" s="1" t="s">
        <v>18</v>
      </c>
      <c r="B33" s="2" t="s">
        <v>14</v>
      </c>
      <c r="C33" s="3" t="s">
        <v>8</v>
      </c>
      <c r="D33" s="2">
        <v>1</v>
      </c>
      <c r="E33" s="2">
        <v>2</v>
      </c>
      <c r="F33" s="2">
        <v>102</v>
      </c>
      <c r="G33" s="2">
        <v>93</v>
      </c>
      <c r="H33" s="2">
        <f>AVERAGE(Tableau1[[#This Row],[NbEgg_Rep1]:[NbEgg_Rep2]])</f>
        <v>97.5</v>
      </c>
    </row>
    <row r="34" spans="1:8" x14ac:dyDescent="0.3">
      <c r="A34" s="1" t="s">
        <v>18</v>
      </c>
      <c r="B34" s="2" t="s">
        <v>14</v>
      </c>
      <c r="C34" s="3" t="s">
        <v>8</v>
      </c>
      <c r="D34" s="2">
        <v>1</v>
      </c>
      <c r="E34" s="2">
        <v>3</v>
      </c>
      <c r="F34" s="2">
        <v>65</v>
      </c>
      <c r="G34" s="2" t="s">
        <v>23</v>
      </c>
      <c r="H34" s="2">
        <f>AVERAGE(Tableau1[[#This Row],[NbEgg_Rep1]:[NbEgg_Rep2]])</f>
        <v>65</v>
      </c>
    </row>
    <row r="35" spans="1:8" x14ac:dyDescent="0.3">
      <c r="A35" s="1" t="s">
        <v>18</v>
      </c>
      <c r="B35" s="2" t="s">
        <v>14</v>
      </c>
      <c r="C35" s="3" t="s">
        <v>8</v>
      </c>
      <c r="D35" s="2">
        <v>1</v>
      </c>
      <c r="E35" s="2">
        <v>4</v>
      </c>
      <c r="F35" s="2">
        <v>66</v>
      </c>
      <c r="G35" s="2" t="s">
        <v>23</v>
      </c>
      <c r="H35" s="2">
        <f>AVERAGE(Tableau1[[#This Row],[NbEgg_Rep1]:[NbEgg_Rep2]])</f>
        <v>66</v>
      </c>
    </row>
    <row r="36" spans="1:8" x14ac:dyDescent="0.3">
      <c r="A36" s="1" t="s">
        <v>18</v>
      </c>
      <c r="B36" s="2" t="s">
        <v>14</v>
      </c>
      <c r="C36" s="3" t="s">
        <v>8</v>
      </c>
      <c r="D36" s="2">
        <v>1</v>
      </c>
      <c r="E36" s="2">
        <v>5</v>
      </c>
      <c r="F36" s="2">
        <v>86</v>
      </c>
      <c r="G36" s="2" t="s">
        <v>23</v>
      </c>
      <c r="H36" s="2">
        <f>AVERAGE(Tableau1[[#This Row],[NbEgg_Rep1]:[NbEgg_Rep2]])</f>
        <v>86</v>
      </c>
    </row>
    <row r="37" spans="1:8" x14ac:dyDescent="0.3">
      <c r="A37" s="1" t="s">
        <v>18</v>
      </c>
      <c r="B37" s="2" t="s">
        <v>14</v>
      </c>
      <c r="C37" s="3" t="s">
        <v>8</v>
      </c>
      <c r="D37" s="2">
        <v>1</v>
      </c>
      <c r="E37" s="2">
        <v>6</v>
      </c>
      <c r="F37" s="2">
        <v>147</v>
      </c>
      <c r="G37" s="2" t="s">
        <v>23</v>
      </c>
      <c r="H37" s="2">
        <f>AVERAGE(Tableau1[[#This Row],[NbEgg_Rep1]:[NbEgg_Rep2]])</f>
        <v>147</v>
      </c>
    </row>
    <row r="38" spans="1:8" x14ac:dyDescent="0.3">
      <c r="A38" s="1" t="s">
        <v>18</v>
      </c>
      <c r="B38" s="2" t="s">
        <v>14</v>
      </c>
      <c r="C38" s="3" t="s">
        <v>8</v>
      </c>
      <c r="D38" s="2">
        <v>1</v>
      </c>
      <c r="E38" s="2">
        <v>7</v>
      </c>
      <c r="F38" s="2">
        <v>113</v>
      </c>
      <c r="G38" s="2" t="s">
        <v>23</v>
      </c>
      <c r="H38" s="2">
        <f>AVERAGE(Tableau1[[#This Row],[NbEgg_Rep1]:[NbEgg_Rep2]])</f>
        <v>113</v>
      </c>
    </row>
    <row r="39" spans="1:8" x14ac:dyDescent="0.3">
      <c r="A39" s="1" t="s">
        <v>18</v>
      </c>
      <c r="B39" s="2" t="s">
        <v>14</v>
      </c>
      <c r="C39" s="3" t="s">
        <v>8</v>
      </c>
      <c r="D39" s="2">
        <v>1</v>
      </c>
      <c r="E39" s="2">
        <v>8</v>
      </c>
      <c r="F39" s="2">
        <v>164</v>
      </c>
      <c r="G39" s="2" t="s">
        <v>23</v>
      </c>
      <c r="H39" s="2">
        <f>AVERAGE(Tableau1[[#This Row],[NbEgg_Rep1]:[NbEgg_Rep2]])</f>
        <v>164</v>
      </c>
    </row>
    <row r="40" spans="1:8" x14ac:dyDescent="0.3">
      <c r="A40" s="1" t="s">
        <v>18</v>
      </c>
      <c r="B40" s="2" t="s">
        <v>14</v>
      </c>
      <c r="C40" s="3" t="s">
        <v>8</v>
      </c>
      <c r="D40" s="2">
        <v>1</v>
      </c>
      <c r="E40" s="2">
        <v>9</v>
      </c>
      <c r="F40" s="2">
        <v>138</v>
      </c>
      <c r="G40" s="2" t="s">
        <v>23</v>
      </c>
      <c r="H40" s="2">
        <f>AVERAGE(Tableau1[[#This Row],[NbEgg_Rep1]:[NbEgg_Rep2]])</f>
        <v>138</v>
      </c>
    </row>
    <row r="41" spans="1:8" x14ac:dyDescent="0.3">
      <c r="A41" s="1" t="s">
        <v>18</v>
      </c>
      <c r="B41" s="2" t="s">
        <v>14</v>
      </c>
      <c r="C41" s="3" t="s">
        <v>8</v>
      </c>
      <c r="D41" s="2">
        <v>1</v>
      </c>
      <c r="E41" s="2">
        <v>10</v>
      </c>
      <c r="F41" s="2">
        <v>114</v>
      </c>
      <c r="G41" s="2" t="s">
        <v>23</v>
      </c>
      <c r="H41" s="2">
        <f>AVERAGE(Tableau1[[#This Row],[NbEgg_Rep1]:[NbEgg_Rep2]])</f>
        <v>114</v>
      </c>
    </row>
    <row r="42" spans="1:8" x14ac:dyDescent="0.3">
      <c r="A42" s="1" t="s">
        <v>18</v>
      </c>
      <c r="B42" s="2" t="s">
        <v>15</v>
      </c>
      <c r="C42" s="3" t="s">
        <v>6</v>
      </c>
      <c r="D42" s="2">
        <v>1</v>
      </c>
      <c r="E42" s="2">
        <v>1</v>
      </c>
      <c r="F42" s="2">
        <v>70</v>
      </c>
      <c r="G42" s="2">
        <v>65</v>
      </c>
      <c r="H42" s="2">
        <f>AVERAGE(Tableau1[[#This Row],[NbEgg_Rep1]:[NbEgg_Rep2]])</f>
        <v>67.5</v>
      </c>
    </row>
    <row r="43" spans="1:8" x14ac:dyDescent="0.3">
      <c r="A43" s="1" t="s">
        <v>18</v>
      </c>
      <c r="B43" s="2" t="s">
        <v>15</v>
      </c>
      <c r="C43" s="3" t="s">
        <v>6</v>
      </c>
      <c r="D43" s="2">
        <v>1</v>
      </c>
      <c r="E43" s="2">
        <v>2</v>
      </c>
      <c r="F43" s="2">
        <v>90</v>
      </c>
      <c r="G43" s="2">
        <v>75</v>
      </c>
      <c r="H43" s="2">
        <f>AVERAGE(Tableau1[[#This Row],[NbEgg_Rep1]:[NbEgg_Rep2]])</f>
        <v>82.5</v>
      </c>
    </row>
    <row r="44" spans="1:8" x14ac:dyDescent="0.3">
      <c r="A44" s="1" t="s">
        <v>18</v>
      </c>
      <c r="B44" s="2" t="s">
        <v>15</v>
      </c>
      <c r="C44" s="3" t="s">
        <v>6</v>
      </c>
      <c r="D44" s="2">
        <v>1</v>
      </c>
      <c r="E44" s="2">
        <v>3</v>
      </c>
      <c r="F44" s="2">
        <v>57</v>
      </c>
      <c r="G44" s="2" t="s">
        <v>23</v>
      </c>
      <c r="H44" s="2">
        <f>AVERAGE(Tableau1[[#This Row],[NbEgg_Rep1]:[NbEgg_Rep2]])</f>
        <v>57</v>
      </c>
    </row>
    <row r="45" spans="1:8" x14ac:dyDescent="0.3">
      <c r="A45" s="1" t="s">
        <v>18</v>
      </c>
      <c r="B45" s="2" t="s">
        <v>15</v>
      </c>
      <c r="C45" s="3" t="s">
        <v>6</v>
      </c>
      <c r="D45" s="2">
        <v>1</v>
      </c>
      <c r="E45" s="2">
        <v>4</v>
      </c>
      <c r="F45" s="2">
        <v>203</v>
      </c>
      <c r="G45" s="2" t="s">
        <v>23</v>
      </c>
      <c r="H45" s="2">
        <f>AVERAGE(Tableau1[[#This Row],[NbEgg_Rep1]:[NbEgg_Rep2]])</f>
        <v>203</v>
      </c>
    </row>
    <row r="46" spans="1:8" x14ac:dyDescent="0.3">
      <c r="A46" s="1" t="s">
        <v>18</v>
      </c>
      <c r="B46" s="2" t="s">
        <v>15</v>
      </c>
      <c r="C46" s="3" t="s">
        <v>6</v>
      </c>
      <c r="D46" s="2">
        <v>1</v>
      </c>
      <c r="E46" s="2">
        <v>5</v>
      </c>
      <c r="F46" s="2">
        <v>92</v>
      </c>
      <c r="G46" s="2" t="s">
        <v>23</v>
      </c>
      <c r="H46" s="2">
        <f>AVERAGE(Tableau1[[#This Row],[NbEgg_Rep1]:[NbEgg_Rep2]])</f>
        <v>92</v>
      </c>
    </row>
    <row r="47" spans="1:8" x14ac:dyDescent="0.3">
      <c r="A47" s="1" t="s">
        <v>18</v>
      </c>
      <c r="B47" s="2" t="s">
        <v>15</v>
      </c>
      <c r="C47" s="3" t="s">
        <v>6</v>
      </c>
      <c r="D47" s="2">
        <v>1</v>
      </c>
      <c r="E47" s="2">
        <v>6</v>
      </c>
      <c r="F47" s="2">
        <v>25</v>
      </c>
      <c r="G47" s="2" t="s">
        <v>23</v>
      </c>
      <c r="H47" s="2">
        <f>AVERAGE(Tableau1[[#This Row],[NbEgg_Rep1]:[NbEgg_Rep2]])</f>
        <v>25</v>
      </c>
    </row>
    <row r="48" spans="1:8" x14ac:dyDescent="0.3">
      <c r="A48" s="1" t="s">
        <v>18</v>
      </c>
      <c r="B48" s="2" t="s">
        <v>15</v>
      </c>
      <c r="C48" s="3" t="s">
        <v>6</v>
      </c>
      <c r="D48" s="2">
        <v>1</v>
      </c>
      <c r="E48" s="2">
        <v>7</v>
      </c>
      <c r="F48" s="2">
        <v>86</v>
      </c>
      <c r="G48" s="2" t="s">
        <v>23</v>
      </c>
      <c r="H48" s="2">
        <f>AVERAGE(Tableau1[[#This Row],[NbEgg_Rep1]:[NbEgg_Rep2]])</f>
        <v>86</v>
      </c>
    </row>
    <row r="49" spans="1:8" x14ac:dyDescent="0.3">
      <c r="A49" s="1" t="s">
        <v>18</v>
      </c>
      <c r="B49" s="2" t="s">
        <v>15</v>
      </c>
      <c r="C49" s="3" t="s">
        <v>6</v>
      </c>
      <c r="D49" s="2">
        <v>1</v>
      </c>
      <c r="E49" s="2">
        <v>8</v>
      </c>
      <c r="F49" s="2">
        <v>111</v>
      </c>
      <c r="G49" s="2" t="s">
        <v>23</v>
      </c>
      <c r="H49" s="2">
        <f>AVERAGE(Tableau1[[#This Row],[NbEgg_Rep1]:[NbEgg_Rep2]])</f>
        <v>111</v>
      </c>
    </row>
    <row r="50" spans="1:8" x14ac:dyDescent="0.3">
      <c r="A50" s="1" t="s">
        <v>18</v>
      </c>
      <c r="B50" s="2" t="s">
        <v>15</v>
      </c>
      <c r="C50" s="3" t="s">
        <v>6</v>
      </c>
      <c r="D50" s="2">
        <v>1</v>
      </c>
      <c r="E50" s="2">
        <v>9</v>
      </c>
      <c r="F50" s="2">
        <v>205</v>
      </c>
      <c r="G50" s="2" t="s">
        <v>23</v>
      </c>
      <c r="H50" s="2">
        <f>AVERAGE(Tableau1[[#This Row],[NbEgg_Rep1]:[NbEgg_Rep2]])</f>
        <v>205</v>
      </c>
    </row>
    <row r="51" spans="1:8" x14ac:dyDescent="0.3">
      <c r="A51" s="1" t="s">
        <v>18</v>
      </c>
      <c r="B51" s="2" t="s">
        <v>15</v>
      </c>
      <c r="C51" s="3" t="s">
        <v>6</v>
      </c>
      <c r="D51" s="2">
        <v>1</v>
      </c>
      <c r="E51" s="2">
        <v>10</v>
      </c>
      <c r="F51" s="2">
        <v>79</v>
      </c>
      <c r="G51" s="2" t="s">
        <v>23</v>
      </c>
      <c r="H51" s="2">
        <f>AVERAGE(Tableau1[[#This Row],[NbEgg_Rep1]:[NbEgg_Rep2]])</f>
        <v>79</v>
      </c>
    </row>
    <row r="52" spans="1:8" x14ac:dyDescent="0.3">
      <c r="A52" s="1" t="s">
        <v>18</v>
      </c>
      <c r="B52" s="2" t="s">
        <v>16</v>
      </c>
      <c r="C52" s="3" t="s">
        <v>12</v>
      </c>
      <c r="D52" s="2">
        <v>1</v>
      </c>
      <c r="E52" s="2">
        <v>1</v>
      </c>
      <c r="F52" s="2">
        <v>73</v>
      </c>
      <c r="G52" s="2">
        <v>68</v>
      </c>
      <c r="H52" s="2">
        <f>AVERAGE(Tableau1[[#This Row],[NbEgg_Rep1]:[NbEgg_Rep2]])</f>
        <v>70.5</v>
      </c>
    </row>
    <row r="53" spans="1:8" x14ac:dyDescent="0.3">
      <c r="A53" s="1" t="s">
        <v>18</v>
      </c>
      <c r="B53" s="2" t="s">
        <v>16</v>
      </c>
      <c r="C53" s="3" t="s">
        <v>12</v>
      </c>
      <c r="D53" s="2">
        <v>1</v>
      </c>
      <c r="E53" s="2">
        <v>2</v>
      </c>
      <c r="F53" s="2">
        <v>99</v>
      </c>
      <c r="G53" s="2">
        <v>94</v>
      </c>
      <c r="H53" s="2">
        <f>AVERAGE(Tableau1[[#This Row],[NbEgg_Rep1]:[NbEgg_Rep2]])</f>
        <v>96.5</v>
      </c>
    </row>
    <row r="54" spans="1:8" x14ac:dyDescent="0.3">
      <c r="A54" s="1" t="s">
        <v>18</v>
      </c>
      <c r="B54" s="2" t="s">
        <v>16</v>
      </c>
      <c r="C54" s="3" t="s">
        <v>12</v>
      </c>
      <c r="D54" s="2">
        <v>1</v>
      </c>
      <c r="E54" s="2">
        <v>3</v>
      </c>
      <c r="F54" s="2">
        <v>189</v>
      </c>
      <c r="G54" s="2" t="s">
        <v>23</v>
      </c>
      <c r="H54" s="2">
        <f>AVERAGE(Tableau1[[#This Row],[NbEgg_Rep1]:[NbEgg_Rep2]])</f>
        <v>189</v>
      </c>
    </row>
    <row r="55" spans="1:8" x14ac:dyDescent="0.3">
      <c r="A55" s="1" t="s">
        <v>18</v>
      </c>
      <c r="B55" s="2" t="s">
        <v>16</v>
      </c>
      <c r="C55" s="3" t="s">
        <v>12</v>
      </c>
      <c r="D55" s="2">
        <v>1</v>
      </c>
      <c r="E55" s="2">
        <v>4</v>
      </c>
      <c r="F55" s="2">
        <v>126</v>
      </c>
      <c r="G55" s="2" t="s">
        <v>23</v>
      </c>
      <c r="H55" s="2">
        <f>AVERAGE(Tableau1[[#This Row],[NbEgg_Rep1]:[NbEgg_Rep2]])</f>
        <v>126</v>
      </c>
    </row>
    <row r="56" spans="1:8" x14ac:dyDescent="0.3">
      <c r="A56" s="1" t="s">
        <v>18</v>
      </c>
      <c r="B56" s="2" t="s">
        <v>16</v>
      </c>
      <c r="C56" s="3" t="s">
        <v>12</v>
      </c>
      <c r="D56" s="2">
        <v>1</v>
      </c>
      <c r="E56" s="2">
        <v>5</v>
      </c>
      <c r="F56" s="2">
        <v>187</v>
      </c>
      <c r="G56" s="2" t="s">
        <v>23</v>
      </c>
      <c r="H56" s="2">
        <f>AVERAGE(Tableau1[[#This Row],[NbEgg_Rep1]:[NbEgg_Rep2]])</f>
        <v>187</v>
      </c>
    </row>
    <row r="57" spans="1:8" x14ac:dyDescent="0.3">
      <c r="A57" s="1" t="s">
        <v>18</v>
      </c>
      <c r="B57" s="2" t="s">
        <v>16</v>
      </c>
      <c r="C57" s="3" t="s">
        <v>12</v>
      </c>
      <c r="D57" s="2">
        <v>1</v>
      </c>
      <c r="E57" s="2">
        <v>6</v>
      </c>
      <c r="F57" s="2">
        <v>80</v>
      </c>
      <c r="G57" s="2" t="s">
        <v>23</v>
      </c>
      <c r="H57" s="2">
        <f>AVERAGE(Tableau1[[#This Row],[NbEgg_Rep1]:[NbEgg_Rep2]])</f>
        <v>80</v>
      </c>
    </row>
    <row r="58" spans="1:8" x14ac:dyDescent="0.3">
      <c r="A58" s="1" t="s">
        <v>18</v>
      </c>
      <c r="B58" s="2" t="s">
        <v>16</v>
      </c>
      <c r="C58" s="3" t="s">
        <v>12</v>
      </c>
      <c r="D58" s="2">
        <v>1</v>
      </c>
      <c r="E58" s="2">
        <v>7</v>
      </c>
      <c r="F58" s="2">
        <v>152</v>
      </c>
      <c r="G58" s="2" t="s">
        <v>23</v>
      </c>
      <c r="H58" s="2">
        <f>AVERAGE(Tableau1[[#This Row],[NbEgg_Rep1]:[NbEgg_Rep2]])</f>
        <v>152</v>
      </c>
    </row>
    <row r="59" spans="1:8" x14ac:dyDescent="0.3">
      <c r="A59" s="1" t="s">
        <v>18</v>
      </c>
      <c r="B59" s="2" t="s">
        <v>16</v>
      </c>
      <c r="C59" s="3" t="s">
        <v>12</v>
      </c>
      <c r="D59" s="2">
        <v>1</v>
      </c>
      <c r="E59" s="2">
        <v>8</v>
      </c>
      <c r="F59" s="2">
        <v>158</v>
      </c>
      <c r="G59" s="2" t="s">
        <v>23</v>
      </c>
      <c r="H59" s="2">
        <f>AVERAGE(Tableau1[[#This Row],[NbEgg_Rep1]:[NbEgg_Rep2]])</f>
        <v>158</v>
      </c>
    </row>
    <row r="60" spans="1:8" x14ac:dyDescent="0.3">
      <c r="A60" s="1" t="s">
        <v>18</v>
      </c>
      <c r="B60" s="2" t="s">
        <v>16</v>
      </c>
      <c r="C60" s="3" t="s">
        <v>12</v>
      </c>
      <c r="D60" s="2">
        <v>1</v>
      </c>
      <c r="E60" s="2">
        <v>9</v>
      </c>
      <c r="F60" s="2">
        <v>114</v>
      </c>
      <c r="G60" s="2" t="s">
        <v>23</v>
      </c>
      <c r="H60" s="2">
        <f>AVERAGE(Tableau1[[#This Row],[NbEgg_Rep1]:[NbEgg_Rep2]])</f>
        <v>114</v>
      </c>
    </row>
    <row r="61" spans="1:8" x14ac:dyDescent="0.3">
      <c r="A61" s="1" t="s">
        <v>18</v>
      </c>
      <c r="B61" s="2" t="s">
        <v>16</v>
      </c>
      <c r="C61" s="3" t="s">
        <v>12</v>
      </c>
      <c r="D61" s="2">
        <v>1</v>
      </c>
      <c r="E61" s="2">
        <v>10</v>
      </c>
      <c r="F61" s="2">
        <v>105</v>
      </c>
      <c r="G61" s="2" t="s">
        <v>23</v>
      </c>
      <c r="H61" s="2">
        <f>AVERAGE(Tableau1[[#This Row],[NbEgg_Rep1]:[NbEgg_Rep2]])</f>
        <v>105</v>
      </c>
    </row>
    <row r="62" spans="1:8" x14ac:dyDescent="0.3">
      <c r="A62" s="1" t="s">
        <v>19</v>
      </c>
      <c r="B62" s="2" t="s">
        <v>9</v>
      </c>
      <c r="C62" s="3" t="s">
        <v>12</v>
      </c>
      <c r="D62" s="2">
        <v>1</v>
      </c>
      <c r="E62" s="2">
        <v>1</v>
      </c>
      <c r="F62" s="2">
        <v>142</v>
      </c>
      <c r="G62" s="2">
        <v>139</v>
      </c>
      <c r="H62" s="2">
        <f>AVERAGE(Tableau1[[#This Row],[NbEgg_Rep1]:[NbEgg_Rep2]])</f>
        <v>140.5</v>
      </c>
    </row>
    <row r="63" spans="1:8" x14ac:dyDescent="0.3">
      <c r="A63" s="1" t="s">
        <v>19</v>
      </c>
      <c r="B63" s="2" t="s">
        <v>9</v>
      </c>
      <c r="C63" s="3" t="s">
        <v>12</v>
      </c>
      <c r="D63" s="2">
        <v>1</v>
      </c>
      <c r="E63" s="2">
        <v>2</v>
      </c>
      <c r="F63" s="2">
        <v>143</v>
      </c>
      <c r="G63" s="2">
        <v>127</v>
      </c>
      <c r="H63" s="2">
        <f>AVERAGE(Tableau1[[#This Row],[NbEgg_Rep1]:[NbEgg_Rep2]])</f>
        <v>135</v>
      </c>
    </row>
    <row r="64" spans="1:8" x14ac:dyDescent="0.3">
      <c r="A64" s="1" t="s">
        <v>19</v>
      </c>
      <c r="B64" s="2" t="s">
        <v>9</v>
      </c>
      <c r="C64" s="3" t="s">
        <v>12</v>
      </c>
      <c r="D64" s="2">
        <v>1</v>
      </c>
      <c r="E64" s="2">
        <v>3</v>
      </c>
      <c r="F64" s="2">
        <v>187</v>
      </c>
      <c r="G64" s="2" t="s">
        <v>23</v>
      </c>
      <c r="H64" s="2">
        <f>AVERAGE(Tableau1[[#This Row],[NbEgg_Rep1]:[NbEgg_Rep2]])</f>
        <v>187</v>
      </c>
    </row>
    <row r="65" spans="1:8" x14ac:dyDescent="0.3">
      <c r="A65" s="1" t="s">
        <v>19</v>
      </c>
      <c r="B65" s="2" t="s">
        <v>9</v>
      </c>
      <c r="C65" s="3" t="s">
        <v>12</v>
      </c>
      <c r="D65" s="2">
        <v>1</v>
      </c>
      <c r="E65" s="2">
        <v>4</v>
      </c>
      <c r="F65" s="2">
        <v>156</v>
      </c>
      <c r="G65" s="2" t="s">
        <v>23</v>
      </c>
      <c r="H65" s="2">
        <f>AVERAGE(Tableau1[[#This Row],[NbEgg_Rep1]:[NbEgg_Rep2]])</f>
        <v>156</v>
      </c>
    </row>
    <row r="66" spans="1:8" x14ac:dyDescent="0.3">
      <c r="A66" s="1" t="s">
        <v>19</v>
      </c>
      <c r="B66" s="2" t="s">
        <v>9</v>
      </c>
      <c r="C66" s="3" t="s">
        <v>12</v>
      </c>
      <c r="D66" s="2">
        <v>1</v>
      </c>
      <c r="E66" s="2">
        <v>5</v>
      </c>
      <c r="F66" s="2">
        <v>204</v>
      </c>
      <c r="G66" s="2" t="s">
        <v>23</v>
      </c>
      <c r="H66" s="2">
        <f>AVERAGE(Tableau1[[#This Row],[NbEgg_Rep1]:[NbEgg_Rep2]])</f>
        <v>204</v>
      </c>
    </row>
    <row r="67" spans="1:8" x14ac:dyDescent="0.3">
      <c r="A67" s="1" t="s">
        <v>19</v>
      </c>
      <c r="B67" s="2" t="s">
        <v>9</v>
      </c>
      <c r="C67" s="3" t="s">
        <v>12</v>
      </c>
      <c r="D67" s="2">
        <v>1</v>
      </c>
      <c r="E67" s="2">
        <v>6</v>
      </c>
      <c r="F67" s="2">
        <v>159</v>
      </c>
      <c r="G67" s="2" t="s">
        <v>23</v>
      </c>
      <c r="H67" s="2">
        <f>AVERAGE(Tableau1[[#This Row],[NbEgg_Rep1]:[NbEgg_Rep2]])</f>
        <v>159</v>
      </c>
    </row>
    <row r="68" spans="1:8" x14ac:dyDescent="0.3">
      <c r="A68" s="1" t="s">
        <v>19</v>
      </c>
      <c r="B68" s="2" t="s">
        <v>9</v>
      </c>
      <c r="C68" s="3" t="s">
        <v>12</v>
      </c>
      <c r="D68" s="2">
        <v>1</v>
      </c>
      <c r="E68" s="2">
        <v>7</v>
      </c>
      <c r="F68" s="2">
        <v>132</v>
      </c>
      <c r="G68" s="2" t="s">
        <v>23</v>
      </c>
      <c r="H68" s="2">
        <f>AVERAGE(Tableau1[[#This Row],[NbEgg_Rep1]:[NbEgg_Rep2]])</f>
        <v>132</v>
      </c>
    </row>
    <row r="69" spans="1:8" x14ac:dyDescent="0.3">
      <c r="A69" s="1" t="s">
        <v>19</v>
      </c>
      <c r="B69" s="2" t="s">
        <v>9</v>
      </c>
      <c r="C69" s="3" t="s">
        <v>12</v>
      </c>
      <c r="D69" s="2">
        <v>1</v>
      </c>
      <c r="E69" s="2">
        <v>8</v>
      </c>
      <c r="F69" s="2">
        <v>134</v>
      </c>
      <c r="G69" s="2" t="s">
        <v>23</v>
      </c>
      <c r="H69" s="2">
        <f>AVERAGE(Tableau1[[#This Row],[NbEgg_Rep1]:[NbEgg_Rep2]])</f>
        <v>134</v>
      </c>
    </row>
    <row r="70" spans="1:8" x14ac:dyDescent="0.3">
      <c r="A70" s="1" t="s">
        <v>19</v>
      </c>
      <c r="B70" s="2" t="s">
        <v>9</v>
      </c>
      <c r="C70" s="3" t="s">
        <v>12</v>
      </c>
      <c r="D70" s="2">
        <v>1</v>
      </c>
      <c r="E70" s="2">
        <v>9</v>
      </c>
      <c r="F70" s="2">
        <v>65</v>
      </c>
      <c r="G70" s="2" t="s">
        <v>23</v>
      </c>
      <c r="H70" s="2">
        <f>AVERAGE(Tableau1[[#This Row],[NbEgg_Rep1]:[NbEgg_Rep2]])</f>
        <v>65</v>
      </c>
    </row>
    <row r="71" spans="1:8" x14ac:dyDescent="0.3">
      <c r="A71" s="1" t="s">
        <v>19</v>
      </c>
      <c r="B71" s="2" t="s">
        <v>9</v>
      </c>
      <c r="C71" s="3" t="s">
        <v>12</v>
      </c>
      <c r="D71" s="2">
        <v>1</v>
      </c>
      <c r="E71" s="2">
        <v>10</v>
      </c>
      <c r="F71" s="2">
        <v>115</v>
      </c>
      <c r="G71" s="2" t="s">
        <v>23</v>
      </c>
      <c r="H71" s="2">
        <f>AVERAGE(Tableau1[[#This Row],[NbEgg_Rep1]:[NbEgg_Rep2]])</f>
        <v>115</v>
      </c>
    </row>
    <row r="72" spans="1:8" x14ac:dyDescent="0.3">
      <c r="A72" s="1" t="s">
        <v>19</v>
      </c>
      <c r="B72" s="2" t="s">
        <v>10</v>
      </c>
      <c r="C72" s="3" t="s">
        <v>8</v>
      </c>
      <c r="D72" s="2">
        <v>1</v>
      </c>
      <c r="E72" s="2">
        <v>1</v>
      </c>
      <c r="F72" s="2">
        <v>90</v>
      </c>
      <c r="G72" s="2">
        <v>99</v>
      </c>
      <c r="H72" s="2">
        <f>AVERAGE(Tableau1[[#This Row],[NbEgg_Rep1]:[NbEgg_Rep2]])</f>
        <v>94.5</v>
      </c>
    </row>
    <row r="73" spans="1:8" x14ac:dyDescent="0.3">
      <c r="A73" s="1" t="s">
        <v>19</v>
      </c>
      <c r="B73" s="2" t="s">
        <v>10</v>
      </c>
      <c r="C73" s="3" t="s">
        <v>8</v>
      </c>
      <c r="D73" s="2">
        <v>1</v>
      </c>
      <c r="E73" s="2">
        <v>2</v>
      </c>
      <c r="F73" s="2">
        <v>114</v>
      </c>
      <c r="G73" s="2">
        <v>110</v>
      </c>
      <c r="H73" s="2">
        <f>AVERAGE(Tableau1[[#This Row],[NbEgg_Rep1]:[NbEgg_Rep2]])</f>
        <v>112</v>
      </c>
    </row>
    <row r="74" spans="1:8" x14ac:dyDescent="0.3">
      <c r="A74" s="1" t="s">
        <v>19</v>
      </c>
      <c r="B74" s="2" t="s">
        <v>10</v>
      </c>
      <c r="C74" s="3" t="s">
        <v>8</v>
      </c>
      <c r="D74" s="2">
        <v>1</v>
      </c>
      <c r="E74" s="2">
        <v>3</v>
      </c>
      <c r="F74" s="2">
        <v>114</v>
      </c>
      <c r="G74" s="2" t="s">
        <v>23</v>
      </c>
      <c r="H74" s="2">
        <f>AVERAGE(Tableau1[[#This Row],[NbEgg_Rep1]:[NbEgg_Rep2]])</f>
        <v>114</v>
      </c>
    </row>
    <row r="75" spans="1:8" x14ac:dyDescent="0.3">
      <c r="A75" s="1" t="s">
        <v>19</v>
      </c>
      <c r="B75" s="2" t="s">
        <v>10</v>
      </c>
      <c r="C75" s="3" t="s">
        <v>8</v>
      </c>
      <c r="D75" s="2">
        <v>1</v>
      </c>
      <c r="E75" s="2">
        <v>4</v>
      </c>
      <c r="F75" s="2">
        <v>184</v>
      </c>
      <c r="G75" s="2" t="s">
        <v>23</v>
      </c>
      <c r="H75" s="2">
        <f>AVERAGE(Tableau1[[#This Row],[NbEgg_Rep1]:[NbEgg_Rep2]])</f>
        <v>184</v>
      </c>
    </row>
    <row r="76" spans="1:8" x14ac:dyDescent="0.3">
      <c r="A76" s="1" t="s">
        <v>19</v>
      </c>
      <c r="B76" s="2" t="s">
        <v>10</v>
      </c>
      <c r="C76" s="3" t="s">
        <v>8</v>
      </c>
      <c r="D76" s="2">
        <v>1</v>
      </c>
      <c r="E76" s="2">
        <v>5</v>
      </c>
      <c r="F76" s="2">
        <v>104</v>
      </c>
      <c r="G76" s="2" t="s">
        <v>23</v>
      </c>
      <c r="H76" s="2">
        <f>AVERAGE(Tableau1[[#This Row],[NbEgg_Rep1]:[NbEgg_Rep2]])</f>
        <v>104</v>
      </c>
    </row>
    <row r="77" spans="1:8" x14ac:dyDescent="0.3">
      <c r="A77" s="1" t="s">
        <v>19</v>
      </c>
      <c r="B77" s="2" t="s">
        <v>10</v>
      </c>
      <c r="C77" s="3" t="s">
        <v>8</v>
      </c>
      <c r="D77" s="2">
        <v>1</v>
      </c>
      <c r="E77" s="2">
        <v>6</v>
      </c>
      <c r="F77" s="2">
        <v>91</v>
      </c>
      <c r="G77" s="2" t="s">
        <v>23</v>
      </c>
      <c r="H77" s="2">
        <f>AVERAGE(Tableau1[[#This Row],[NbEgg_Rep1]:[NbEgg_Rep2]])</f>
        <v>91</v>
      </c>
    </row>
    <row r="78" spans="1:8" x14ac:dyDescent="0.3">
      <c r="A78" s="1" t="s">
        <v>19</v>
      </c>
      <c r="B78" s="2" t="s">
        <v>10</v>
      </c>
      <c r="C78" s="3" t="s">
        <v>8</v>
      </c>
      <c r="D78" s="2">
        <v>1</v>
      </c>
      <c r="E78" s="2">
        <v>7</v>
      </c>
      <c r="F78" s="2">
        <v>77</v>
      </c>
      <c r="G78" s="2" t="s">
        <v>23</v>
      </c>
      <c r="H78" s="2">
        <f>AVERAGE(Tableau1[[#This Row],[NbEgg_Rep1]:[NbEgg_Rep2]])</f>
        <v>77</v>
      </c>
    </row>
    <row r="79" spans="1:8" x14ac:dyDescent="0.3">
      <c r="A79" s="1" t="s">
        <v>19</v>
      </c>
      <c r="B79" s="2" t="s">
        <v>10</v>
      </c>
      <c r="C79" s="3" t="s">
        <v>8</v>
      </c>
      <c r="D79" s="2">
        <v>1</v>
      </c>
      <c r="E79" s="2">
        <v>8</v>
      </c>
      <c r="F79" s="2">
        <v>68</v>
      </c>
      <c r="G79" s="2" t="s">
        <v>23</v>
      </c>
      <c r="H79" s="2">
        <f>AVERAGE(Tableau1[[#This Row],[NbEgg_Rep1]:[NbEgg_Rep2]])</f>
        <v>68</v>
      </c>
    </row>
    <row r="80" spans="1:8" x14ac:dyDescent="0.3">
      <c r="A80" s="1" t="s">
        <v>19</v>
      </c>
      <c r="B80" s="2" t="s">
        <v>10</v>
      </c>
      <c r="C80" s="3" t="s">
        <v>8</v>
      </c>
      <c r="D80" s="2">
        <v>1</v>
      </c>
      <c r="E80" s="2">
        <v>9</v>
      </c>
      <c r="F80" s="2">
        <v>170</v>
      </c>
      <c r="G80" s="2" t="s">
        <v>23</v>
      </c>
      <c r="H80" s="2">
        <f>AVERAGE(Tableau1[[#This Row],[NbEgg_Rep1]:[NbEgg_Rep2]])</f>
        <v>170</v>
      </c>
    </row>
    <row r="81" spans="1:8" x14ac:dyDescent="0.3">
      <c r="A81" s="1" t="s">
        <v>19</v>
      </c>
      <c r="B81" s="2" t="s">
        <v>10</v>
      </c>
      <c r="C81" s="3" t="s">
        <v>8</v>
      </c>
      <c r="D81" s="2">
        <v>1</v>
      </c>
      <c r="E81" s="2">
        <v>10</v>
      </c>
      <c r="F81" s="2">
        <v>140</v>
      </c>
      <c r="G81" s="2" t="s">
        <v>23</v>
      </c>
      <c r="H81" s="2">
        <f>AVERAGE(Tableau1[[#This Row],[NbEgg_Rep1]:[NbEgg_Rep2]])</f>
        <v>140</v>
      </c>
    </row>
    <row r="82" spans="1:8" x14ac:dyDescent="0.3">
      <c r="A82" s="4" t="s">
        <v>19</v>
      </c>
      <c r="B82" s="5" t="s">
        <v>13</v>
      </c>
      <c r="C82" s="6" t="s">
        <v>6</v>
      </c>
      <c r="D82" s="5">
        <v>1</v>
      </c>
      <c r="E82" s="2">
        <v>1</v>
      </c>
      <c r="F82" s="2" t="s">
        <v>23</v>
      </c>
      <c r="G82" s="2" t="s">
        <v>23</v>
      </c>
      <c r="H82" s="2" t="s">
        <v>23</v>
      </c>
    </row>
    <row r="83" spans="1:8" x14ac:dyDescent="0.3">
      <c r="A83" s="4" t="s">
        <v>19</v>
      </c>
      <c r="B83" s="5" t="s">
        <v>13</v>
      </c>
      <c r="C83" s="6" t="s">
        <v>6</v>
      </c>
      <c r="D83" s="5">
        <v>1</v>
      </c>
      <c r="E83" s="2">
        <v>2</v>
      </c>
      <c r="F83" s="2" t="s">
        <v>23</v>
      </c>
      <c r="G83" s="2" t="s">
        <v>23</v>
      </c>
      <c r="H83" s="2" t="s">
        <v>23</v>
      </c>
    </row>
    <row r="84" spans="1:8" x14ac:dyDescent="0.3">
      <c r="A84" s="4" t="s">
        <v>19</v>
      </c>
      <c r="B84" s="5" t="s">
        <v>13</v>
      </c>
      <c r="C84" s="6" t="s">
        <v>6</v>
      </c>
      <c r="D84" s="5">
        <v>1</v>
      </c>
      <c r="E84" s="2">
        <v>3</v>
      </c>
      <c r="F84" s="2" t="s">
        <v>23</v>
      </c>
      <c r="G84" s="2" t="s">
        <v>23</v>
      </c>
      <c r="H84" s="2" t="s">
        <v>23</v>
      </c>
    </row>
    <row r="85" spans="1:8" x14ac:dyDescent="0.3">
      <c r="A85" s="4" t="s">
        <v>19</v>
      </c>
      <c r="B85" s="5" t="s">
        <v>13</v>
      </c>
      <c r="C85" s="6" t="s">
        <v>6</v>
      </c>
      <c r="D85" s="5">
        <v>1</v>
      </c>
      <c r="E85" s="2">
        <v>4</v>
      </c>
      <c r="F85" s="2" t="s">
        <v>23</v>
      </c>
      <c r="G85" s="2" t="s">
        <v>23</v>
      </c>
      <c r="H85" s="2" t="s">
        <v>23</v>
      </c>
    </row>
    <row r="86" spans="1:8" x14ac:dyDescent="0.3">
      <c r="A86" s="4" t="s">
        <v>19</v>
      </c>
      <c r="B86" s="5" t="s">
        <v>13</v>
      </c>
      <c r="C86" s="6" t="s">
        <v>6</v>
      </c>
      <c r="D86" s="5">
        <v>1</v>
      </c>
      <c r="E86" s="2">
        <v>5</v>
      </c>
      <c r="F86" s="2" t="s">
        <v>23</v>
      </c>
      <c r="G86" s="2" t="s">
        <v>23</v>
      </c>
      <c r="H86" s="2" t="s">
        <v>23</v>
      </c>
    </row>
    <row r="87" spans="1:8" x14ac:dyDescent="0.3">
      <c r="A87" s="4" t="s">
        <v>19</v>
      </c>
      <c r="B87" s="5" t="s">
        <v>13</v>
      </c>
      <c r="C87" s="6" t="s">
        <v>6</v>
      </c>
      <c r="D87" s="5">
        <v>1</v>
      </c>
      <c r="E87" s="2">
        <v>6</v>
      </c>
      <c r="F87" s="2" t="s">
        <v>23</v>
      </c>
      <c r="G87" s="2" t="s">
        <v>23</v>
      </c>
      <c r="H87" s="2" t="s">
        <v>23</v>
      </c>
    </row>
    <row r="88" spans="1:8" x14ac:dyDescent="0.3">
      <c r="A88" s="4" t="s">
        <v>19</v>
      </c>
      <c r="B88" s="5" t="s">
        <v>13</v>
      </c>
      <c r="C88" s="6" t="s">
        <v>6</v>
      </c>
      <c r="D88" s="5">
        <v>1</v>
      </c>
      <c r="E88" s="2">
        <v>7</v>
      </c>
      <c r="F88" s="2" t="s">
        <v>23</v>
      </c>
      <c r="G88" s="2" t="s">
        <v>23</v>
      </c>
      <c r="H88" s="2" t="s">
        <v>23</v>
      </c>
    </row>
    <row r="89" spans="1:8" x14ac:dyDescent="0.3">
      <c r="A89" s="4" t="s">
        <v>19</v>
      </c>
      <c r="B89" s="5" t="s">
        <v>13</v>
      </c>
      <c r="C89" s="6" t="s">
        <v>6</v>
      </c>
      <c r="D89" s="5">
        <v>1</v>
      </c>
      <c r="E89" s="2">
        <v>8</v>
      </c>
      <c r="F89" s="2" t="s">
        <v>23</v>
      </c>
      <c r="G89" s="2" t="s">
        <v>23</v>
      </c>
      <c r="H89" s="2" t="s">
        <v>23</v>
      </c>
    </row>
    <row r="90" spans="1:8" x14ac:dyDescent="0.3">
      <c r="A90" s="4" t="s">
        <v>19</v>
      </c>
      <c r="B90" s="5" t="s">
        <v>13</v>
      </c>
      <c r="C90" s="6" t="s">
        <v>6</v>
      </c>
      <c r="D90" s="5">
        <v>1</v>
      </c>
      <c r="E90" s="2">
        <v>9</v>
      </c>
      <c r="F90" s="2" t="s">
        <v>23</v>
      </c>
      <c r="G90" s="2" t="s">
        <v>23</v>
      </c>
      <c r="H90" s="2" t="s">
        <v>23</v>
      </c>
    </row>
    <row r="91" spans="1:8" x14ac:dyDescent="0.3">
      <c r="A91" s="4" t="s">
        <v>19</v>
      </c>
      <c r="B91" s="5" t="s">
        <v>13</v>
      </c>
      <c r="C91" s="6" t="s">
        <v>6</v>
      </c>
      <c r="D91" s="5">
        <v>1</v>
      </c>
      <c r="E91" s="2">
        <v>10</v>
      </c>
      <c r="F91" s="2" t="s">
        <v>23</v>
      </c>
      <c r="G91" s="2" t="s">
        <v>23</v>
      </c>
      <c r="H91" s="2" t="s">
        <v>23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2B19-3062-4EF7-9B23-D7BF25970981}">
  <dimension ref="A1:G46"/>
  <sheetViews>
    <sheetView workbookViewId="0">
      <selection activeCell="G1" sqref="G1"/>
    </sheetView>
  </sheetViews>
  <sheetFormatPr baseColWidth="10" defaultRowHeight="14" x14ac:dyDescent="0.3"/>
  <sheetData>
    <row r="1" spans="1:7" x14ac:dyDescent="0.3">
      <c r="A1" s="13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4" t="s">
        <v>24</v>
      </c>
      <c r="G1" s="16" t="s">
        <v>25</v>
      </c>
    </row>
    <row r="2" spans="1:7" x14ac:dyDescent="0.3">
      <c r="A2" s="1" t="s">
        <v>17</v>
      </c>
      <c r="B2" s="2" t="s">
        <v>11</v>
      </c>
      <c r="C2" s="3" t="s">
        <v>6</v>
      </c>
      <c r="D2" s="2">
        <v>1</v>
      </c>
      <c r="E2" s="2">
        <v>1</v>
      </c>
      <c r="F2" s="2">
        <v>414</v>
      </c>
      <c r="G2" s="2" t="s">
        <v>23</v>
      </c>
    </row>
    <row r="3" spans="1:7" x14ac:dyDescent="0.3">
      <c r="A3" s="1" t="s">
        <v>17</v>
      </c>
      <c r="B3" s="2" t="s">
        <v>11</v>
      </c>
      <c r="C3" s="3" t="s">
        <v>6</v>
      </c>
      <c r="D3" s="2">
        <v>1</v>
      </c>
      <c r="E3" s="2">
        <v>2</v>
      </c>
      <c r="F3" s="2">
        <v>151</v>
      </c>
      <c r="G3" s="2" t="s">
        <v>23</v>
      </c>
    </row>
    <row r="4" spans="1:7" x14ac:dyDescent="0.3">
      <c r="A4" s="1" t="s">
        <v>17</v>
      </c>
      <c r="B4" s="2" t="s">
        <v>11</v>
      </c>
      <c r="C4" s="3" t="s">
        <v>6</v>
      </c>
      <c r="D4" s="2">
        <v>1</v>
      </c>
      <c r="E4" s="2">
        <v>3</v>
      </c>
      <c r="F4" s="2" t="s">
        <v>23</v>
      </c>
      <c r="G4" s="2" t="s">
        <v>23</v>
      </c>
    </row>
    <row r="5" spans="1:7" x14ac:dyDescent="0.3">
      <c r="A5" s="1" t="s">
        <v>17</v>
      </c>
      <c r="B5" s="2" t="s">
        <v>11</v>
      </c>
      <c r="C5" s="3" t="s">
        <v>6</v>
      </c>
      <c r="D5" s="2">
        <v>1</v>
      </c>
      <c r="E5" s="2">
        <v>4</v>
      </c>
      <c r="F5" s="2" t="s">
        <v>23</v>
      </c>
      <c r="G5" s="2" t="s">
        <v>23</v>
      </c>
    </row>
    <row r="6" spans="1:7" x14ac:dyDescent="0.3">
      <c r="A6" s="1" t="s">
        <v>17</v>
      </c>
      <c r="B6" s="2" t="s">
        <v>11</v>
      </c>
      <c r="C6" s="3" t="s">
        <v>6</v>
      </c>
      <c r="D6" s="2">
        <v>1</v>
      </c>
      <c r="E6" s="2">
        <v>5</v>
      </c>
      <c r="F6" s="2" t="s">
        <v>23</v>
      </c>
      <c r="G6" s="2" t="s">
        <v>23</v>
      </c>
    </row>
    <row r="7" spans="1:7" x14ac:dyDescent="0.3">
      <c r="A7" s="1" t="s">
        <v>17</v>
      </c>
      <c r="B7" s="2" t="s">
        <v>5</v>
      </c>
      <c r="C7" s="3" t="s">
        <v>12</v>
      </c>
      <c r="D7" s="2">
        <v>1</v>
      </c>
      <c r="E7" s="2">
        <v>1</v>
      </c>
      <c r="F7" s="2">
        <v>386</v>
      </c>
      <c r="G7" s="2" t="s">
        <v>23</v>
      </c>
    </row>
    <row r="8" spans="1:7" x14ac:dyDescent="0.3">
      <c r="A8" s="1" t="s">
        <v>17</v>
      </c>
      <c r="B8" s="2" t="s">
        <v>5</v>
      </c>
      <c r="C8" s="3" t="s">
        <v>12</v>
      </c>
      <c r="D8" s="2">
        <v>1</v>
      </c>
      <c r="E8" s="2">
        <v>2</v>
      </c>
      <c r="F8" s="2">
        <v>392</v>
      </c>
      <c r="G8" s="2" t="s">
        <v>23</v>
      </c>
    </row>
    <row r="9" spans="1:7" x14ac:dyDescent="0.3">
      <c r="A9" s="1" t="s">
        <v>17</v>
      </c>
      <c r="B9" s="2" t="s">
        <v>5</v>
      </c>
      <c r="C9" s="3" t="s">
        <v>12</v>
      </c>
      <c r="D9" s="2">
        <v>1</v>
      </c>
      <c r="E9" s="2">
        <v>3</v>
      </c>
      <c r="F9" s="2" t="s">
        <v>23</v>
      </c>
      <c r="G9" s="2" t="s">
        <v>23</v>
      </c>
    </row>
    <row r="10" spans="1:7" x14ac:dyDescent="0.3">
      <c r="A10" s="1" t="s">
        <v>17</v>
      </c>
      <c r="B10" s="2" t="s">
        <v>5</v>
      </c>
      <c r="C10" s="3" t="s">
        <v>12</v>
      </c>
      <c r="D10" s="2">
        <v>1</v>
      </c>
      <c r="E10" s="2">
        <v>4</v>
      </c>
      <c r="F10" s="2" t="s">
        <v>23</v>
      </c>
      <c r="G10" s="2" t="s">
        <v>23</v>
      </c>
    </row>
    <row r="11" spans="1:7" x14ac:dyDescent="0.3">
      <c r="A11" s="1" t="s">
        <v>17</v>
      </c>
      <c r="B11" s="2" t="s">
        <v>5</v>
      </c>
      <c r="C11" s="3" t="s">
        <v>12</v>
      </c>
      <c r="D11" s="2">
        <v>1</v>
      </c>
      <c r="E11" s="2">
        <v>5</v>
      </c>
      <c r="F11" s="2" t="s">
        <v>23</v>
      </c>
      <c r="G11" s="2" t="s">
        <v>23</v>
      </c>
    </row>
    <row r="12" spans="1:7" x14ac:dyDescent="0.3">
      <c r="A12" s="1" t="s">
        <v>17</v>
      </c>
      <c r="B12" s="2" t="s">
        <v>7</v>
      </c>
      <c r="C12" s="3" t="s">
        <v>8</v>
      </c>
      <c r="D12" s="2">
        <v>1</v>
      </c>
      <c r="E12" s="2">
        <v>1</v>
      </c>
      <c r="F12" s="2">
        <v>302</v>
      </c>
      <c r="G12" s="2" t="s">
        <v>23</v>
      </c>
    </row>
    <row r="13" spans="1:7" x14ac:dyDescent="0.3">
      <c r="A13" s="1" t="s">
        <v>17</v>
      </c>
      <c r="B13" s="2" t="s">
        <v>7</v>
      </c>
      <c r="C13" s="3" t="s">
        <v>8</v>
      </c>
      <c r="D13" s="2">
        <v>1</v>
      </c>
      <c r="E13" s="2">
        <v>2</v>
      </c>
      <c r="F13" s="2">
        <v>256</v>
      </c>
      <c r="G13" s="2" t="s">
        <v>23</v>
      </c>
    </row>
    <row r="14" spans="1:7" x14ac:dyDescent="0.3">
      <c r="A14" s="1" t="s">
        <v>17</v>
      </c>
      <c r="B14" s="2" t="s">
        <v>7</v>
      </c>
      <c r="C14" s="3" t="s">
        <v>8</v>
      </c>
      <c r="D14" s="2">
        <v>1</v>
      </c>
      <c r="E14" s="2">
        <v>3</v>
      </c>
      <c r="F14" s="2" t="s">
        <v>23</v>
      </c>
      <c r="G14" s="2" t="s">
        <v>23</v>
      </c>
    </row>
    <row r="15" spans="1:7" x14ac:dyDescent="0.3">
      <c r="A15" s="1" t="s">
        <v>17</v>
      </c>
      <c r="B15" s="2" t="s">
        <v>7</v>
      </c>
      <c r="C15" s="3" t="s">
        <v>8</v>
      </c>
      <c r="D15" s="2">
        <v>1</v>
      </c>
      <c r="E15" s="2">
        <v>4</v>
      </c>
      <c r="F15" s="2" t="s">
        <v>23</v>
      </c>
      <c r="G15" s="2" t="s">
        <v>23</v>
      </c>
    </row>
    <row r="16" spans="1:7" x14ac:dyDescent="0.3">
      <c r="A16" s="1" t="s">
        <v>17</v>
      </c>
      <c r="B16" s="2" t="s">
        <v>7</v>
      </c>
      <c r="C16" s="3" t="s">
        <v>8</v>
      </c>
      <c r="D16" s="2">
        <v>1</v>
      </c>
      <c r="E16" s="2">
        <v>5</v>
      </c>
      <c r="F16" s="2" t="s">
        <v>23</v>
      </c>
      <c r="G16" s="2" t="s">
        <v>23</v>
      </c>
    </row>
    <row r="17" spans="1:7" x14ac:dyDescent="0.3">
      <c r="A17" s="1" t="s">
        <v>18</v>
      </c>
      <c r="B17" s="2" t="s">
        <v>14</v>
      </c>
      <c r="C17" s="3" t="s">
        <v>8</v>
      </c>
      <c r="D17" s="2">
        <v>1</v>
      </c>
      <c r="E17" s="2">
        <v>1</v>
      </c>
      <c r="F17" s="2">
        <v>76</v>
      </c>
      <c r="G17" s="2">
        <v>226</v>
      </c>
    </row>
    <row r="18" spans="1:7" x14ac:dyDescent="0.3">
      <c r="A18" s="1" t="s">
        <v>18</v>
      </c>
      <c r="B18" s="2" t="s">
        <v>14</v>
      </c>
      <c r="C18" s="3" t="s">
        <v>8</v>
      </c>
      <c r="D18" s="2">
        <v>1</v>
      </c>
      <c r="E18" s="2">
        <v>2</v>
      </c>
      <c r="F18" s="2">
        <v>100</v>
      </c>
      <c r="G18" s="2">
        <v>300</v>
      </c>
    </row>
    <row r="19" spans="1:7" x14ac:dyDescent="0.3">
      <c r="A19" s="1" t="s">
        <v>18</v>
      </c>
      <c r="B19" s="2" t="s">
        <v>14</v>
      </c>
      <c r="C19" s="3" t="s">
        <v>8</v>
      </c>
      <c r="D19" s="2">
        <v>1</v>
      </c>
      <c r="E19" s="2">
        <v>3</v>
      </c>
      <c r="F19" s="2">
        <v>239</v>
      </c>
      <c r="G19" s="2">
        <v>239</v>
      </c>
    </row>
    <row r="20" spans="1:7" x14ac:dyDescent="0.3">
      <c r="A20" s="1" t="s">
        <v>18</v>
      </c>
      <c r="B20" s="2" t="s">
        <v>14</v>
      </c>
      <c r="C20" s="3" t="s">
        <v>8</v>
      </c>
      <c r="D20" s="2">
        <v>1</v>
      </c>
      <c r="E20" s="2">
        <v>4</v>
      </c>
      <c r="F20" s="2">
        <v>90</v>
      </c>
      <c r="G20" s="2" t="s">
        <v>23</v>
      </c>
    </row>
    <row r="21" spans="1:7" x14ac:dyDescent="0.3">
      <c r="A21" s="1" t="s">
        <v>18</v>
      </c>
      <c r="B21" s="2" t="s">
        <v>14</v>
      </c>
      <c r="C21" s="3" t="s">
        <v>8</v>
      </c>
      <c r="D21" s="2">
        <v>1</v>
      </c>
      <c r="E21" s="2">
        <v>5</v>
      </c>
      <c r="F21" s="2">
        <v>75</v>
      </c>
      <c r="G21" s="2" t="s">
        <v>23</v>
      </c>
    </row>
    <row r="22" spans="1:7" x14ac:dyDescent="0.3">
      <c r="A22" s="1" t="s">
        <v>18</v>
      </c>
      <c r="B22" s="2" t="s">
        <v>15</v>
      </c>
      <c r="C22" s="3" t="s">
        <v>6</v>
      </c>
      <c r="D22" s="2">
        <v>1</v>
      </c>
      <c r="E22" s="2">
        <v>1</v>
      </c>
      <c r="F22" s="2">
        <v>91</v>
      </c>
      <c r="G22" s="2">
        <v>105</v>
      </c>
    </row>
    <row r="23" spans="1:7" x14ac:dyDescent="0.3">
      <c r="A23" s="1" t="s">
        <v>18</v>
      </c>
      <c r="B23" s="2" t="s">
        <v>15</v>
      </c>
      <c r="C23" s="3" t="s">
        <v>6</v>
      </c>
      <c r="D23" s="2">
        <v>1</v>
      </c>
      <c r="E23" s="2">
        <v>2</v>
      </c>
      <c r="F23" s="2">
        <v>214</v>
      </c>
      <c r="G23" s="2">
        <v>162</v>
      </c>
    </row>
    <row r="24" spans="1:7" x14ac:dyDescent="0.3">
      <c r="A24" s="1" t="s">
        <v>18</v>
      </c>
      <c r="B24" s="2" t="s">
        <v>15</v>
      </c>
      <c r="C24" s="3" t="s">
        <v>6</v>
      </c>
      <c r="D24" s="2">
        <v>1</v>
      </c>
      <c r="E24" s="2">
        <v>3</v>
      </c>
      <c r="F24" s="2">
        <v>288</v>
      </c>
      <c r="G24" s="2">
        <v>169</v>
      </c>
    </row>
    <row r="25" spans="1:7" x14ac:dyDescent="0.3">
      <c r="A25" s="1" t="s">
        <v>18</v>
      </c>
      <c r="B25" s="2" t="s">
        <v>15</v>
      </c>
      <c r="C25" s="3" t="s">
        <v>6</v>
      </c>
      <c r="D25" s="2">
        <v>1</v>
      </c>
      <c r="E25" s="2">
        <v>4</v>
      </c>
      <c r="F25" s="2">
        <v>251</v>
      </c>
      <c r="G25" s="2" t="s">
        <v>23</v>
      </c>
    </row>
    <row r="26" spans="1:7" x14ac:dyDescent="0.3">
      <c r="A26" s="1" t="s">
        <v>18</v>
      </c>
      <c r="B26" s="2" t="s">
        <v>15</v>
      </c>
      <c r="C26" s="3" t="s">
        <v>6</v>
      </c>
      <c r="D26" s="2">
        <v>1</v>
      </c>
      <c r="E26" s="2">
        <v>5</v>
      </c>
      <c r="F26" s="2">
        <v>197</v>
      </c>
      <c r="G26" s="2" t="s">
        <v>23</v>
      </c>
    </row>
    <row r="27" spans="1:7" x14ac:dyDescent="0.3">
      <c r="A27" s="1" t="s">
        <v>18</v>
      </c>
      <c r="B27" s="2" t="s">
        <v>16</v>
      </c>
      <c r="C27" s="3" t="s">
        <v>12</v>
      </c>
      <c r="D27" s="2">
        <v>1</v>
      </c>
      <c r="E27" s="2">
        <v>1</v>
      </c>
      <c r="F27" s="2">
        <v>235</v>
      </c>
      <c r="G27" s="2">
        <v>191</v>
      </c>
    </row>
    <row r="28" spans="1:7" x14ac:dyDescent="0.3">
      <c r="A28" s="1" t="s">
        <v>18</v>
      </c>
      <c r="B28" s="2" t="s">
        <v>16</v>
      </c>
      <c r="C28" s="3" t="s">
        <v>12</v>
      </c>
      <c r="D28" s="2">
        <v>1</v>
      </c>
      <c r="E28" s="2">
        <v>2</v>
      </c>
      <c r="F28" s="2">
        <v>177</v>
      </c>
      <c r="G28" s="2">
        <v>125</v>
      </c>
    </row>
    <row r="29" spans="1:7" x14ac:dyDescent="0.3">
      <c r="A29" s="1" t="s">
        <v>18</v>
      </c>
      <c r="B29" s="2" t="s">
        <v>16</v>
      </c>
      <c r="C29" s="3" t="s">
        <v>12</v>
      </c>
      <c r="D29" s="2">
        <v>1</v>
      </c>
      <c r="E29" s="2">
        <v>3</v>
      </c>
      <c r="F29" s="2">
        <v>300</v>
      </c>
      <c r="G29" s="2">
        <v>146</v>
      </c>
    </row>
    <row r="30" spans="1:7" x14ac:dyDescent="0.3">
      <c r="A30" s="1" t="s">
        <v>18</v>
      </c>
      <c r="B30" s="2" t="s">
        <v>16</v>
      </c>
      <c r="C30" s="3" t="s">
        <v>12</v>
      </c>
      <c r="D30" s="2">
        <v>1</v>
      </c>
      <c r="E30" s="2">
        <v>4</v>
      </c>
      <c r="F30" s="2">
        <v>271</v>
      </c>
      <c r="G30" s="2" t="s">
        <v>23</v>
      </c>
    </row>
    <row r="31" spans="1:7" x14ac:dyDescent="0.3">
      <c r="A31" s="1" t="s">
        <v>18</v>
      </c>
      <c r="B31" s="2" t="s">
        <v>16</v>
      </c>
      <c r="C31" s="3" t="s">
        <v>12</v>
      </c>
      <c r="D31" s="2">
        <v>1</v>
      </c>
      <c r="E31" s="2">
        <v>5</v>
      </c>
      <c r="F31" s="2">
        <v>179</v>
      </c>
      <c r="G31" s="2" t="s">
        <v>23</v>
      </c>
    </row>
    <row r="32" spans="1:7" x14ac:dyDescent="0.3">
      <c r="A32" s="1" t="s">
        <v>19</v>
      </c>
      <c r="B32" s="2" t="s">
        <v>9</v>
      </c>
      <c r="C32" s="3" t="s">
        <v>12</v>
      </c>
      <c r="D32" s="2">
        <v>1</v>
      </c>
      <c r="E32" s="2">
        <v>1</v>
      </c>
      <c r="F32" s="2">
        <v>213</v>
      </c>
      <c r="G32" s="2">
        <v>216</v>
      </c>
    </row>
    <row r="33" spans="1:7" x14ac:dyDescent="0.3">
      <c r="A33" s="1" t="s">
        <v>19</v>
      </c>
      <c r="B33" s="2" t="s">
        <v>9</v>
      </c>
      <c r="C33" s="3" t="s">
        <v>12</v>
      </c>
      <c r="D33" s="2">
        <v>1</v>
      </c>
      <c r="E33" s="2">
        <v>2</v>
      </c>
      <c r="F33" s="2">
        <v>283</v>
      </c>
      <c r="G33" s="2">
        <v>402</v>
      </c>
    </row>
    <row r="34" spans="1:7" x14ac:dyDescent="0.3">
      <c r="A34" s="1" t="s">
        <v>19</v>
      </c>
      <c r="B34" s="2" t="s">
        <v>9</v>
      </c>
      <c r="C34" s="3" t="s">
        <v>12</v>
      </c>
      <c r="D34" s="2">
        <v>1</v>
      </c>
      <c r="E34" s="2">
        <v>3</v>
      </c>
      <c r="F34" s="2" t="s">
        <v>23</v>
      </c>
      <c r="G34" s="2">
        <v>268</v>
      </c>
    </row>
    <row r="35" spans="1:7" x14ac:dyDescent="0.3">
      <c r="A35" s="1" t="s">
        <v>19</v>
      </c>
      <c r="B35" s="2" t="s">
        <v>9</v>
      </c>
      <c r="C35" s="3" t="s">
        <v>12</v>
      </c>
      <c r="D35" s="2">
        <v>1</v>
      </c>
      <c r="E35" s="2">
        <v>4</v>
      </c>
      <c r="F35" s="2" t="s">
        <v>23</v>
      </c>
      <c r="G35" s="2" t="s">
        <v>23</v>
      </c>
    </row>
    <row r="36" spans="1:7" x14ac:dyDescent="0.3">
      <c r="A36" s="1" t="s">
        <v>19</v>
      </c>
      <c r="B36" s="2" t="s">
        <v>9</v>
      </c>
      <c r="C36" s="3" t="s">
        <v>12</v>
      </c>
      <c r="D36" s="2">
        <v>1</v>
      </c>
      <c r="E36" s="2">
        <v>5</v>
      </c>
      <c r="F36" s="2" t="s">
        <v>23</v>
      </c>
      <c r="G36" s="2" t="s">
        <v>23</v>
      </c>
    </row>
    <row r="37" spans="1:7" x14ac:dyDescent="0.3">
      <c r="A37" s="1" t="s">
        <v>19</v>
      </c>
      <c r="B37" s="2" t="s">
        <v>10</v>
      </c>
      <c r="C37" s="3" t="s">
        <v>8</v>
      </c>
      <c r="D37" s="2">
        <v>1</v>
      </c>
      <c r="E37" s="2">
        <v>1</v>
      </c>
      <c r="F37" s="2">
        <v>146</v>
      </c>
      <c r="G37" s="2" t="s">
        <v>23</v>
      </c>
    </row>
    <row r="38" spans="1:7" x14ac:dyDescent="0.3">
      <c r="A38" s="1" t="s">
        <v>19</v>
      </c>
      <c r="B38" s="2" t="s">
        <v>10</v>
      </c>
      <c r="C38" s="3" t="s">
        <v>8</v>
      </c>
      <c r="D38" s="2">
        <v>1</v>
      </c>
      <c r="E38" s="2">
        <v>2</v>
      </c>
      <c r="F38" s="2">
        <v>109</v>
      </c>
      <c r="G38" s="2" t="s">
        <v>23</v>
      </c>
    </row>
    <row r="39" spans="1:7" x14ac:dyDescent="0.3">
      <c r="A39" s="1" t="s">
        <v>19</v>
      </c>
      <c r="B39" s="2" t="s">
        <v>10</v>
      </c>
      <c r="C39" s="3" t="s">
        <v>8</v>
      </c>
      <c r="D39" s="2">
        <v>1</v>
      </c>
      <c r="E39" s="2">
        <v>3</v>
      </c>
      <c r="F39" s="2">
        <v>149</v>
      </c>
      <c r="G39" s="2">
        <v>152</v>
      </c>
    </row>
    <row r="40" spans="1:7" x14ac:dyDescent="0.3">
      <c r="A40" s="1" t="s">
        <v>19</v>
      </c>
      <c r="B40" s="2" t="s">
        <v>10</v>
      </c>
      <c r="C40" s="3" t="s">
        <v>8</v>
      </c>
      <c r="D40" s="2">
        <v>1</v>
      </c>
      <c r="E40" s="2">
        <v>4</v>
      </c>
      <c r="F40" s="2">
        <v>89</v>
      </c>
      <c r="G40" s="2" t="s">
        <v>23</v>
      </c>
    </row>
    <row r="41" spans="1:7" x14ac:dyDescent="0.3">
      <c r="A41" s="1" t="s">
        <v>19</v>
      </c>
      <c r="B41" s="2" t="s">
        <v>10</v>
      </c>
      <c r="C41" s="3" t="s">
        <v>8</v>
      </c>
      <c r="D41" s="2">
        <v>1</v>
      </c>
      <c r="E41" s="2">
        <v>5</v>
      </c>
      <c r="F41" s="2">
        <v>123</v>
      </c>
      <c r="G41" s="2" t="s">
        <v>23</v>
      </c>
    </row>
    <row r="42" spans="1:7" x14ac:dyDescent="0.3">
      <c r="A42" s="4" t="s">
        <v>19</v>
      </c>
      <c r="B42" s="5" t="s">
        <v>13</v>
      </c>
      <c r="C42" s="6" t="s">
        <v>6</v>
      </c>
      <c r="D42" s="5">
        <v>1</v>
      </c>
      <c r="E42" s="2">
        <v>1</v>
      </c>
      <c r="F42" s="2">
        <v>163</v>
      </c>
      <c r="G42" s="2" t="s">
        <v>23</v>
      </c>
    </row>
    <row r="43" spans="1:7" x14ac:dyDescent="0.3">
      <c r="A43" s="4" t="s">
        <v>19</v>
      </c>
      <c r="B43" s="5" t="s">
        <v>13</v>
      </c>
      <c r="C43" s="6" t="s">
        <v>6</v>
      </c>
      <c r="D43" s="5">
        <v>1</v>
      </c>
      <c r="E43" s="2">
        <v>2</v>
      </c>
      <c r="F43" s="2">
        <v>116</v>
      </c>
      <c r="G43" s="2" t="s">
        <v>23</v>
      </c>
    </row>
    <row r="44" spans="1:7" x14ac:dyDescent="0.3">
      <c r="A44" s="4" t="s">
        <v>19</v>
      </c>
      <c r="B44" s="5" t="s">
        <v>13</v>
      </c>
      <c r="C44" s="6" t="s">
        <v>6</v>
      </c>
      <c r="D44" s="5">
        <v>1</v>
      </c>
      <c r="E44" s="2">
        <v>3</v>
      </c>
      <c r="F44" s="2">
        <v>181</v>
      </c>
      <c r="G44" s="2" t="s">
        <v>23</v>
      </c>
    </row>
    <row r="45" spans="1:7" x14ac:dyDescent="0.3">
      <c r="A45" s="4" t="s">
        <v>19</v>
      </c>
      <c r="B45" s="5" t="s">
        <v>13</v>
      </c>
      <c r="C45" s="6" t="s">
        <v>6</v>
      </c>
      <c r="D45" s="5">
        <v>1</v>
      </c>
      <c r="E45" s="2">
        <v>4</v>
      </c>
      <c r="F45" s="2">
        <v>151</v>
      </c>
      <c r="G45" s="2" t="s">
        <v>23</v>
      </c>
    </row>
    <row r="46" spans="1:7" x14ac:dyDescent="0.3">
      <c r="A46" s="4" t="s">
        <v>19</v>
      </c>
      <c r="B46" s="5" t="s">
        <v>13</v>
      </c>
      <c r="C46" s="6" t="s">
        <v>6</v>
      </c>
      <c r="D46" s="5">
        <v>1</v>
      </c>
      <c r="E46" s="2">
        <v>5</v>
      </c>
      <c r="F46" s="2" t="s">
        <v>23</v>
      </c>
      <c r="G46" s="2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A661-A9C4-41C5-9383-5D6F98595A64}">
  <dimension ref="A1:H91"/>
  <sheetViews>
    <sheetView workbookViewId="0">
      <selection activeCell="I83" sqref="I83"/>
    </sheetView>
  </sheetViews>
  <sheetFormatPr baseColWidth="10" defaultRowHeight="14" x14ac:dyDescent="0.3"/>
  <sheetData>
    <row r="1" spans="1:8" x14ac:dyDescent="0.3">
      <c r="A1" s="13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4" t="s">
        <v>21</v>
      </c>
      <c r="G1" s="20" t="s">
        <v>22</v>
      </c>
      <c r="H1" s="16" t="s">
        <v>32</v>
      </c>
    </row>
    <row r="2" spans="1:8" x14ac:dyDescent="0.3">
      <c r="A2" s="1" t="s">
        <v>17</v>
      </c>
      <c r="B2" s="2" t="s">
        <v>11</v>
      </c>
      <c r="C2" s="3" t="s">
        <v>6</v>
      </c>
      <c r="D2" s="2">
        <v>1</v>
      </c>
      <c r="E2" s="2">
        <v>1</v>
      </c>
      <c r="F2" s="2">
        <v>143</v>
      </c>
      <c r="G2" s="21">
        <v>138</v>
      </c>
      <c r="H2" s="2">
        <f>AVERAGE(Tableau2[[#This Row],[NbEgg_Rep1]],Tableau2[[#This Row],[NbEgg_Rep2]])</f>
        <v>140.5</v>
      </c>
    </row>
    <row r="3" spans="1:8" x14ac:dyDescent="0.3">
      <c r="A3" s="1" t="s">
        <v>17</v>
      </c>
      <c r="B3" s="2" t="s">
        <v>11</v>
      </c>
      <c r="C3" s="3" t="s">
        <v>6</v>
      </c>
      <c r="D3" s="2">
        <v>1</v>
      </c>
      <c r="E3" s="2">
        <v>2</v>
      </c>
      <c r="F3" s="2">
        <v>116</v>
      </c>
      <c r="G3" s="21">
        <v>103</v>
      </c>
      <c r="H3" s="2">
        <f>AVERAGE(Tableau2[[#This Row],[NbEgg_Rep1]],Tableau2[[#This Row],[NbEgg_Rep2]])</f>
        <v>109.5</v>
      </c>
    </row>
    <row r="4" spans="1:8" x14ac:dyDescent="0.3">
      <c r="A4" s="1" t="s">
        <v>17</v>
      </c>
      <c r="B4" s="2" t="s">
        <v>11</v>
      </c>
      <c r="C4" s="3" t="s">
        <v>6</v>
      </c>
      <c r="D4" s="2">
        <v>1</v>
      </c>
      <c r="E4" s="2">
        <v>3</v>
      </c>
      <c r="F4" s="2">
        <v>74</v>
      </c>
      <c r="G4" s="21" t="s">
        <v>23</v>
      </c>
      <c r="H4" s="2">
        <f>AVERAGE(Tableau2[[#This Row],[NbEgg_Rep1]],Tableau2[[#This Row],[NbEgg_Rep2]])</f>
        <v>74</v>
      </c>
    </row>
    <row r="5" spans="1:8" x14ac:dyDescent="0.3">
      <c r="A5" s="1" t="s">
        <v>17</v>
      </c>
      <c r="B5" s="2" t="s">
        <v>11</v>
      </c>
      <c r="C5" s="3" t="s">
        <v>6</v>
      </c>
      <c r="D5" s="2">
        <v>1</v>
      </c>
      <c r="E5" s="2">
        <v>4</v>
      </c>
      <c r="F5" s="2">
        <v>55</v>
      </c>
      <c r="G5" s="21" t="s">
        <v>23</v>
      </c>
      <c r="H5" s="2">
        <f>AVERAGE(Tableau2[[#This Row],[NbEgg_Rep1]],Tableau2[[#This Row],[NbEgg_Rep2]])</f>
        <v>55</v>
      </c>
    </row>
    <row r="6" spans="1:8" x14ac:dyDescent="0.3">
      <c r="A6" s="1" t="s">
        <v>17</v>
      </c>
      <c r="B6" s="2" t="s">
        <v>11</v>
      </c>
      <c r="C6" s="3" t="s">
        <v>6</v>
      </c>
      <c r="D6" s="2">
        <v>1</v>
      </c>
      <c r="E6" s="2">
        <v>5</v>
      </c>
      <c r="F6" s="2">
        <v>69</v>
      </c>
      <c r="G6" s="21" t="s">
        <v>23</v>
      </c>
      <c r="H6" s="2">
        <f>AVERAGE(Tableau2[[#This Row],[NbEgg_Rep1]],Tableau2[[#This Row],[NbEgg_Rep2]])</f>
        <v>69</v>
      </c>
    </row>
    <row r="7" spans="1:8" x14ac:dyDescent="0.3">
      <c r="A7" s="1" t="s">
        <v>17</v>
      </c>
      <c r="B7" s="2" t="s">
        <v>11</v>
      </c>
      <c r="C7" s="3" t="s">
        <v>6</v>
      </c>
      <c r="D7" s="2">
        <v>1</v>
      </c>
      <c r="E7" s="2">
        <v>6</v>
      </c>
      <c r="F7" s="2">
        <v>103</v>
      </c>
      <c r="G7" s="21" t="s">
        <v>23</v>
      </c>
      <c r="H7" s="2">
        <f>AVERAGE(Tableau2[[#This Row],[NbEgg_Rep1]],Tableau2[[#This Row],[NbEgg_Rep2]])</f>
        <v>103</v>
      </c>
    </row>
    <row r="8" spans="1:8" x14ac:dyDescent="0.3">
      <c r="A8" s="1" t="s">
        <v>17</v>
      </c>
      <c r="B8" s="2" t="s">
        <v>11</v>
      </c>
      <c r="C8" s="3" t="s">
        <v>6</v>
      </c>
      <c r="D8" s="2">
        <v>1</v>
      </c>
      <c r="E8" s="2">
        <v>7</v>
      </c>
      <c r="F8" s="2">
        <v>107</v>
      </c>
      <c r="G8" s="21" t="s">
        <v>23</v>
      </c>
      <c r="H8" s="2">
        <f>AVERAGE(Tableau2[[#This Row],[NbEgg_Rep1]],Tableau2[[#This Row],[NbEgg_Rep2]])</f>
        <v>107</v>
      </c>
    </row>
    <row r="9" spans="1:8" x14ac:dyDescent="0.3">
      <c r="A9" s="1" t="s">
        <v>17</v>
      </c>
      <c r="B9" s="2" t="s">
        <v>11</v>
      </c>
      <c r="C9" s="3" t="s">
        <v>6</v>
      </c>
      <c r="D9" s="2">
        <v>1</v>
      </c>
      <c r="E9" s="2">
        <v>8</v>
      </c>
      <c r="F9" s="2">
        <v>67</v>
      </c>
      <c r="G9" s="21" t="s">
        <v>23</v>
      </c>
      <c r="H9" s="2">
        <f>AVERAGE(Tableau2[[#This Row],[NbEgg_Rep1]],Tableau2[[#This Row],[NbEgg_Rep2]])</f>
        <v>67</v>
      </c>
    </row>
    <row r="10" spans="1:8" x14ac:dyDescent="0.3">
      <c r="A10" s="1" t="s">
        <v>17</v>
      </c>
      <c r="B10" s="2" t="s">
        <v>11</v>
      </c>
      <c r="C10" s="3" t="s">
        <v>6</v>
      </c>
      <c r="D10" s="2">
        <v>1</v>
      </c>
      <c r="E10" s="2">
        <v>9</v>
      </c>
      <c r="F10" s="2">
        <v>129</v>
      </c>
      <c r="G10" s="21" t="s">
        <v>23</v>
      </c>
      <c r="H10" s="2">
        <f>AVERAGE(Tableau2[[#This Row],[NbEgg_Rep1]],Tableau2[[#This Row],[NbEgg_Rep2]])</f>
        <v>129</v>
      </c>
    </row>
    <row r="11" spans="1:8" x14ac:dyDescent="0.3">
      <c r="A11" s="1" t="s">
        <v>17</v>
      </c>
      <c r="B11" s="2" t="s">
        <v>11</v>
      </c>
      <c r="C11" s="3" t="s">
        <v>6</v>
      </c>
      <c r="D11" s="2">
        <v>1</v>
      </c>
      <c r="E11" s="2">
        <v>10</v>
      </c>
      <c r="F11" s="2">
        <v>51</v>
      </c>
      <c r="G11" s="21" t="s">
        <v>23</v>
      </c>
      <c r="H11" s="2">
        <f>AVERAGE(Tableau2[[#This Row],[NbEgg_Rep1]],Tableau2[[#This Row],[NbEgg_Rep2]])</f>
        <v>51</v>
      </c>
    </row>
    <row r="12" spans="1:8" x14ac:dyDescent="0.3">
      <c r="A12" s="1" t="s">
        <v>17</v>
      </c>
      <c r="B12" s="2" t="s">
        <v>5</v>
      </c>
      <c r="C12" s="3" t="s">
        <v>12</v>
      </c>
      <c r="D12" s="2">
        <v>1</v>
      </c>
      <c r="E12" s="2">
        <v>1</v>
      </c>
      <c r="F12" s="2">
        <v>144</v>
      </c>
      <c r="G12" s="21">
        <v>127</v>
      </c>
      <c r="H12" s="2">
        <f>AVERAGE(Tableau2[[#This Row],[NbEgg_Rep1]],Tableau2[[#This Row],[NbEgg_Rep2]])</f>
        <v>135.5</v>
      </c>
    </row>
    <row r="13" spans="1:8" x14ac:dyDescent="0.3">
      <c r="A13" s="1" t="s">
        <v>17</v>
      </c>
      <c r="B13" s="2" t="s">
        <v>5</v>
      </c>
      <c r="C13" s="3" t="s">
        <v>12</v>
      </c>
      <c r="D13" s="2">
        <v>1</v>
      </c>
      <c r="E13" s="2">
        <v>2</v>
      </c>
      <c r="F13" s="2">
        <v>95</v>
      </c>
      <c r="G13" s="21">
        <v>103</v>
      </c>
      <c r="H13" s="2">
        <f>AVERAGE(Tableau2[[#This Row],[NbEgg_Rep1]],Tableau2[[#This Row],[NbEgg_Rep2]])</f>
        <v>99</v>
      </c>
    </row>
    <row r="14" spans="1:8" x14ac:dyDescent="0.3">
      <c r="A14" s="1" t="s">
        <v>17</v>
      </c>
      <c r="B14" s="2" t="s">
        <v>5</v>
      </c>
      <c r="C14" s="3" t="s">
        <v>12</v>
      </c>
      <c r="D14" s="2">
        <v>1</v>
      </c>
      <c r="E14" s="2">
        <v>3</v>
      </c>
      <c r="F14" s="2">
        <v>182</v>
      </c>
      <c r="G14" s="21" t="s">
        <v>23</v>
      </c>
      <c r="H14" s="2">
        <f>AVERAGE(Tableau2[[#This Row],[NbEgg_Rep1]],Tableau2[[#This Row],[NbEgg_Rep2]])</f>
        <v>182</v>
      </c>
    </row>
    <row r="15" spans="1:8" x14ac:dyDescent="0.3">
      <c r="A15" s="1" t="s">
        <v>17</v>
      </c>
      <c r="B15" s="2" t="s">
        <v>5</v>
      </c>
      <c r="C15" s="3" t="s">
        <v>12</v>
      </c>
      <c r="D15" s="2">
        <v>1</v>
      </c>
      <c r="E15" s="2">
        <v>4</v>
      </c>
      <c r="F15" s="2">
        <v>137</v>
      </c>
      <c r="G15" s="21" t="s">
        <v>23</v>
      </c>
      <c r="H15" s="2">
        <f>AVERAGE(Tableau2[[#This Row],[NbEgg_Rep1]],Tableau2[[#This Row],[NbEgg_Rep2]])</f>
        <v>137</v>
      </c>
    </row>
    <row r="16" spans="1:8" x14ac:dyDescent="0.3">
      <c r="A16" s="1" t="s">
        <v>17</v>
      </c>
      <c r="B16" s="2" t="s">
        <v>5</v>
      </c>
      <c r="C16" s="3" t="s">
        <v>12</v>
      </c>
      <c r="D16" s="2">
        <v>1</v>
      </c>
      <c r="E16" s="2">
        <v>5</v>
      </c>
      <c r="F16" s="2">
        <v>147</v>
      </c>
      <c r="G16" s="21" t="s">
        <v>23</v>
      </c>
      <c r="H16" s="2">
        <f>AVERAGE(Tableau2[[#This Row],[NbEgg_Rep1]],Tableau2[[#This Row],[NbEgg_Rep2]])</f>
        <v>147</v>
      </c>
    </row>
    <row r="17" spans="1:8" x14ac:dyDescent="0.3">
      <c r="A17" s="1" t="s">
        <v>17</v>
      </c>
      <c r="B17" s="2" t="s">
        <v>5</v>
      </c>
      <c r="C17" s="3" t="s">
        <v>12</v>
      </c>
      <c r="D17" s="2">
        <v>1</v>
      </c>
      <c r="E17" s="2">
        <v>6</v>
      </c>
      <c r="F17" s="2">
        <v>93</v>
      </c>
      <c r="G17" s="21" t="s">
        <v>23</v>
      </c>
      <c r="H17" s="2">
        <f>AVERAGE(Tableau2[[#This Row],[NbEgg_Rep1]],Tableau2[[#This Row],[NbEgg_Rep2]])</f>
        <v>93</v>
      </c>
    </row>
    <row r="18" spans="1:8" x14ac:dyDescent="0.3">
      <c r="A18" s="1" t="s">
        <v>17</v>
      </c>
      <c r="B18" s="2" t="s">
        <v>5</v>
      </c>
      <c r="C18" s="3" t="s">
        <v>12</v>
      </c>
      <c r="D18" s="2">
        <v>1</v>
      </c>
      <c r="E18" s="2">
        <v>7</v>
      </c>
      <c r="F18" s="2">
        <v>171</v>
      </c>
      <c r="G18" s="21" t="s">
        <v>23</v>
      </c>
      <c r="H18" s="2">
        <f>AVERAGE(Tableau2[[#This Row],[NbEgg_Rep1]],Tableau2[[#This Row],[NbEgg_Rep2]])</f>
        <v>171</v>
      </c>
    </row>
    <row r="19" spans="1:8" x14ac:dyDescent="0.3">
      <c r="A19" s="1" t="s">
        <v>17</v>
      </c>
      <c r="B19" s="2" t="s">
        <v>5</v>
      </c>
      <c r="C19" s="3" t="s">
        <v>12</v>
      </c>
      <c r="D19" s="2">
        <v>1</v>
      </c>
      <c r="E19" s="2">
        <v>8</v>
      </c>
      <c r="F19" s="2">
        <v>54</v>
      </c>
      <c r="G19" s="21" t="s">
        <v>23</v>
      </c>
      <c r="H19" s="2">
        <f>AVERAGE(Tableau2[[#This Row],[NbEgg_Rep1]],Tableau2[[#This Row],[NbEgg_Rep2]])</f>
        <v>54</v>
      </c>
    </row>
    <row r="20" spans="1:8" x14ac:dyDescent="0.3">
      <c r="A20" s="1" t="s">
        <v>17</v>
      </c>
      <c r="B20" s="2" t="s">
        <v>5</v>
      </c>
      <c r="C20" s="3" t="s">
        <v>12</v>
      </c>
      <c r="D20" s="2">
        <v>1</v>
      </c>
      <c r="E20" s="2">
        <v>9</v>
      </c>
      <c r="F20" s="2">
        <v>220</v>
      </c>
      <c r="G20" s="21" t="s">
        <v>23</v>
      </c>
      <c r="H20" s="2">
        <f>AVERAGE(Tableau2[[#This Row],[NbEgg_Rep1]],Tableau2[[#This Row],[NbEgg_Rep2]])</f>
        <v>220</v>
      </c>
    </row>
    <row r="21" spans="1:8" x14ac:dyDescent="0.3">
      <c r="A21" s="1" t="s">
        <v>17</v>
      </c>
      <c r="B21" s="2" t="s">
        <v>5</v>
      </c>
      <c r="C21" s="3" t="s">
        <v>12</v>
      </c>
      <c r="D21" s="2">
        <v>1</v>
      </c>
      <c r="E21" s="2">
        <v>10</v>
      </c>
      <c r="F21" s="2">
        <v>266</v>
      </c>
      <c r="G21" s="21" t="s">
        <v>23</v>
      </c>
      <c r="H21" s="2">
        <f>AVERAGE(Tableau2[[#This Row],[NbEgg_Rep1]],Tableau2[[#This Row],[NbEgg_Rep2]])</f>
        <v>266</v>
      </c>
    </row>
    <row r="22" spans="1:8" x14ac:dyDescent="0.3">
      <c r="A22" s="1" t="s">
        <v>17</v>
      </c>
      <c r="B22" s="2" t="s">
        <v>7</v>
      </c>
      <c r="C22" s="3" t="s">
        <v>8</v>
      </c>
      <c r="D22" s="2">
        <v>1</v>
      </c>
      <c r="E22" s="2">
        <v>1</v>
      </c>
      <c r="F22" s="2">
        <v>72</v>
      </c>
      <c r="G22" s="21">
        <v>61</v>
      </c>
      <c r="H22" s="2">
        <f>AVERAGE(Tableau2[[#This Row],[NbEgg_Rep1]],Tableau2[[#This Row],[NbEgg_Rep2]])</f>
        <v>66.5</v>
      </c>
    </row>
    <row r="23" spans="1:8" x14ac:dyDescent="0.3">
      <c r="A23" s="1" t="s">
        <v>17</v>
      </c>
      <c r="B23" s="2" t="s">
        <v>7</v>
      </c>
      <c r="C23" s="3" t="s">
        <v>8</v>
      </c>
      <c r="D23" s="2">
        <v>1</v>
      </c>
      <c r="E23" s="2">
        <v>2</v>
      </c>
      <c r="F23" s="2">
        <v>149</v>
      </c>
      <c r="G23" s="21">
        <v>138</v>
      </c>
      <c r="H23" s="2">
        <f>AVERAGE(Tableau2[[#This Row],[NbEgg_Rep1]],Tableau2[[#This Row],[NbEgg_Rep2]])</f>
        <v>143.5</v>
      </c>
    </row>
    <row r="24" spans="1:8" x14ac:dyDescent="0.3">
      <c r="A24" s="1" t="s">
        <v>17</v>
      </c>
      <c r="B24" s="2" t="s">
        <v>7</v>
      </c>
      <c r="C24" s="3" t="s">
        <v>8</v>
      </c>
      <c r="D24" s="2">
        <v>1</v>
      </c>
      <c r="E24" s="2">
        <v>3</v>
      </c>
      <c r="F24" s="2">
        <v>143</v>
      </c>
      <c r="G24" s="21" t="s">
        <v>23</v>
      </c>
      <c r="H24" s="2">
        <f>AVERAGE(Tableau2[[#This Row],[NbEgg_Rep1]],Tableau2[[#This Row],[NbEgg_Rep2]])</f>
        <v>143</v>
      </c>
    </row>
    <row r="25" spans="1:8" x14ac:dyDescent="0.3">
      <c r="A25" s="1" t="s">
        <v>17</v>
      </c>
      <c r="B25" s="2" t="s">
        <v>7</v>
      </c>
      <c r="C25" s="3" t="s">
        <v>8</v>
      </c>
      <c r="D25" s="2">
        <v>1</v>
      </c>
      <c r="E25" s="2">
        <v>4</v>
      </c>
      <c r="F25" s="2">
        <v>92</v>
      </c>
      <c r="G25" s="21" t="s">
        <v>23</v>
      </c>
      <c r="H25" s="2">
        <f>AVERAGE(Tableau2[[#This Row],[NbEgg_Rep1]],Tableau2[[#This Row],[NbEgg_Rep2]])</f>
        <v>92</v>
      </c>
    </row>
    <row r="26" spans="1:8" x14ac:dyDescent="0.3">
      <c r="A26" s="1" t="s">
        <v>17</v>
      </c>
      <c r="B26" s="2" t="s">
        <v>7</v>
      </c>
      <c r="C26" s="3" t="s">
        <v>8</v>
      </c>
      <c r="D26" s="2">
        <v>1</v>
      </c>
      <c r="E26" s="2">
        <v>5</v>
      </c>
      <c r="F26" s="2">
        <v>114</v>
      </c>
      <c r="G26" s="21" t="s">
        <v>23</v>
      </c>
      <c r="H26" s="2">
        <f>AVERAGE(Tableau2[[#This Row],[NbEgg_Rep1]],Tableau2[[#This Row],[NbEgg_Rep2]])</f>
        <v>114</v>
      </c>
    </row>
    <row r="27" spans="1:8" x14ac:dyDescent="0.3">
      <c r="A27" s="1" t="s">
        <v>17</v>
      </c>
      <c r="B27" s="2" t="s">
        <v>7</v>
      </c>
      <c r="C27" s="3" t="s">
        <v>8</v>
      </c>
      <c r="D27" s="2">
        <v>1</v>
      </c>
      <c r="E27" s="2">
        <v>6</v>
      </c>
      <c r="F27" s="2">
        <v>109</v>
      </c>
      <c r="G27" s="21" t="s">
        <v>23</v>
      </c>
      <c r="H27" s="2">
        <f>AVERAGE(Tableau2[[#This Row],[NbEgg_Rep1]],Tableau2[[#This Row],[NbEgg_Rep2]])</f>
        <v>109</v>
      </c>
    </row>
    <row r="28" spans="1:8" x14ac:dyDescent="0.3">
      <c r="A28" s="1" t="s">
        <v>17</v>
      </c>
      <c r="B28" s="2" t="s">
        <v>7</v>
      </c>
      <c r="C28" s="3" t="s">
        <v>8</v>
      </c>
      <c r="D28" s="2">
        <v>1</v>
      </c>
      <c r="E28" s="2">
        <v>7</v>
      </c>
      <c r="F28" s="2">
        <v>105</v>
      </c>
      <c r="G28" s="21" t="s">
        <v>23</v>
      </c>
      <c r="H28" s="2">
        <f>AVERAGE(Tableau2[[#This Row],[NbEgg_Rep1]],Tableau2[[#This Row],[NbEgg_Rep2]])</f>
        <v>105</v>
      </c>
    </row>
    <row r="29" spans="1:8" x14ac:dyDescent="0.3">
      <c r="A29" s="1" t="s">
        <v>17</v>
      </c>
      <c r="B29" s="2" t="s">
        <v>7</v>
      </c>
      <c r="C29" s="3" t="s">
        <v>8</v>
      </c>
      <c r="D29" s="2">
        <v>1</v>
      </c>
      <c r="E29" s="2">
        <v>8</v>
      </c>
      <c r="F29" s="2">
        <v>61</v>
      </c>
      <c r="G29" s="21" t="s">
        <v>23</v>
      </c>
      <c r="H29" s="2">
        <f>AVERAGE(Tableau2[[#This Row],[NbEgg_Rep1]],Tableau2[[#This Row],[NbEgg_Rep2]])</f>
        <v>61</v>
      </c>
    </row>
    <row r="30" spans="1:8" x14ac:dyDescent="0.3">
      <c r="A30" s="1" t="s">
        <v>17</v>
      </c>
      <c r="B30" s="2" t="s">
        <v>7</v>
      </c>
      <c r="C30" s="3" t="s">
        <v>8</v>
      </c>
      <c r="D30" s="2">
        <v>1</v>
      </c>
      <c r="E30" s="2">
        <v>9</v>
      </c>
      <c r="F30" s="2">
        <v>79</v>
      </c>
      <c r="G30" s="21" t="s">
        <v>23</v>
      </c>
      <c r="H30" s="2">
        <f>AVERAGE(Tableau2[[#This Row],[NbEgg_Rep1]],Tableau2[[#This Row],[NbEgg_Rep2]])</f>
        <v>79</v>
      </c>
    </row>
    <row r="31" spans="1:8" x14ac:dyDescent="0.3">
      <c r="A31" s="1" t="s">
        <v>17</v>
      </c>
      <c r="B31" s="2" t="s">
        <v>7</v>
      </c>
      <c r="C31" s="3" t="s">
        <v>8</v>
      </c>
      <c r="D31" s="2">
        <v>1</v>
      </c>
      <c r="E31" s="2">
        <v>10</v>
      </c>
      <c r="F31" s="2">
        <v>203</v>
      </c>
      <c r="G31" s="21" t="s">
        <v>23</v>
      </c>
      <c r="H31" s="2">
        <f>AVERAGE(Tableau2[[#This Row],[NbEgg_Rep1]],Tableau2[[#This Row],[NbEgg_Rep2]])</f>
        <v>203</v>
      </c>
    </row>
    <row r="32" spans="1:8" x14ac:dyDescent="0.3">
      <c r="A32" s="1" t="s">
        <v>18</v>
      </c>
      <c r="B32" s="2" t="s">
        <v>14</v>
      </c>
      <c r="C32" s="3" t="s">
        <v>8</v>
      </c>
      <c r="D32" s="2">
        <v>1</v>
      </c>
      <c r="E32" s="2">
        <v>1</v>
      </c>
      <c r="F32" s="2">
        <v>93</v>
      </c>
      <c r="G32" s="21" t="s">
        <v>23</v>
      </c>
      <c r="H32" s="2">
        <f>AVERAGE(Tableau2[[#This Row],[NbEgg_Rep1]],Tableau2[[#This Row],[NbEgg_Rep2]])</f>
        <v>93</v>
      </c>
    </row>
    <row r="33" spans="1:8" x14ac:dyDescent="0.3">
      <c r="A33" s="1" t="s">
        <v>18</v>
      </c>
      <c r="B33" s="2" t="s">
        <v>14</v>
      </c>
      <c r="C33" s="3" t="s">
        <v>8</v>
      </c>
      <c r="D33" s="2">
        <v>1</v>
      </c>
      <c r="E33" s="2">
        <v>2</v>
      </c>
      <c r="F33" s="2">
        <v>107</v>
      </c>
      <c r="G33" s="21" t="s">
        <v>23</v>
      </c>
      <c r="H33" s="2">
        <f>AVERAGE(Tableau2[[#This Row],[NbEgg_Rep1]],Tableau2[[#This Row],[NbEgg_Rep2]])</f>
        <v>107</v>
      </c>
    </row>
    <row r="34" spans="1:8" x14ac:dyDescent="0.3">
      <c r="A34" s="1" t="s">
        <v>18</v>
      </c>
      <c r="B34" s="2" t="s">
        <v>14</v>
      </c>
      <c r="C34" s="3" t="s">
        <v>8</v>
      </c>
      <c r="D34" s="2">
        <v>1</v>
      </c>
      <c r="E34" s="2">
        <v>3</v>
      </c>
      <c r="F34" s="2" t="s">
        <v>23</v>
      </c>
      <c r="G34" s="21" t="s">
        <v>23</v>
      </c>
      <c r="H34" s="2" t="s">
        <v>23</v>
      </c>
    </row>
    <row r="35" spans="1:8" x14ac:dyDescent="0.3">
      <c r="A35" s="1" t="s">
        <v>18</v>
      </c>
      <c r="B35" s="2" t="s">
        <v>14</v>
      </c>
      <c r="C35" s="3" t="s">
        <v>8</v>
      </c>
      <c r="D35" s="2">
        <v>1</v>
      </c>
      <c r="E35" s="2">
        <v>4</v>
      </c>
      <c r="F35" s="2" t="s">
        <v>23</v>
      </c>
      <c r="G35" s="21" t="s">
        <v>23</v>
      </c>
      <c r="H35" s="2" t="s">
        <v>23</v>
      </c>
    </row>
    <row r="36" spans="1:8" x14ac:dyDescent="0.3">
      <c r="A36" s="1" t="s">
        <v>18</v>
      </c>
      <c r="B36" s="2" t="s">
        <v>14</v>
      </c>
      <c r="C36" s="3" t="s">
        <v>8</v>
      </c>
      <c r="D36" s="2">
        <v>1</v>
      </c>
      <c r="E36" s="2">
        <v>5</v>
      </c>
      <c r="F36" s="2" t="s">
        <v>23</v>
      </c>
      <c r="G36" s="21" t="s">
        <v>23</v>
      </c>
      <c r="H36" s="2" t="s">
        <v>23</v>
      </c>
    </row>
    <row r="37" spans="1:8" x14ac:dyDescent="0.3">
      <c r="A37" s="1" t="s">
        <v>18</v>
      </c>
      <c r="B37" s="2" t="s">
        <v>14</v>
      </c>
      <c r="C37" s="3" t="s">
        <v>8</v>
      </c>
      <c r="D37" s="2">
        <v>1</v>
      </c>
      <c r="E37" s="2">
        <v>6</v>
      </c>
      <c r="F37" s="2" t="s">
        <v>23</v>
      </c>
      <c r="G37" s="21" t="s">
        <v>23</v>
      </c>
      <c r="H37" s="2" t="s">
        <v>23</v>
      </c>
    </row>
    <row r="38" spans="1:8" x14ac:dyDescent="0.3">
      <c r="A38" s="1" t="s">
        <v>18</v>
      </c>
      <c r="B38" s="2" t="s">
        <v>14</v>
      </c>
      <c r="C38" s="3" t="s">
        <v>8</v>
      </c>
      <c r="D38" s="2">
        <v>1</v>
      </c>
      <c r="E38" s="2">
        <v>7</v>
      </c>
      <c r="F38" s="2" t="s">
        <v>23</v>
      </c>
      <c r="G38" s="21" t="s">
        <v>23</v>
      </c>
      <c r="H38" s="2" t="s">
        <v>23</v>
      </c>
    </row>
    <row r="39" spans="1:8" x14ac:dyDescent="0.3">
      <c r="A39" s="1" t="s">
        <v>18</v>
      </c>
      <c r="B39" s="2" t="s">
        <v>14</v>
      </c>
      <c r="C39" s="3" t="s">
        <v>8</v>
      </c>
      <c r="D39" s="2">
        <v>1</v>
      </c>
      <c r="E39" s="2">
        <v>8</v>
      </c>
      <c r="F39" s="2" t="s">
        <v>23</v>
      </c>
      <c r="G39" s="21" t="s">
        <v>23</v>
      </c>
      <c r="H39" s="2" t="s">
        <v>23</v>
      </c>
    </row>
    <row r="40" spans="1:8" x14ac:dyDescent="0.3">
      <c r="A40" s="1" t="s">
        <v>18</v>
      </c>
      <c r="B40" s="2" t="s">
        <v>14</v>
      </c>
      <c r="C40" s="3" t="s">
        <v>8</v>
      </c>
      <c r="D40" s="2">
        <v>1</v>
      </c>
      <c r="E40" s="2">
        <v>9</v>
      </c>
      <c r="F40" s="2" t="s">
        <v>23</v>
      </c>
      <c r="G40" s="21" t="s">
        <v>23</v>
      </c>
      <c r="H40" s="2" t="s">
        <v>23</v>
      </c>
    </row>
    <row r="41" spans="1:8" x14ac:dyDescent="0.3">
      <c r="A41" s="1" t="s">
        <v>18</v>
      </c>
      <c r="B41" s="2" t="s">
        <v>14</v>
      </c>
      <c r="C41" s="3" t="s">
        <v>8</v>
      </c>
      <c r="D41" s="2">
        <v>1</v>
      </c>
      <c r="E41" s="2">
        <v>10</v>
      </c>
      <c r="F41" s="2" t="s">
        <v>23</v>
      </c>
      <c r="G41" s="21" t="s">
        <v>23</v>
      </c>
      <c r="H41" s="2" t="s">
        <v>23</v>
      </c>
    </row>
    <row r="42" spans="1:8" x14ac:dyDescent="0.3">
      <c r="A42" s="1" t="s">
        <v>18</v>
      </c>
      <c r="B42" s="2" t="s">
        <v>15</v>
      </c>
      <c r="C42" s="3" t="s">
        <v>6</v>
      </c>
      <c r="D42" s="2">
        <v>1</v>
      </c>
      <c r="E42" s="2">
        <v>1</v>
      </c>
      <c r="F42" s="2">
        <v>68</v>
      </c>
      <c r="G42" s="21" t="s">
        <v>23</v>
      </c>
      <c r="H42" s="2">
        <f>AVERAGE(Tableau2[[#This Row],[NbEgg_Rep1]],Tableau2[[#This Row],[NbEgg_Rep2]])</f>
        <v>68</v>
      </c>
    </row>
    <row r="43" spans="1:8" x14ac:dyDescent="0.3">
      <c r="A43" s="1" t="s">
        <v>18</v>
      </c>
      <c r="B43" s="2" t="s">
        <v>15</v>
      </c>
      <c r="C43" s="3" t="s">
        <v>6</v>
      </c>
      <c r="D43" s="2">
        <v>1</v>
      </c>
      <c r="E43" s="2">
        <v>2</v>
      </c>
      <c r="F43" s="2">
        <v>90</v>
      </c>
      <c r="G43" s="21" t="s">
        <v>23</v>
      </c>
      <c r="H43" s="2">
        <f>AVERAGE(Tableau2[[#This Row],[NbEgg_Rep1]],Tableau2[[#This Row],[NbEgg_Rep2]])</f>
        <v>90</v>
      </c>
    </row>
    <row r="44" spans="1:8" x14ac:dyDescent="0.3">
      <c r="A44" s="1" t="s">
        <v>18</v>
      </c>
      <c r="B44" s="2" t="s">
        <v>15</v>
      </c>
      <c r="C44" s="3" t="s">
        <v>6</v>
      </c>
      <c r="D44" s="2">
        <v>1</v>
      </c>
      <c r="E44" s="2">
        <v>3</v>
      </c>
      <c r="F44" s="2" t="s">
        <v>23</v>
      </c>
      <c r="G44" s="21" t="s">
        <v>23</v>
      </c>
      <c r="H44" s="2" t="s">
        <v>23</v>
      </c>
    </row>
    <row r="45" spans="1:8" x14ac:dyDescent="0.3">
      <c r="A45" s="1" t="s">
        <v>18</v>
      </c>
      <c r="B45" s="2" t="s">
        <v>15</v>
      </c>
      <c r="C45" s="3" t="s">
        <v>6</v>
      </c>
      <c r="D45" s="2">
        <v>1</v>
      </c>
      <c r="E45" s="2">
        <v>4</v>
      </c>
      <c r="F45" s="2" t="s">
        <v>23</v>
      </c>
      <c r="G45" s="21" t="s">
        <v>23</v>
      </c>
      <c r="H45" s="2" t="s">
        <v>23</v>
      </c>
    </row>
    <row r="46" spans="1:8" x14ac:dyDescent="0.3">
      <c r="A46" s="1" t="s">
        <v>18</v>
      </c>
      <c r="B46" s="2" t="s">
        <v>15</v>
      </c>
      <c r="C46" s="3" t="s">
        <v>6</v>
      </c>
      <c r="D46" s="2">
        <v>1</v>
      </c>
      <c r="E46" s="2">
        <v>5</v>
      </c>
      <c r="F46" s="2" t="s">
        <v>23</v>
      </c>
      <c r="G46" s="21" t="s">
        <v>23</v>
      </c>
      <c r="H46" s="2" t="s">
        <v>23</v>
      </c>
    </row>
    <row r="47" spans="1:8" x14ac:dyDescent="0.3">
      <c r="A47" s="1" t="s">
        <v>18</v>
      </c>
      <c r="B47" s="2" t="s">
        <v>15</v>
      </c>
      <c r="C47" s="3" t="s">
        <v>6</v>
      </c>
      <c r="D47" s="2">
        <v>1</v>
      </c>
      <c r="E47" s="2">
        <v>6</v>
      </c>
      <c r="F47" s="2" t="s">
        <v>23</v>
      </c>
      <c r="G47" s="21" t="s">
        <v>23</v>
      </c>
      <c r="H47" s="2" t="s">
        <v>23</v>
      </c>
    </row>
    <row r="48" spans="1:8" x14ac:dyDescent="0.3">
      <c r="A48" s="1" t="s">
        <v>18</v>
      </c>
      <c r="B48" s="2" t="s">
        <v>15</v>
      </c>
      <c r="C48" s="3" t="s">
        <v>6</v>
      </c>
      <c r="D48" s="2">
        <v>1</v>
      </c>
      <c r="E48" s="2">
        <v>7</v>
      </c>
      <c r="F48" s="2" t="s">
        <v>23</v>
      </c>
      <c r="G48" s="21" t="s">
        <v>23</v>
      </c>
      <c r="H48" s="2" t="s">
        <v>23</v>
      </c>
    </row>
    <row r="49" spans="1:8" x14ac:dyDescent="0.3">
      <c r="A49" s="1" t="s">
        <v>18</v>
      </c>
      <c r="B49" s="2" t="s">
        <v>15</v>
      </c>
      <c r="C49" s="3" t="s">
        <v>6</v>
      </c>
      <c r="D49" s="2">
        <v>1</v>
      </c>
      <c r="E49" s="2">
        <v>8</v>
      </c>
      <c r="F49" s="2" t="s">
        <v>23</v>
      </c>
      <c r="G49" s="21" t="s">
        <v>23</v>
      </c>
      <c r="H49" s="2" t="s">
        <v>23</v>
      </c>
    </row>
    <row r="50" spans="1:8" x14ac:dyDescent="0.3">
      <c r="A50" s="1" t="s">
        <v>18</v>
      </c>
      <c r="B50" s="2" t="s">
        <v>15</v>
      </c>
      <c r="C50" s="3" t="s">
        <v>6</v>
      </c>
      <c r="D50" s="2">
        <v>1</v>
      </c>
      <c r="E50" s="2">
        <v>9</v>
      </c>
      <c r="F50" s="2" t="s">
        <v>23</v>
      </c>
      <c r="G50" s="21" t="s">
        <v>23</v>
      </c>
      <c r="H50" s="2" t="s">
        <v>23</v>
      </c>
    </row>
    <row r="51" spans="1:8" x14ac:dyDescent="0.3">
      <c r="A51" s="1" t="s">
        <v>18</v>
      </c>
      <c r="B51" s="2" t="s">
        <v>15</v>
      </c>
      <c r="C51" s="3" t="s">
        <v>6</v>
      </c>
      <c r="D51" s="2">
        <v>1</v>
      </c>
      <c r="E51" s="2">
        <v>10</v>
      </c>
      <c r="F51" s="2" t="s">
        <v>23</v>
      </c>
      <c r="G51" s="21" t="s">
        <v>23</v>
      </c>
      <c r="H51" s="2" t="s">
        <v>23</v>
      </c>
    </row>
    <row r="52" spans="1:8" x14ac:dyDescent="0.3">
      <c r="A52" s="1" t="s">
        <v>18</v>
      </c>
      <c r="B52" s="2" t="s">
        <v>16</v>
      </c>
      <c r="C52" s="3" t="s">
        <v>12</v>
      </c>
      <c r="D52" s="2">
        <v>1</v>
      </c>
      <c r="E52" s="2">
        <v>1</v>
      </c>
      <c r="F52" s="2">
        <v>59</v>
      </c>
      <c r="G52" s="21" t="s">
        <v>23</v>
      </c>
      <c r="H52" s="2">
        <f>AVERAGE(Tableau2[[#This Row],[NbEgg_Rep1]],Tableau2[[#This Row],[NbEgg_Rep2]])</f>
        <v>59</v>
      </c>
    </row>
    <row r="53" spans="1:8" x14ac:dyDescent="0.3">
      <c r="A53" s="1" t="s">
        <v>18</v>
      </c>
      <c r="B53" s="2" t="s">
        <v>16</v>
      </c>
      <c r="C53" s="3" t="s">
        <v>12</v>
      </c>
      <c r="D53" s="2">
        <v>1</v>
      </c>
      <c r="E53" s="2">
        <v>2</v>
      </c>
      <c r="F53" s="2">
        <v>102</v>
      </c>
      <c r="G53" s="21" t="s">
        <v>23</v>
      </c>
      <c r="H53" s="2">
        <f>AVERAGE(Tableau2[[#This Row],[NbEgg_Rep1]],Tableau2[[#This Row],[NbEgg_Rep2]])</f>
        <v>102</v>
      </c>
    </row>
    <row r="54" spans="1:8" x14ac:dyDescent="0.3">
      <c r="A54" s="1" t="s">
        <v>18</v>
      </c>
      <c r="B54" s="2" t="s">
        <v>16</v>
      </c>
      <c r="C54" s="3" t="s">
        <v>12</v>
      </c>
      <c r="D54" s="2">
        <v>1</v>
      </c>
      <c r="E54" s="2">
        <v>3</v>
      </c>
      <c r="F54" s="2" t="s">
        <v>23</v>
      </c>
      <c r="G54" s="21" t="s">
        <v>23</v>
      </c>
      <c r="H54" s="2" t="s">
        <v>23</v>
      </c>
    </row>
    <row r="55" spans="1:8" x14ac:dyDescent="0.3">
      <c r="A55" s="1" t="s">
        <v>18</v>
      </c>
      <c r="B55" s="2" t="s">
        <v>16</v>
      </c>
      <c r="C55" s="3" t="s">
        <v>12</v>
      </c>
      <c r="D55" s="2">
        <v>1</v>
      </c>
      <c r="E55" s="2">
        <v>4</v>
      </c>
      <c r="F55" s="2" t="s">
        <v>23</v>
      </c>
      <c r="G55" s="21" t="s">
        <v>23</v>
      </c>
      <c r="H55" s="2" t="s">
        <v>23</v>
      </c>
    </row>
    <row r="56" spans="1:8" x14ac:dyDescent="0.3">
      <c r="A56" s="1" t="s">
        <v>18</v>
      </c>
      <c r="B56" s="2" t="s">
        <v>16</v>
      </c>
      <c r="C56" s="3" t="s">
        <v>12</v>
      </c>
      <c r="D56" s="2">
        <v>1</v>
      </c>
      <c r="E56" s="2">
        <v>5</v>
      </c>
      <c r="F56" s="2" t="s">
        <v>23</v>
      </c>
      <c r="G56" s="21" t="s">
        <v>23</v>
      </c>
      <c r="H56" s="2" t="s">
        <v>23</v>
      </c>
    </row>
    <row r="57" spans="1:8" x14ac:dyDescent="0.3">
      <c r="A57" s="1" t="s">
        <v>18</v>
      </c>
      <c r="B57" s="2" t="s">
        <v>16</v>
      </c>
      <c r="C57" s="3" t="s">
        <v>12</v>
      </c>
      <c r="D57" s="2">
        <v>1</v>
      </c>
      <c r="E57" s="2">
        <v>6</v>
      </c>
      <c r="F57" s="2" t="s">
        <v>23</v>
      </c>
      <c r="G57" s="21" t="s">
        <v>23</v>
      </c>
      <c r="H57" s="2" t="s">
        <v>23</v>
      </c>
    </row>
    <row r="58" spans="1:8" x14ac:dyDescent="0.3">
      <c r="A58" s="1" t="s">
        <v>18</v>
      </c>
      <c r="B58" s="2" t="s">
        <v>16</v>
      </c>
      <c r="C58" s="3" t="s">
        <v>12</v>
      </c>
      <c r="D58" s="2">
        <v>1</v>
      </c>
      <c r="E58" s="2">
        <v>7</v>
      </c>
      <c r="F58" s="2" t="s">
        <v>23</v>
      </c>
      <c r="G58" s="21" t="s">
        <v>23</v>
      </c>
      <c r="H58" s="2" t="s">
        <v>23</v>
      </c>
    </row>
    <row r="59" spans="1:8" x14ac:dyDescent="0.3">
      <c r="A59" s="1" t="s">
        <v>18</v>
      </c>
      <c r="B59" s="2" t="s">
        <v>16</v>
      </c>
      <c r="C59" s="3" t="s">
        <v>12</v>
      </c>
      <c r="D59" s="2">
        <v>1</v>
      </c>
      <c r="E59" s="2">
        <v>8</v>
      </c>
      <c r="F59" s="2" t="s">
        <v>23</v>
      </c>
      <c r="G59" s="21" t="s">
        <v>23</v>
      </c>
      <c r="H59" s="2" t="s">
        <v>23</v>
      </c>
    </row>
    <row r="60" spans="1:8" x14ac:dyDescent="0.3">
      <c r="A60" s="1" t="s">
        <v>18</v>
      </c>
      <c r="B60" s="2" t="s">
        <v>16</v>
      </c>
      <c r="C60" s="3" t="s">
        <v>12</v>
      </c>
      <c r="D60" s="2">
        <v>1</v>
      </c>
      <c r="E60" s="2">
        <v>9</v>
      </c>
      <c r="F60" s="2" t="s">
        <v>23</v>
      </c>
      <c r="G60" s="21" t="s">
        <v>23</v>
      </c>
      <c r="H60" s="2" t="s">
        <v>23</v>
      </c>
    </row>
    <row r="61" spans="1:8" x14ac:dyDescent="0.3">
      <c r="A61" s="1" t="s">
        <v>18</v>
      </c>
      <c r="B61" s="2" t="s">
        <v>16</v>
      </c>
      <c r="C61" s="3" t="s">
        <v>12</v>
      </c>
      <c r="D61" s="2">
        <v>1</v>
      </c>
      <c r="E61" s="2">
        <v>10</v>
      </c>
      <c r="F61" s="2" t="s">
        <v>23</v>
      </c>
      <c r="G61" s="21" t="s">
        <v>23</v>
      </c>
      <c r="H61" s="2" t="s">
        <v>23</v>
      </c>
    </row>
    <row r="62" spans="1:8" x14ac:dyDescent="0.3">
      <c r="A62" s="1" t="s">
        <v>19</v>
      </c>
      <c r="B62" s="2" t="s">
        <v>9</v>
      </c>
      <c r="C62" s="3" t="s">
        <v>12</v>
      </c>
      <c r="D62" s="2">
        <v>1</v>
      </c>
      <c r="E62" s="2">
        <v>1</v>
      </c>
      <c r="F62" s="2">
        <v>140</v>
      </c>
      <c r="G62" s="21" t="s">
        <v>23</v>
      </c>
      <c r="H62" s="2">
        <f>AVERAGE(Tableau2[[#This Row],[NbEgg_Rep1]],Tableau2[[#This Row],[NbEgg_Rep2]])</f>
        <v>140</v>
      </c>
    </row>
    <row r="63" spans="1:8" x14ac:dyDescent="0.3">
      <c r="A63" s="1" t="s">
        <v>19</v>
      </c>
      <c r="B63" s="2" t="s">
        <v>9</v>
      </c>
      <c r="C63" s="3" t="s">
        <v>12</v>
      </c>
      <c r="D63" s="2">
        <v>1</v>
      </c>
      <c r="E63" s="2">
        <v>2</v>
      </c>
      <c r="F63" s="2">
        <v>129</v>
      </c>
      <c r="G63" s="21" t="s">
        <v>23</v>
      </c>
      <c r="H63" s="2">
        <f>AVERAGE(Tableau2[[#This Row],[NbEgg_Rep1]],Tableau2[[#This Row],[NbEgg_Rep2]])</f>
        <v>129</v>
      </c>
    </row>
    <row r="64" spans="1:8" x14ac:dyDescent="0.3">
      <c r="A64" s="1" t="s">
        <v>19</v>
      </c>
      <c r="B64" s="2" t="s">
        <v>9</v>
      </c>
      <c r="C64" s="3" t="s">
        <v>12</v>
      </c>
      <c r="D64" s="2">
        <v>1</v>
      </c>
      <c r="E64" s="2">
        <v>3</v>
      </c>
      <c r="F64" s="2" t="s">
        <v>23</v>
      </c>
      <c r="G64" s="21" t="s">
        <v>23</v>
      </c>
      <c r="H64" s="2" t="s">
        <v>23</v>
      </c>
    </row>
    <row r="65" spans="1:8" x14ac:dyDescent="0.3">
      <c r="A65" s="1" t="s">
        <v>19</v>
      </c>
      <c r="B65" s="2" t="s">
        <v>9</v>
      </c>
      <c r="C65" s="3" t="s">
        <v>12</v>
      </c>
      <c r="D65" s="2">
        <v>1</v>
      </c>
      <c r="E65" s="2">
        <v>4</v>
      </c>
      <c r="F65" s="2" t="s">
        <v>23</v>
      </c>
      <c r="G65" s="21" t="s">
        <v>23</v>
      </c>
      <c r="H65" s="2" t="s">
        <v>23</v>
      </c>
    </row>
    <row r="66" spans="1:8" x14ac:dyDescent="0.3">
      <c r="A66" s="1" t="s">
        <v>19</v>
      </c>
      <c r="B66" s="2" t="s">
        <v>9</v>
      </c>
      <c r="C66" s="3" t="s">
        <v>12</v>
      </c>
      <c r="D66" s="2">
        <v>1</v>
      </c>
      <c r="E66" s="2">
        <v>5</v>
      </c>
      <c r="F66" s="2" t="s">
        <v>23</v>
      </c>
      <c r="G66" s="21" t="s">
        <v>23</v>
      </c>
      <c r="H66" s="2" t="s">
        <v>23</v>
      </c>
    </row>
    <row r="67" spans="1:8" x14ac:dyDescent="0.3">
      <c r="A67" s="1" t="s">
        <v>19</v>
      </c>
      <c r="B67" s="2" t="s">
        <v>9</v>
      </c>
      <c r="C67" s="3" t="s">
        <v>12</v>
      </c>
      <c r="D67" s="2">
        <v>1</v>
      </c>
      <c r="E67" s="2">
        <v>6</v>
      </c>
      <c r="F67" s="2" t="s">
        <v>23</v>
      </c>
      <c r="G67" s="21" t="s">
        <v>23</v>
      </c>
      <c r="H67" s="2" t="s">
        <v>23</v>
      </c>
    </row>
    <row r="68" spans="1:8" x14ac:dyDescent="0.3">
      <c r="A68" s="1" t="s">
        <v>19</v>
      </c>
      <c r="B68" s="2" t="s">
        <v>9</v>
      </c>
      <c r="C68" s="3" t="s">
        <v>12</v>
      </c>
      <c r="D68" s="2">
        <v>1</v>
      </c>
      <c r="E68" s="2">
        <v>7</v>
      </c>
      <c r="F68" s="2" t="s">
        <v>23</v>
      </c>
      <c r="G68" s="21" t="s">
        <v>23</v>
      </c>
      <c r="H68" s="2" t="s">
        <v>23</v>
      </c>
    </row>
    <row r="69" spans="1:8" x14ac:dyDescent="0.3">
      <c r="A69" s="1" t="s">
        <v>19</v>
      </c>
      <c r="B69" s="2" t="s">
        <v>9</v>
      </c>
      <c r="C69" s="3" t="s">
        <v>12</v>
      </c>
      <c r="D69" s="2">
        <v>1</v>
      </c>
      <c r="E69" s="2">
        <v>8</v>
      </c>
      <c r="F69" s="2" t="s">
        <v>23</v>
      </c>
      <c r="G69" s="21" t="s">
        <v>23</v>
      </c>
      <c r="H69" s="2" t="s">
        <v>23</v>
      </c>
    </row>
    <row r="70" spans="1:8" x14ac:dyDescent="0.3">
      <c r="A70" s="1" t="s">
        <v>19</v>
      </c>
      <c r="B70" s="2" t="s">
        <v>9</v>
      </c>
      <c r="C70" s="3" t="s">
        <v>12</v>
      </c>
      <c r="D70" s="2">
        <v>1</v>
      </c>
      <c r="E70" s="2">
        <v>9</v>
      </c>
      <c r="F70" s="2" t="s">
        <v>23</v>
      </c>
      <c r="G70" s="21" t="s">
        <v>23</v>
      </c>
      <c r="H70" s="2" t="s">
        <v>23</v>
      </c>
    </row>
    <row r="71" spans="1:8" x14ac:dyDescent="0.3">
      <c r="A71" s="1" t="s">
        <v>19</v>
      </c>
      <c r="B71" s="2" t="s">
        <v>9</v>
      </c>
      <c r="C71" s="3" t="s">
        <v>12</v>
      </c>
      <c r="D71" s="2">
        <v>1</v>
      </c>
      <c r="E71" s="2">
        <v>10</v>
      </c>
      <c r="F71" s="2" t="s">
        <v>23</v>
      </c>
      <c r="G71" s="21" t="s">
        <v>23</v>
      </c>
      <c r="H71" s="2" t="s">
        <v>23</v>
      </c>
    </row>
    <row r="72" spans="1:8" x14ac:dyDescent="0.3">
      <c r="A72" s="1" t="s">
        <v>19</v>
      </c>
      <c r="B72" s="2" t="s">
        <v>10</v>
      </c>
      <c r="C72" s="3" t="s">
        <v>8</v>
      </c>
      <c r="D72" s="2">
        <v>1</v>
      </c>
      <c r="E72" s="2">
        <v>1</v>
      </c>
      <c r="F72" s="2">
        <v>96</v>
      </c>
      <c r="G72" s="21" t="s">
        <v>23</v>
      </c>
      <c r="H72" s="2">
        <f>AVERAGE(Tableau2[[#This Row],[NbEgg_Rep1]],Tableau2[[#This Row],[NbEgg_Rep2]])</f>
        <v>96</v>
      </c>
    </row>
    <row r="73" spans="1:8" x14ac:dyDescent="0.3">
      <c r="A73" s="1" t="s">
        <v>19</v>
      </c>
      <c r="B73" s="2" t="s">
        <v>10</v>
      </c>
      <c r="C73" s="3" t="s">
        <v>8</v>
      </c>
      <c r="D73" s="2">
        <v>1</v>
      </c>
      <c r="E73" s="2">
        <v>2</v>
      </c>
      <c r="F73" s="2">
        <v>114</v>
      </c>
      <c r="G73" s="21" t="s">
        <v>23</v>
      </c>
      <c r="H73" s="2">
        <f>AVERAGE(Tableau2[[#This Row],[NbEgg_Rep1]],Tableau2[[#This Row],[NbEgg_Rep2]])</f>
        <v>114</v>
      </c>
    </row>
    <row r="74" spans="1:8" x14ac:dyDescent="0.3">
      <c r="A74" s="1" t="s">
        <v>19</v>
      </c>
      <c r="B74" s="2" t="s">
        <v>10</v>
      </c>
      <c r="C74" s="3" t="s">
        <v>8</v>
      </c>
      <c r="D74" s="2">
        <v>1</v>
      </c>
      <c r="E74" s="2">
        <v>3</v>
      </c>
      <c r="F74" s="2" t="s">
        <v>23</v>
      </c>
      <c r="G74" s="21" t="s">
        <v>23</v>
      </c>
      <c r="H74" s="2" t="s">
        <v>23</v>
      </c>
    </row>
    <row r="75" spans="1:8" x14ac:dyDescent="0.3">
      <c r="A75" s="1" t="s">
        <v>19</v>
      </c>
      <c r="B75" s="2" t="s">
        <v>10</v>
      </c>
      <c r="C75" s="3" t="s">
        <v>8</v>
      </c>
      <c r="D75" s="2">
        <v>1</v>
      </c>
      <c r="E75" s="2">
        <v>4</v>
      </c>
      <c r="F75" s="2" t="s">
        <v>23</v>
      </c>
      <c r="G75" s="21" t="s">
        <v>23</v>
      </c>
      <c r="H75" s="2" t="s">
        <v>23</v>
      </c>
    </row>
    <row r="76" spans="1:8" x14ac:dyDescent="0.3">
      <c r="A76" s="1" t="s">
        <v>19</v>
      </c>
      <c r="B76" s="2" t="s">
        <v>10</v>
      </c>
      <c r="C76" s="3" t="s">
        <v>8</v>
      </c>
      <c r="D76" s="2">
        <v>1</v>
      </c>
      <c r="E76" s="2">
        <v>5</v>
      </c>
      <c r="F76" s="2" t="s">
        <v>23</v>
      </c>
      <c r="G76" s="21" t="s">
        <v>23</v>
      </c>
      <c r="H76" s="2" t="s">
        <v>23</v>
      </c>
    </row>
    <row r="77" spans="1:8" x14ac:dyDescent="0.3">
      <c r="A77" s="1" t="s">
        <v>19</v>
      </c>
      <c r="B77" s="2" t="s">
        <v>10</v>
      </c>
      <c r="C77" s="3" t="s">
        <v>8</v>
      </c>
      <c r="D77" s="2">
        <v>1</v>
      </c>
      <c r="E77" s="2">
        <v>6</v>
      </c>
      <c r="F77" s="2" t="s">
        <v>23</v>
      </c>
      <c r="G77" s="21" t="s">
        <v>23</v>
      </c>
      <c r="H77" s="2" t="s">
        <v>23</v>
      </c>
    </row>
    <row r="78" spans="1:8" x14ac:dyDescent="0.3">
      <c r="A78" s="1" t="s">
        <v>19</v>
      </c>
      <c r="B78" s="2" t="s">
        <v>10</v>
      </c>
      <c r="C78" s="3" t="s">
        <v>8</v>
      </c>
      <c r="D78" s="2">
        <v>1</v>
      </c>
      <c r="E78" s="2">
        <v>7</v>
      </c>
      <c r="F78" s="2" t="s">
        <v>23</v>
      </c>
      <c r="G78" s="21" t="s">
        <v>23</v>
      </c>
      <c r="H78" s="2" t="s">
        <v>23</v>
      </c>
    </row>
    <row r="79" spans="1:8" x14ac:dyDescent="0.3">
      <c r="A79" s="1" t="s">
        <v>19</v>
      </c>
      <c r="B79" s="2" t="s">
        <v>10</v>
      </c>
      <c r="C79" s="3" t="s">
        <v>8</v>
      </c>
      <c r="D79" s="2">
        <v>1</v>
      </c>
      <c r="E79" s="2">
        <v>8</v>
      </c>
      <c r="F79" s="2" t="s">
        <v>23</v>
      </c>
      <c r="G79" s="21" t="s">
        <v>23</v>
      </c>
      <c r="H79" s="2" t="s">
        <v>23</v>
      </c>
    </row>
    <row r="80" spans="1:8" x14ac:dyDescent="0.3">
      <c r="A80" s="1" t="s">
        <v>19</v>
      </c>
      <c r="B80" s="2" t="s">
        <v>10</v>
      </c>
      <c r="C80" s="3" t="s">
        <v>8</v>
      </c>
      <c r="D80" s="2">
        <v>1</v>
      </c>
      <c r="E80" s="2">
        <v>9</v>
      </c>
      <c r="F80" s="2" t="s">
        <v>23</v>
      </c>
      <c r="G80" s="21" t="s">
        <v>23</v>
      </c>
      <c r="H80" s="2" t="s">
        <v>23</v>
      </c>
    </row>
    <row r="81" spans="1:8" x14ac:dyDescent="0.3">
      <c r="A81" s="1" t="s">
        <v>19</v>
      </c>
      <c r="B81" s="2" t="s">
        <v>10</v>
      </c>
      <c r="C81" s="3" t="s">
        <v>8</v>
      </c>
      <c r="D81" s="2">
        <v>1</v>
      </c>
      <c r="E81" s="2">
        <v>10</v>
      </c>
      <c r="F81" s="2" t="s">
        <v>23</v>
      </c>
      <c r="G81" s="21" t="s">
        <v>23</v>
      </c>
      <c r="H81" s="2" t="s">
        <v>23</v>
      </c>
    </row>
    <row r="82" spans="1:8" x14ac:dyDescent="0.3">
      <c r="A82" s="4" t="s">
        <v>19</v>
      </c>
      <c r="B82" s="5" t="s">
        <v>13</v>
      </c>
      <c r="C82" s="6" t="s">
        <v>6</v>
      </c>
      <c r="D82" s="5">
        <v>1</v>
      </c>
      <c r="E82" s="2">
        <v>1</v>
      </c>
      <c r="F82" s="2">
        <v>128</v>
      </c>
      <c r="G82" s="21">
        <v>114</v>
      </c>
      <c r="H82" s="2">
        <f>AVERAGE(Tableau2[[#This Row],[NbEgg_Rep1]],Tableau2[[#This Row],[NbEgg_Rep2]])</f>
        <v>121</v>
      </c>
    </row>
    <row r="83" spans="1:8" x14ac:dyDescent="0.3">
      <c r="A83" s="4" t="s">
        <v>19</v>
      </c>
      <c r="B83" s="5" t="s">
        <v>13</v>
      </c>
      <c r="C83" s="6" t="s">
        <v>6</v>
      </c>
      <c r="D83" s="5">
        <v>1</v>
      </c>
      <c r="E83" s="2">
        <v>2</v>
      </c>
      <c r="F83" s="2">
        <v>86</v>
      </c>
      <c r="G83" s="21">
        <v>91</v>
      </c>
      <c r="H83" s="2">
        <f>AVERAGE(Tableau2[[#This Row],[NbEgg_Rep1]],Tableau2[[#This Row],[NbEgg_Rep2]])</f>
        <v>88.5</v>
      </c>
    </row>
    <row r="84" spans="1:8" x14ac:dyDescent="0.3">
      <c r="A84" s="4" t="s">
        <v>19</v>
      </c>
      <c r="B84" s="5" t="s">
        <v>13</v>
      </c>
      <c r="C84" s="6" t="s">
        <v>6</v>
      </c>
      <c r="D84" s="5">
        <v>1</v>
      </c>
      <c r="E84" s="2">
        <v>3</v>
      </c>
      <c r="F84" s="2">
        <v>133</v>
      </c>
      <c r="G84" s="21" t="s">
        <v>23</v>
      </c>
      <c r="H84" s="2">
        <f>AVERAGE(Tableau2[[#This Row],[NbEgg_Rep1]],Tableau2[[#This Row],[NbEgg_Rep2]])</f>
        <v>133</v>
      </c>
    </row>
    <row r="85" spans="1:8" x14ac:dyDescent="0.3">
      <c r="A85" s="4" t="s">
        <v>19</v>
      </c>
      <c r="B85" s="5" t="s">
        <v>13</v>
      </c>
      <c r="C85" s="6" t="s">
        <v>6</v>
      </c>
      <c r="D85" s="5">
        <v>1</v>
      </c>
      <c r="E85" s="2">
        <v>4</v>
      </c>
      <c r="F85" s="2">
        <v>68</v>
      </c>
      <c r="G85" s="21" t="s">
        <v>23</v>
      </c>
      <c r="H85" s="2">
        <f>AVERAGE(Tableau2[[#This Row],[NbEgg_Rep1]],Tableau2[[#This Row],[NbEgg_Rep2]])</f>
        <v>68</v>
      </c>
    </row>
    <row r="86" spans="1:8" x14ac:dyDescent="0.3">
      <c r="A86" s="4" t="s">
        <v>19</v>
      </c>
      <c r="B86" s="5" t="s">
        <v>13</v>
      </c>
      <c r="C86" s="6" t="s">
        <v>6</v>
      </c>
      <c r="D86" s="5">
        <v>1</v>
      </c>
      <c r="E86" s="2">
        <v>5</v>
      </c>
      <c r="F86" s="2">
        <v>133</v>
      </c>
      <c r="G86" s="21" t="s">
        <v>23</v>
      </c>
      <c r="H86" s="2">
        <f>AVERAGE(Tableau2[[#This Row],[NbEgg_Rep1]],Tableau2[[#This Row],[NbEgg_Rep2]])</f>
        <v>133</v>
      </c>
    </row>
    <row r="87" spans="1:8" x14ac:dyDescent="0.3">
      <c r="A87" s="4" t="s">
        <v>19</v>
      </c>
      <c r="B87" s="5" t="s">
        <v>13</v>
      </c>
      <c r="C87" s="6" t="s">
        <v>6</v>
      </c>
      <c r="D87" s="5">
        <v>1</v>
      </c>
      <c r="E87" s="2">
        <v>6</v>
      </c>
      <c r="F87" s="2">
        <v>47</v>
      </c>
      <c r="G87" s="21" t="s">
        <v>23</v>
      </c>
      <c r="H87" s="2">
        <f>AVERAGE(Tableau2[[#This Row],[NbEgg_Rep1]],Tableau2[[#This Row],[NbEgg_Rep2]])</f>
        <v>47</v>
      </c>
    </row>
    <row r="88" spans="1:8" x14ac:dyDescent="0.3">
      <c r="A88" s="4" t="s">
        <v>19</v>
      </c>
      <c r="B88" s="5" t="s">
        <v>13</v>
      </c>
      <c r="C88" s="6" t="s">
        <v>6</v>
      </c>
      <c r="D88" s="5">
        <v>1</v>
      </c>
      <c r="E88" s="2">
        <v>7</v>
      </c>
      <c r="F88" s="2">
        <v>197</v>
      </c>
      <c r="G88" s="21" t="s">
        <v>23</v>
      </c>
      <c r="H88" s="2">
        <f>AVERAGE(Tableau2[[#This Row],[NbEgg_Rep1]],Tableau2[[#This Row],[NbEgg_Rep2]])</f>
        <v>197</v>
      </c>
    </row>
    <row r="89" spans="1:8" x14ac:dyDescent="0.3">
      <c r="A89" s="4" t="s">
        <v>19</v>
      </c>
      <c r="B89" s="5" t="s">
        <v>13</v>
      </c>
      <c r="C89" s="6" t="s">
        <v>6</v>
      </c>
      <c r="D89" s="5">
        <v>1</v>
      </c>
      <c r="E89" s="2">
        <v>8</v>
      </c>
      <c r="F89" s="2">
        <v>155</v>
      </c>
      <c r="G89" s="21" t="s">
        <v>23</v>
      </c>
      <c r="H89" s="2">
        <f>AVERAGE(Tableau2[[#This Row],[NbEgg_Rep1]],Tableau2[[#This Row],[NbEgg_Rep2]])</f>
        <v>155</v>
      </c>
    </row>
    <row r="90" spans="1:8" x14ac:dyDescent="0.3">
      <c r="A90" s="4" t="s">
        <v>19</v>
      </c>
      <c r="B90" s="5" t="s">
        <v>13</v>
      </c>
      <c r="C90" s="6" t="s">
        <v>6</v>
      </c>
      <c r="D90" s="5">
        <v>1</v>
      </c>
      <c r="E90" s="2">
        <v>9</v>
      </c>
      <c r="F90" s="2">
        <v>100</v>
      </c>
      <c r="G90" s="21" t="s">
        <v>23</v>
      </c>
      <c r="H90" s="2">
        <f>AVERAGE(Tableau2[[#This Row],[NbEgg_Rep1]],Tableau2[[#This Row],[NbEgg_Rep2]])</f>
        <v>100</v>
      </c>
    </row>
    <row r="91" spans="1:8" x14ac:dyDescent="0.3">
      <c r="A91" s="4" t="s">
        <v>19</v>
      </c>
      <c r="B91" s="5" t="s">
        <v>13</v>
      </c>
      <c r="C91" s="6" t="s">
        <v>6</v>
      </c>
      <c r="D91" s="5">
        <v>1</v>
      </c>
      <c r="E91" s="2">
        <v>10</v>
      </c>
      <c r="F91" s="2">
        <v>124</v>
      </c>
      <c r="G91" s="21" t="s">
        <v>23</v>
      </c>
      <c r="H91" s="2">
        <f>AVERAGE(Tableau2[[#This Row],[NbEgg_Rep1]],Tableau2[[#This Row],[NbEgg_Rep2]])</f>
        <v>124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6B65B-1EE4-4684-96EC-928B8ED0B85D}">
  <dimension ref="A1:G46"/>
  <sheetViews>
    <sheetView workbookViewId="0">
      <selection activeCell="J7" sqref="J7"/>
    </sheetView>
  </sheetViews>
  <sheetFormatPr baseColWidth="10" defaultRowHeight="14" x14ac:dyDescent="0.3"/>
  <sheetData>
    <row r="1" spans="1:7" x14ac:dyDescent="0.3">
      <c r="A1" s="13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4" t="s">
        <v>24</v>
      </c>
      <c r="G1" s="16" t="s">
        <v>25</v>
      </c>
    </row>
    <row r="2" spans="1:7" x14ac:dyDescent="0.3">
      <c r="A2" s="1" t="s">
        <v>17</v>
      </c>
      <c r="B2" s="2" t="s">
        <v>11</v>
      </c>
      <c r="C2" s="3" t="s">
        <v>6</v>
      </c>
      <c r="D2" s="2">
        <v>1</v>
      </c>
      <c r="E2" s="2">
        <v>1</v>
      </c>
      <c r="F2" s="2">
        <v>436</v>
      </c>
      <c r="G2" s="2">
        <v>83</v>
      </c>
    </row>
    <row r="3" spans="1:7" x14ac:dyDescent="0.3">
      <c r="A3" s="1" t="s">
        <v>17</v>
      </c>
      <c r="B3" s="2" t="s">
        <v>11</v>
      </c>
      <c r="C3" s="3" t="s">
        <v>6</v>
      </c>
      <c r="D3" s="2">
        <v>1</v>
      </c>
      <c r="E3" s="2">
        <v>2</v>
      </c>
      <c r="F3" s="2">
        <v>124</v>
      </c>
      <c r="G3" s="2">
        <v>40</v>
      </c>
    </row>
    <row r="4" spans="1:7" x14ac:dyDescent="0.3">
      <c r="A4" s="1" t="s">
        <v>17</v>
      </c>
      <c r="B4" s="2" t="s">
        <v>11</v>
      </c>
      <c r="C4" s="3" t="s">
        <v>6</v>
      </c>
      <c r="D4" s="2">
        <v>1</v>
      </c>
      <c r="E4" s="2">
        <v>3</v>
      </c>
      <c r="F4" s="2">
        <v>390</v>
      </c>
      <c r="G4" s="2">
        <v>168</v>
      </c>
    </row>
    <row r="5" spans="1:7" x14ac:dyDescent="0.3">
      <c r="A5" s="1" t="s">
        <v>17</v>
      </c>
      <c r="B5" s="2" t="s">
        <v>11</v>
      </c>
      <c r="C5" s="3" t="s">
        <v>6</v>
      </c>
      <c r="D5" s="2">
        <v>1</v>
      </c>
      <c r="E5" s="2">
        <v>4</v>
      </c>
      <c r="F5" s="2">
        <v>368</v>
      </c>
      <c r="G5" s="2" t="s">
        <v>23</v>
      </c>
    </row>
    <row r="6" spans="1:7" x14ac:dyDescent="0.3">
      <c r="A6" s="1" t="s">
        <v>17</v>
      </c>
      <c r="B6" s="2" t="s">
        <v>11</v>
      </c>
      <c r="C6" s="3" t="s">
        <v>6</v>
      </c>
      <c r="D6" s="2">
        <v>1</v>
      </c>
      <c r="E6" s="2">
        <v>5</v>
      </c>
      <c r="F6" s="2">
        <v>164</v>
      </c>
      <c r="G6" s="2" t="s">
        <v>23</v>
      </c>
    </row>
    <row r="7" spans="1:7" x14ac:dyDescent="0.3">
      <c r="A7" s="1" t="s">
        <v>17</v>
      </c>
      <c r="B7" s="2" t="s">
        <v>5</v>
      </c>
      <c r="C7" s="3" t="s">
        <v>12</v>
      </c>
      <c r="D7" s="2">
        <v>1</v>
      </c>
      <c r="E7" s="2">
        <v>1</v>
      </c>
      <c r="F7" s="2">
        <v>341</v>
      </c>
      <c r="G7" s="2">
        <v>526</v>
      </c>
    </row>
    <row r="8" spans="1:7" x14ac:dyDescent="0.3">
      <c r="A8" s="1" t="s">
        <v>17</v>
      </c>
      <c r="B8" s="2" t="s">
        <v>5</v>
      </c>
      <c r="C8" s="3" t="s">
        <v>12</v>
      </c>
      <c r="D8" s="2">
        <v>1</v>
      </c>
      <c r="E8" s="2">
        <v>2</v>
      </c>
      <c r="F8" s="2">
        <v>431</v>
      </c>
      <c r="G8" s="2">
        <v>472</v>
      </c>
    </row>
    <row r="9" spans="1:7" x14ac:dyDescent="0.3">
      <c r="A9" s="1" t="s">
        <v>17</v>
      </c>
      <c r="B9" s="2" t="s">
        <v>5</v>
      </c>
      <c r="C9" s="3" t="s">
        <v>12</v>
      </c>
      <c r="D9" s="2">
        <v>1</v>
      </c>
      <c r="E9" s="2">
        <v>3</v>
      </c>
      <c r="F9" s="2">
        <v>340</v>
      </c>
      <c r="G9" s="2">
        <v>336</v>
      </c>
    </row>
    <row r="10" spans="1:7" x14ac:dyDescent="0.3">
      <c r="A10" s="1" t="s">
        <v>17</v>
      </c>
      <c r="B10" s="2" t="s">
        <v>5</v>
      </c>
      <c r="C10" s="3" t="s">
        <v>12</v>
      </c>
      <c r="D10" s="2">
        <v>1</v>
      </c>
      <c r="E10" s="2">
        <v>4</v>
      </c>
      <c r="F10" s="2">
        <v>270</v>
      </c>
      <c r="G10" s="2" t="s">
        <v>23</v>
      </c>
    </row>
    <row r="11" spans="1:7" x14ac:dyDescent="0.3">
      <c r="A11" s="1" t="s">
        <v>17</v>
      </c>
      <c r="B11" s="2" t="s">
        <v>5</v>
      </c>
      <c r="C11" s="3" t="s">
        <v>12</v>
      </c>
      <c r="D11" s="2">
        <v>1</v>
      </c>
      <c r="E11" s="2">
        <v>5</v>
      </c>
      <c r="F11" s="2">
        <v>348</v>
      </c>
      <c r="G11" s="2" t="s">
        <v>23</v>
      </c>
    </row>
    <row r="12" spans="1:7" x14ac:dyDescent="0.3">
      <c r="A12" s="1" t="s">
        <v>17</v>
      </c>
      <c r="B12" s="2" t="s">
        <v>7</v>
      </c>
      <c r="C12" s="3" t="s">
        <v>8</v>
      </c>
      <c r="D12" s="2">
        <v>1</v>
      </c>
      <c r="E12" s="2">
        <v>1</v>
      </c>
      <c r="F12" s="2">
        <v>209</v>
      </c>
      <c r="G12" s="2">
        <v>606</v>
      </c>
    </row>
    <row r="13" spans="1:7" x14ac:dyDescent="0.3">
      <c r="A13" s="1" t="s">
        <v>17</v>
      </c>
      <c r="B13" s="2" t="s">
        <v>7</v>
      </c>
      <c r="C13" s="3" t="s">
        <v>8</v>
      </c>
      <c r="D13" s="2">
        <v>1</v>
      </c>
      <c r="E13" s="2">
        <v>2</v>
      </c>
      <c r="F13" s="2">
        <v>182</v>
      </c>
      <c r="G13" s="2">
        <v>333</v>
      </c>
    </row>
    <row r="14" spans="1:7" x14ac:dyDescent="0.3">
      <c r="A14" s="1" t="s">
        <v>17</v>
      </c>
      <c r="B14" s="2" t="s">
        <v>7</v>
      </c>
      <c r="C14" s="3" t="s">
        <v>8</v>
      </c>
      <c r="D14" s="2">
        <v>1</v>
      </c>
      <c r="E14" s="2">
        <v>3</v>
      </c>
      <c r="F14" s="2">
        <v>340</v>
      </c>
      <c r="G14" s="2">
        <v>412</v>
      </c>
    </row>
    <row r="15" spans="1:7" x14ac:dyDescent="0.3">
      <c r="A15" s="1" t="s">
        <v>17</v>
      </c>
      <c r="B15" s="2" t="s">
        <v>7</v>
      </c>
      <c r="C15" s="3" t="s">
        <v>8</v>
      </c>
      <c r="D15" s="2">
        <v>1</v>
      </c>
      <c r="E15" s="2">
        <v>4</v>
      </c>
      <c r="F15" s="2">
        <v>285</v>
      </c>
      <c r="G15" s="2" t="s">
        <v>23</v>
      </c>
    </row>
    <row r="16" spans="1:7" x14ac:dyDescent="0.3">
      <c r="A16" s="1" t="s">
        <v>17</v>
      </c>
      <c r="B16" s="2" t="s">
        <v>7</v>
      </c>
      <c r="C16" s="3" t="s">
        <v>8</v>
      </c>
      <c r="D16" s="2">
        <v>1</v>
      </c>
      <c r="E16" s="2">
        <v>5</v>
      </c>
      <c r="F16" s="2">
        <v>210</v>
      </c>
      <c r="G16" s="2" t="s">
        <v>23</v>
      </c>
    </row>
    <row r="17" spans="1:7" x14ac:dyDescent="0.3">
      <c r="A17" s="1" t="s">
        <v>18</v>
      </c>
      <c r="B17" s="2" t="s">
        <v>14</v>
      </c>
      <c r="C17" s="3" t="s">
        <v>8</v>
      </c>
      <c r="D17" s="2">
        <v>1</v>
      </c>
      <c r="E17" s="2">
        <v>1</v>
      </c>
      <c r="F17" s="2">
        <v>95</v>
      </c>
      <c r="G17" s="2" t="s">
        <v>23</v>
      </c>
    </row>
    <row r="18" spans="1:7" x14ac:dyDescent="0.3">
      <c r="A18" s="1" t="s">
        <v>18</v>
      </c>
      <c r="B18" s="2" t="s">
        <v>14</v>
      </c>
      <c r="C18" s="3" t="s">
        <v>8</v>
      </c>
      <c r="D18" s="2">
        <v>1</v>
      </c>
      <c r="E18" s="2">
        <v>2</v>
      </c>
      <c r="F18" s="2">
        <v>100</v>
      </c>
      <c r="G18" s="2" t="s">
        <v>23</v>
      </c>
    </row>
    <row r="19" spans="1:7" x14ac:dyDescent="0.3">
      <c r="A19" s="1" t="s">
        <v>18</v>
      </c>
      <c r="B19" s="2" t="s">
        <v>14</v>
      </c>
      <c r="C19" s="3" t="s">
        <v>8</v>
      </c>
      <c r="D19" s="2">
        <v>1</v>
      </c>
      <c r="E19" s="2">
        <v>3</v>
      </c>
      <c r="F19" s="2" t="s">
        <v>23</v>
      </c>
      <c r="G19" s="2" t="s">
        <v>23</v>
      </c>
    </row>
    <row r="20" spans="1:7" x14ac:dyDescent="0.3">
      <c r="A20" s="1" t="s">
        <v>18</v>
      </c>
      <c r="B20" s="2" t="s">
        <v>14</v>
      </c>
      <c r="C20" s="3" t="s">
        <v>8</v>
      </c>
      <c r="D20" s="2">
        <v>1</v>
      </c>
      <c r="E20" s="2">
        <v>4</v>
      </c>
      <c r="F20" s="2" t="s">
        <v>23</v>
      </c>
      <c r="G20" s="2" t="s">
        <v>23</v>
      </c>
    </row>
    <row r="21" spans="1:7" x14ac:dyDescent="0.3">
      <c r="A21" s="1" t="s">
        <v>18</v>
      </c>
      <c r="B21" s="2" t="s">
        <v>14</v>
      </c>
      <c r="C21" s="3" t="s">
        <v>8</v>
      </c>
      <c r="D21" s="2">
        <v>1</v>
      </c>
      <c r="E21" s="2">
        <v>5</v>
      </c>
      <c r="F21" s="2" t="s">
        <v>23</v>
      </c>
      <c r="G21" s="2" t="s">
        <v>23</v>
      </c>
    </row>
    <row r="22" spans="1:7" x14ac:dyDescent="0.3">
      <c r="A22" s="1" t="s">
        <v>18</v>
      </c>
      <c r="B22" s="2" t="s">
        <v>15</v>
      </c>
      <c r="C22" s="3" t="s">
        <v>6</v>
      </c>
      <c r="D22" s="2">
        <v>1</v>
      </c>
      <c r="E22" s="2">
        <v>1</v>
      </c>
      <c r="F22" s="2">
        <v>130</v>
      </c>
      <c r="G22" s="2" t="s">
        <v>23</v>
      </c>
    </row>
    <row r="23" spans="1:7" x14ac:dyDescent="0.3">
      <c r="A23" s="1" t="s">
        <v>18</v>
      </c>
      <c r="B23" s="2" t="s">
        <v>15</v>
      </c>
      <c r="C23" s="3" t="s">
        <v>6</v>
      </c>
      <c r="D23" s="2">
        <v>1</v>
      </c>
      <c r="E23" s="2">
        <v>2</v>
      </c>
      <c r="F23" s="2">
        <v>193</v>
      </c>
      <c r="G23" s="2" t="s">
        <v>23</v>
      </c>
    </row>
    <row r="24" spans="1:7" x14ac:dyDescent="0.3">
      <c r="A24" s="1" t="s">
        <v>18</v>
      </c>
      <c r="B24" s="2" t="s">
        <v>15</v>
      </c>
      <c r="C24" s="3" t="s">
        <v>6</v>
      </c>
      <c r="D24" s="2">
        <v>1</v>
      </c>
      <c r="E24" s="2">
        <v>3</v>
      </c>
      <c r="F24" s="2" t="s">
        <v>23</v>
      </c>
      <c r="G24" s="2" t="s">
        <v>23</v>
      </c>
    </row>
    <row r="25" spans="1:7" x14ac:dyDescent="0.3">
      <c r="A25" s="1" t="s">
        <v>18</v>
      </c>
      <c r="B25" s="2" t="s">
        <v>15</v>
      </c>
      <c r="C25" s="3" t="s">
        <v>6</v>
      </c>
      <c r="D25" s="2">
        <v>1</v>
      </c>
      <c r="E25" s="2">
        <v>4</v>
      </c>
      <c r="F25" s="2" t="s">
        <v>23</v>
      </c>
      <c r="G25" s="2" t="s">
        <v>23</v>
      </c>
    </row>
    <row r="26" spans="1:7" x14ac:dyDescent="0.3">
      <c r="A26" s="1" t="s">
        <v>18</v>
      </c>
      <c r="B26" s="2" t="s">
        <v>15</v>
      </c>
      <c r="C26" s="3" t="s">
        <v>6</v>
      </c>
      <c r="D26" s="2">
        <v>1</v>
      </c>
      <c r="E26" s="2">
        <v>5</v>
      </c>
      <c r="F26" s="2" t="s">
        <v>23</v>
      </c>
      <c r="G26" s="2" t="s">
        <v>23</v>
      </c>
    </row>
    <row r="27" spans="1:7" x14ac:dyDescent="0.3">
      <c r="A27" s="1" t="s">
        <v>18</v>
      </c>
      <c r="B27" s="2" t="s">
        <v>16</v>
      </c>
      <c r="C27" s="3" t="s">
        <v>12</v>
      </c>
      <c r="D27" s="2">
        <v>1</v>
      </c>
      <c r="E27" s="2">
        <v>1</v>
      </c>
      <c r="F27" s="2">
        <v>197</v>
      </c>
      <c r="G27" s="2" t="s">
        <v>23</v>
      </c>
    </row>
    <row r="28" spans="1:7" x14ac:dyDescent="0.3">
      <c r="A28" s="1" t="s">
        <v>18</v>
      </c>
      <c r="B28" s="2" t="s">
        <v>16</v>
      </c>
      <c r="C28" s="3" t="s">
        <v>12</v>
      </c>
      <c r="D28" s="2">
        <v>1</v>
      </c>
      <c r="E28" s="2">
        <v>2</v>
      </c>
      <c r="F28" s="2">
        <v>183</v>
      </c>
      <c r="G28" s="2" t="s">
        <v>23</v>
      </c>
    </row>
    <row r="29" spans="1:7" x14ac:dyDescent="0.3">
      <c r="A29" s="1" t="s">
        <v>18</v>
      </c>
      <c r="B29" s="2" t="s">
        <v>16</v>
      </c>
      <c r="C29" s="3" t="s">
        <v>12</v>
      </c>
      <c r="D29" s="2">
        <v>1</v>
      </c>
      <c r="E29" s="2">
        <v>3</v>
      </c>
      <c r="F29" s="2" t="s">
        <v>23</v>
      </c>
      <c r="G29" s="2" t="s">
        <v>23</v>
      </c>
    </row>
    <row r="30" spans="1:7" x14ac:dyDescent="0.3">
      <c r="A30" s="1" t="s">
        <v>18</v>
      </c>
      <c r="B30" s="2" t="s">
        <v>16</v>
      </c>
      <c r="C30" s="3" t="s">
        <v>12</v>
      </c>
      <c r="D30" s="2">
        <v>1</v>
      </c>
      <c r="E30" s="2">
        <v>4</v>
      </c>
      <c r="F30" s="2" t="s">
        <v>23</v>
      </c>
      <c r="G30" s="2" t="s">
        <v>23</v>
      </c>
    </row>
    <row r="31" spans="1:7" x14ac:dyDescent="0.3">
      <c r="A31" s="1" t="s">
        <v>18</v>
      </c>
      <c r="B31" s="2" t="s">
        <v>16</v>
      </c>
      <c r="C31" s="3" t="s">
        <v>12</v>
      </c>
      <c r="D31" s="2">
        <v>1</v>
      </c>
      <c r="E31" s="2">
        <v>5</v>
      </c>
      <c r="F31" s="2" t="s">
        <v>23</v>
      </c>
      <c r="G31" s="2" t="s">
        <v>23</v>
      </c>
    </row>
    <row r="32" spans="1:7" x14ac:dyDescent="0.3">
      <c r="A32" s="1" t="s">
        <v>19</v>
      </c>
      <c r="B32" s="2" t="s">
        <v>9</v>
      </c>
      <c r="C32" s="3" t="s">
        <v>12</v>
      </c>
      <c r="D32" s="2">
        <v>1</v>
      </c>
      <c r="E32" s="2">
        <v>1</v>
      </c>
      <c r="F32" s="2">
        <v>264</v>
      </c>
      <c r="G32" s="2" t="s">
        <v>23</v>
      </c>
    </row>
    <row r="33" spans="1:7" x14ac:dyDescent="0.3">
      <c r="A33" s="1" t="s">
        <v>19</v>
      </c>
      <c r="B33" s="2" t="s">
        <v>9</v>
      </c>
      <c r="C33" s="3" t="s">
        <v>12</v>
      </c>
      <c r="D33" s="2">
        <v>1</v>
      </c>
      <c r="E33" s="2">
        <v>2</v>
      </c>
      <c r="F33" s="2">
        <v>210</v>
      </c>
      <c r="G33" s="2" t="s">
        <v>23</v>
      </c>
    </row>
    <row r="34" spans="1:7" x14ac:dyDescent="0.3">
      <c r="A34" s="1" t="s">
        <v>19</v>
      </c>
      <c r="B34" s="2" t="s">
        <v>9</v>
      </c>
      <c r="C34" s="3" t="s">
        <v>12</v>
      </c>
      <c r="D34" s="2">
        <v>1</v>
      </c>
      <c r="E34" s="2">
        <v>3</v>
      </c>
      <c r="F34" s="2">
        <v>327</v>
      </c>
      <c r="G34" s="2" t="s">
        <v>23</v>
      </c>
    </row>
    <row r="35" spans="1:7" x14ac:dyDescent="0.3">
      <c r="A35" s="1" t="s">
        <v>19</v>
      </c>
      <c r="B35" s="2" t="s">
        <v>9</v>
      </c>
      <c r="C35" s="3" t="s">
        <v>12</v>
      </c>
      <c r="D35" s="2">
        <v>1</v>
      </c>
      <c r="E35" s="2">
        <v>4</v>
      </c>
      <c r="F35" s="2">
        <v>266</v>
      </c>
      <c r="G35" s="2" t="s">
        <v>23</v>
      </c>
    </row>
    <row r="36" spans="1:7" x14ac:dyDescent="0.3">
      <c r="A36" s="1" t="s">
        <v>19</v>
      </c>
      <c r="B36" s="2" t="s">
        <v>9</v>
      </c>
      <c r="C36" s="3" t="s">
        <v>12</v>
      </c>
      <c r="D36" s="2">
        <v>1</v>
      </c>
      <c r="E36" s="2">
        <v>5</v>
      </c>
      <c r="F36" s="2">
        <v>392</v>
      </c>
      <c r="G36" s="2" t="s">
        <v>23</v>
      </c>
    </row>
    <row r="37" spans="1:7" x14ac:dyDescent="0.3">
      <c r="A37" s="1" t="s">
        <v>19</v>
      </c>
      <c r="B37" s="2" t="s">
        <v>10</v>
      </c>
      <c r="C37" s="3" t="s">
        <v>8</v>
      </c>
      <c r="D37" s="2">
        <v>1</v>
      </c>
      <c r="E37" s="2">
        <v>1</v>
      </c>
      <c r="F37" s="2">
        <v>172</v>
      </c>
      <c r="G37" s="2">
        <v>314</v>
      </c>
    </row>
    <row r="38" spans="1:7" x14ac:dyDescent="0.3">
      <c r="A38" s="1" t="s">
        <v>19</v>
      </c>
      <c r="B38" s="2" t="s">
        <v>10</v>
      </c>
      <c r="C38" s="3" t="s">
        <v>8</v>
      </c>
      <c r="D38" s="2">
        <v>1</v>
      </c>
      <c r="E38" s="2">
        <v>2</v>
      </c>
      <c r="F38" s="2">
        <v>106</v>
      </c>
      <c r="G38" s="2">
        <v>336</v>
      </c>
    </row>
    <row r="39" spans="1:7" x14ac:dyDescent="0.3">
      <c r="A39" s="1" t="s">
        <v>19</v>
      </c>
      <c r="B39" s="2" t="s">
        <v>10</v>
      </c>
      <c r="C39" s="3" t="s">
        <v>8</v>
      </c>
      <c r="D39" s="2">
        <v>1</v>
      </c>
      <c r="E39" s="2">
        <v>3</v>
      </c>
      <c r="F39" s="2" t="s">
        <v>23</v>
      </c>
      <c r="G39" s="2" t="s">
        <v>23</v>
      </c>
    </row>
    <row r="40" spans="1:7" x14ac:dyDescent="0.3">
      <c r="A40" s="1" t="s">
        <v>19</v>
      </c>
      <c r="B40" s="2" t="s">
        <v>10</v>
      </c>
      <c r="C40" s="3" t="s">
        <v>8</v>
      </c>
      <c r="D40" s="2">
        <v>1</v>
      </c>
      <c r="E40" s="2">
        <v>4</v>
      </c>
      <c r="F40" s="2" t="s">
        <v>23</v>
      </c>
      <c r="G40" s="2" t="s">
        <v>23</v>
      </c>
    </row>
    <row r="41" spans="1:7" x14ac:dyDescent="0.3">
      <c r="A41" s="1" t="s">
        <v>19</v>
      </c>
      <c r="B41" s="2" t="s">
        <v>10</v>
      </c>
      <c r="C41" s="3" t="s">
        <v>8</v>
      </c>
      <c r="D41" s="2">
        <v>1</v>
      </c>
      <c r="E41" s="2">
        <v>5</v>
      </c>
      <c r="F41" s="2" t="s">
        <v>23</v>
      </c>
      <c r="G41" s="2" t="s">
        <v>23</v>
      </c>
    </row>
    <row r="42" spans="1:7" x14ac:dyDescent="0.3">
      <c r="A42" s="4" t="s">
        <v>19</v>
      </c>
      <c r="B42" s="5" t="s">
        <v>13</v>
      </c>
      <c r="C42" s="6" t="s">
        <v>6</v>
      </c>
      <c r="D42" s="5">
        <v>1</v>
      </c>
      <c r="E42" s="2">
        <v>1</v>
      </c>
      <c r="F42" s="2">
        <v>118</v>
      </c>
      <c r="G42" s="2">
        <v>225</v>
      </c>
    </row>
    <row r="43" spans="1:7" x14ac:dyDescent="0.3">
      <c r="A43" s="4" t="s">
        <v>19</v>
      </c>
      <c r="B43" s="5" t="s">
        <v>13</v>
      </c>
      <c r="C43" s="6" t="s">
        <v>6</v>
      </c>
      <c r="D43" s="5">
        <v>1</v>
      </c>
      <c r="E43" s="2">
        <v>2</v>
      </c>
      <c r="F43" s="2">
        <v>93</v>
      </c>
      <c r="G43" s="2">
        <v>76</v>
      </c>
    </row>
    <row r="44" spans="1:7" x14ac:dyDescent="0.3">
      <c r="A44" s="4" t="s">
        <v>19</v>
      </c>
      <c r="B44" s="5" t="s">
        <v>13</v>
      </c>
      <c r="C44" s="6" t="s">
        <v>6</v>
      </c>
      <c r="D44" s="5">
        <v>1</v>
      </c>
      <c r="E44" s="2">
        <v>3</v>
      </c>
      <c r="F44" s="2" t="s">
        <v>23</v>
      </c>
      <c r="G44" s="2">
        <v>92</v>
      </c>
    </row>
    <row r="45" spans="1:7" x14ac:dyDescent="0.3">
      <c r="A45" s="4" t="s">
        <v>19</v>
      </c>
      <c r="B45" s="5" t="s">
        <v>13</v>
      </c>
      <c r="C45" s="6" t="s">
        <v>6</v>
      </c>
      <c r="D45" s="5">
        <v>1</v>
      </c>
      <c r="E45" s="2">
        <v>4</v>
      </c>
      <c r="F45" s="2" t="s">
        <v>23</v>
      </c>
      <c r="G45" s="2" t="s">
        <v>23</v>
      </c>
    </row>
    <row r="46" spans="1:7" x14ac:dyDescent="0.3">
      <c r="A46" s="4" t="s">
        <v>19</v>
      </c>
      <c r="B46" s="5" t="s">
        <v>13</v>
      </c>
      <c r="C46" s="6" t="s">
        <v>6</v>
      </c>
      <c r="D46" s="5">
        <v>1</v>
      </c>
      <c r="E46" s="2">
        <v>5</v>
      </c>
      <c r="F46" s="2">
        <v>291</v>
      </c>
      <c r="G46" s="2" t="s">
        <v>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B57A-535C-43E9-8963-18EF9A71A5FE}">
  <dimension ref="A1:G46"/>
  <sheetViews>
    <sheetView workbookViewId="0">
      <selection activeCell="H4" sqref="H4"/>
    </sheetView>
  </sheetViews>
  <sheetFormatPr baseColWidth="10" defaultRowHeight="14" x14ac:dyDescent="0.3"/>
  <sheetData>
    <row r="1" spans="1:7" ht="26" x14ac:dyDescent="0.3">
      <c r="A1" s="10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8" t="s">
        <v>26</v>
      </c>
      <c r="G1" s="11" t="s">
        <v>27</v>
      </c>
    </row>
    <row r="2" spans="1:7" x14ac:dyDescent="0.3">
      <c r="A2" s="9" t="s">
        <v>17</v>
      </c>
      <c r="B2" s="7" t="s">
        <v>11</v>
      </c>
      <c r="C2" s="8" t="s">
        <v>6</v>
      </c>
      <c r="D2" s="7">
        <v>1</v>
      </c>
      <c r="E2" s="7">
        <v>1</v>
      </c>
      <c r="F2" s="17">
        <v>427</v>
      </c>
      <c r="G2" s="19">
        <v>417</v>
      </c>
    </row>
    <row r="3" spans="1:7" x14ac:dyDescent="0.3">
      <c r="A3" s="9" t="s">
        <v>17</v>
      </c>
      <c r="B3" s="7" t="s">
        <v>11</v>
      </c>
      <c r="C3" s="8" t="s">
        <v>6</v>
      </c>
      <c r="D3" s="7">
        <v>1</v>
      </c>
      <c r="E3" s="7">
        <v>2</v>
      </c>
      <c r="F3" s="17">
        <v>146</v>
      </c>
      <c r="G3" s="7" t="s">
        <v>23</v>
      </c>
    </row>
    <row r="4" spans="1:7" x14ac:dyDescent="0.3">
      <c r="A4" s="9" t="s">
        <v>17</v>
      </c>
      <c r="B4" s="7" t="s">
        <v>11</v>
      </c>
      <c r="C4" s="8" t="s">
        <v>6</v>
      </c>
      <c r="D4" s="7">
        <v>1</v>
      </c>
      <c r="E4" s="7">
        <v>3</v>
      </c>
      <c r="F4" s="17" t="s">
        <v>23</v>
      </c>
      <c r="G4" s="7" t="s">
        <v>23</v>
      </c>
    </row>
    <row r="5" spans="1:7" x14ac:dyDescent="0.3">
      <c r="A5" s="9" t="s">
        <v>17</v>
      </c>
      <c r="B5" s="7" t="s">
        <v>11</v>
      </c>
      <c r="C5" s="8" t="s">
        <v>6</v>
      </c>
      <c r="D5" s="7">
        <v>1</v>
      </c>
      <c r="E5" s="7">
        <v>4</v>
      </c>
      <c r="F5" s="17" t="s">
        <v>23</v>
      </c>
      <c r="G5" s="7" t="s">
        <v>23</v>
      </c>
    </row>
    <row r="6" spans="1:7" x14ac:dyDescent="0.3">
      <c r="A6" s="9" t="s">
        <v>17</v>
      </c>
      <c r="B6" s="7" t="s">
        <v>11</v>
      </c>
      <c r="C6" s="8" t="s">
        <v>6</v>
      </c>
      <c r="D6" s="7">
        <v>1</v>
      </c>
      <c r="E6" s="7">
        <v>5</v>
      </c>
      <c r="F6" s="17" t="s">
        <v>23</v>
      </c>
      <c r="G6" s="7" t="s">
        <v>23</v>
      </c>
    </row>
    <row r="7" spans="1:7" x14ac:dyDescent="0.3">
      <c r="A7" s="9" t="s">
        <v>17</v>
      </c>
      <c r="B7" s="7" t="s">
        <v>5</v>
      </c>
      <c r="C7" s="8" t="s">
        <v>12</v>
      </c>
      <c r="D7" s="7">
        <v>1</v>
      </c>
      <c r="E7" s="7">
        <v>1</v>
      </c>
      <c r="F7" s="17">
        <v>375</v>
      </c>
      <c r="G7" s="7">
        <v>407</v>
      </c>
    </row>
    <row r="8" spans="1:7" x14ac:dyDescent="0.3">
      <c r="A8" s="9" t="s">
        <v>17</v>
      </c>
      <c r="B8" s="7" t="s">
        <v>5</v>
      </c>
      <c r="C8" s="8" t="s">
        <v>12</v>
      </c>
      <c r="D8" s="7">
        <v>1</v>
      </c>
      <c r="E8" s="7">
        <v>2</v>
      </c>
      <c r="F8" s="17">
        <v>437</v>
      </c>
      <c r="G8" s="7" t="s">
        <v>23</v>
      </c>
    </row>
    <row r="9" spans="1:7" x14ac:dyDescent="0.3">
      <c r="A9" s="9" t="s">
        <v>17</v>
      </c>
      <c r="B9" s="7" t="s">
        <v>5</v>
      </c>
      <c r="C9" s="8" t="s">
        <v>12</v>
      </c>
      <c r="D9" s="7">
        <v>1</v>
      </c>
      <c r="E9" s="7">
        <v>3</v>
      </c>
      <c r="F9" s="17" t="s">
        <v>23</v>
      </c>
      <c r="G9" s="7" t="s">
        <v>23</v>
      </c>
    </row>
    <row r="10" spans="1:7" x14ac:dyDescent="0.3">
      <c r="A10" s="9" t="s">
        <v>17</v>
      </c>
      <c r="B10" s="7" t="s">
        <v>5</v>
      </c>
      <c r="C10" s="8" t="s">
        <v>12</v>
      </c>
      <c r="D10" s="7">
        <v>1</v>
      </c>
      <c r="E10" s="7">
        <v>4</v>
      </c>
      <c r="F10" s="17" t="s">
        <v>23</v>
      </c>
      <c r="G10" s="7" t="s">
        <v>23</v>
      </c>
    </row>
    <row r="11" spans="1:7" x14ac:dyDescent="0.3">
      <c r="A11" s="9" t="s">
        <v>17</v>
      </c>
      <c r="B11" s="7" t="s">
        <v>5</v>
      </c>
      <c r="C11" s="8" t="s">
        <v>12</v>
      </c>
      <c r="D11" s="7">
        <v>1</v>
      </c>
      <c r="E11" s="7">
        <v>5</v>
      </c>
      <c r="F11" s="17" t="s">
        <v>23</v>
      </c>
      <c r="G11" s="7" t="s">
        <v>23</v>
      </c>
    </row>
    <row r="12" spans="1:7" x14ac:dyDescent="0.3">
      <c r="A12" s="9" t="s">
        <v>17</v>
      </c>
      <c r="B12" s="7" t="s">
        <v>7</v>
      </c>
      <c r="C12" s="8" t="s">
        <v>8</v>
      </c>
      <c r="D12" s="7">
        <v>1</v>
      </c>
      <c r="E12" s="7">
        <v>1</v>
      </c>
      <c r="F12" s="17">
        <v>284</v>
      </c>
      <c r="G12" s="7">
        <v>274</v>
      </c>
    </row>
    <row r="13" spans="1:7" x14ac:dyDescent="0.3">
      <c r="A13" s="9" t="s">
        <v>17</v>
      </c>
      <c r="B13" s="7" t="s">
        <v>7</v>
      </c>
      <c r="C13" s="8" t="s">
        <v>8</v>
      </c>
      <c r="D13" s="7">
        <v>1</v>
      </c>
      <c r="E13" s="7">
        <v>2</v>
      </c>
      <c r="F13" s="17">
        <v>245</v>
      </c>
      <c r="G13" s="7" t="s">
        <v>23</v>
      </c>
    </row>
    <row r="14" spans="1:7" x14ac:dyDescent="0.3">
      <c r="A14" s="9" t="s">
        <v>17</v>
      </c>
      <c r="B14" s="7" t="s">
        <v>7</v>
      </c>
      <c r="C14" s="8" t="s">
        <v>8</v>
      </c>
      <c r="D14" s="7">
        <v>1</v>
      </c>
      <c r="E14" s="7">
        <v>3</v>
      </c>
      <c r="F14" s="17" t="s">
        <v>23</v>
      </c>
      <c r="G14" s="7" t="s">
        <v>23</v>
      </c>
    </row>
    <row r="15" spans="1:7" x14ac:dyDescent="0.3">
      <c r="A15" s="9" t="s">
        <v>17</v>
      </c>
      <c r="B15" s="7" t="s">
        <v>7</v>
      </c>
      <c r="C15" s="8" t="s">
        <v>8</v>
      </c>
      <c r="D15" s="7">
        <v>1</v>
      </c>
      <c r="E15" s="7">
        <v>4</v>
      </c>
      <c r="F15" s="17" t="s">
        <v>23</v>
      </c>
      <c r="G15" s="7" t="s">
        <v>23</v>
      </c>
    </row>
    <row r="16" spans="1:7" x14ac:dyDescent="0.3">
      <c r="A16" s="9" t="s">
        <v>17</v>
      </c>
      <c r="B16" s="7" t="s">
        <v>7</v>
      </c>
      <c r="C16" s="8" t="s">
        <v>8</v>
      </c>
      <c r="D16" s="7">
        <v>1</v>
      </c>
      <c r="E16" s="7">
        <v>5</v>
      </c>
      <c r="F16" s="17" t="s">
        <v>23</v>
      </c>
      <c r="G16" s="7" t="s">
        <v>23</v>
      </c>
    </row>
    <row r="17" spans="1:7" x14ac:dyDescent="0.3">
      <c r="A17" s="9" t="s">
        <v>18</v>
      </c>
      <c r="B17" s="7" t="s">
        <v>14</v>
      </c>
      <c r="C17" s="8" t="s">
        <v>8</v>
      </c>
      <c r="D17" s="7">
        <v>1</v>
      </c>
      <c r="E17" s="7">
        <v>1</v>
      </c>
      <c r="F17" s="17">
        <v>60</v>
      </c>
      <c r="G17" s="7">
        <v>56</v>
      </c>
    </row>
    <row r="18" spans="1:7" x14ac:dyDescent="0.3">
      <c r="A18" s="9" t="s">
        <v>18</v>
      </c>
      <c r="B18" s="7" t="s">
        <v>14</v>
      </c>
      <c r="C18" s="8" t="s">
        <v>8</v>
      </c>
      <c r="D18" s="7">
        <v>1</v>
      </c>
      <c r="E18" s="7">
        <v>2</v>
      </c>
      <c r="F18" s="17">
        <v>104</v>
      </c>
      <c r="G18" s="7" t="s">
        <v>23</v>
      </c>
    </row>
    <row r="19" spans="1:7" x14ac:dyDescent="0.3">
      <c r="A19" s="9" t="s">
        <v>18</v>
      </c>
      <c r="B19" s="7" t="s">
        <v>14</v>
      </c>
      <c r="C19" s="8" t="s">
        <v>8</v>
      </c>
      <c r="D19" s="7">
        <v>1</v>
      </c>
      <c r="E19" s="7">
        <v>3</v>
      </c>
      <c r="F19" s="17" t="s">
        <v>23</v>
      </c>
      <c r="G19" s="7" t="s">
        <v>23</v>
      </c>
    </row>
    <row r="20" spans="1:7" x14ac:dyDescent="0.3">
      <c r="A20" s="9" t="s">
        <v>18</v>
      </c>
      <c r="B20" s="7" t="s">
        <v>14</v>
      </c>
      <c r="C20" s="8" t="s">
        <v>8</v>
      </c>
      <c r="D20" s="7">
        <v>1</v>
      </c>
      <c r="E20" s="7">
        <v>4</v>
      </c>
      <c r="F20" s="17" t="s">
        <v>23</v>
      </c>
      <c r="G20" s="7" t="s">
        <v>23</v>
      </c>
    </row>
    <row r="21" spans="1:7" x14ac:dyDescent="0.3">
      <c r="A21" s="9" t="s">
        <v>18</v>
      </c>
      <c r="B21" s="7" t="s">
        <v>14</v>
      </c>
      <c r="C21" s="8" t="s">
        <v>8</v>
      </c>
      <c r="D21" s="7">
        <v>1</v>
      </c>
      <c r="E21" s="7">
        <v>5</v>
      </c>
      <c r="F21" s="17" t="s">
        <v>23</v>
      </c>
      <c r="G21" s="7" t="s">
        <v>23</v>
      </c>
    </row>
    <row r="22" spans="1:7" x14ac:dyDescent="0.3">
      <c r="A22" s="9" t="s">
        <v>18</v>
      </c>
      <c r="B22" s="7" t="s">
        <v>15</v>
      </c>
      <c r="C22" s="8" t="s">
        <v>6</v>
      </c>
      <c r="D22" s="7">
        <v>1</v>
      </c>
      <c r="E22" s="7">
        <v>1</v>
      </c>
      <c r="F22" s="17">
        <v>299</v>
      </c>
      <c r="G22" s="7">
        <v>283</v>
      </c>
    </row>
    <row r="23" spans="1:7" x14ac:dyDescent="0.3">
      <c r="A23" s="9" t="s">
        <v>18</v>
      </c>
      <c r="B23" s="7" t="s">
        <v>15</v>
      </c>
      <c r="C23" s="8" t="s">
        <v>6</v>
      </c>
      <c r="D23" s="7">
        <v>1</v>
      </c>
      <c r="E23" s="7">
        <v>2</v>
      </c>
      <c r="F23" s="17">
        <v>313</v>
      </c>
      <c r="G23" s="7" t="s">
        <v>23</v>
      </c>
    </row>
    <row r="24" spans="1:7" x14ac:dyDescent="0.3">
      <c r="A24" s="9" t="s">
        <v>18</v>
      </c>
      <c r="B24" s="7" t="s">
        <v>15</v>
      </c>
      <c r="C24" s="8" t="s">
        <v>6</v>
      </c>
      <c r="D24" s="7">
        <v>1</v>
      </c>
      <c r="E24" s="7">
        <v>3</v>
      </c>
      <c r="F24" s="17" t="s">
        <v>23</v>
      </c>
      <c r="G24" s="7" t="s">
        <v>23</v>
      </c>
    </row>
    <row r="25" spans="1:7" x14ac:dyDescent="0.3">
      <c r="A25" s="9" t="s">
        <v>18</v>
      </c>
      <c r="B25" s="7" t="s">
        <v>15</v>
      </c>
      <c r="C25" s="8" t="s">
        <v>6</v>
      </c>
      <c r="D25" s="7">
        <v>1</v>
      </c>
      <c r="E25" s="7">
        <v>4</v>
      </c>
      <c r="F25" s="17" t="s">
        <v>23</v>
      </c>
      <c r="G25" s="7" t="s">
        <v>23</v>
      </c>
    </row>
    <row r="26" spans="1:7" x14ac:dyDescent="0.3">
      <c r="A26" s="9" t="s">
        <v>18</v>
      </c>
      <c r="B26" s="7" t="s">
        <v>15</v>
      </c>
      <c r="C26" s="8" t="s">
        <v>6</v>
      </c>
      <c r="D26" s="7">
        <v>1</v>
      </c>
      <c r="E26" s="7">
        <v>5</v>
      </c>
      <c r="F26" s="17" t="s">
        <v>23</v>
      </c>
      <c r="G26" s="7" t="s">
        <v>23</v>
      </c>
    </row>
    <row r="27" spans="1:7" x14ac:dyDescent="0.3">
      <c r="A27" s="9" t="s">
        <v>18</v>
      </c>
      <c r="B27" s="7" t="s">
        <v>16</v>
      </c>
      <c r="C27" s="8" t="s">
        <v>12</v>
      </c>
      <c r="D27" s="7">
        <v>1</v>
      </c>
      <c r="E27" s="7">
        <v>1</v>
      </c>
      <c r="F27" s="17">
        <v>219</v>
      </c>
      <c r="G27" s="7">
        <v>208</v>
      </c>
    </row>
    <row r="28" spans="1:7" x14ac:dyDescent="0.3">
      <c r="A28" s="9" t="s">
        <v>18</v>
      </c>
      <c r="B28" s="7" t="s">
        <v>16</v>
      </c>
      <c r="C28" s="8" t="s">
        <v>12</v>
      </c>
      <c r="D28" s="7">
        <v>1</v>
      </c>
      <c r="E28" s="7">
        <v>2</v>
      </c>
      <c r="F28" s="17">
        <v>223</v>
      </c>
      <c r="G28" s="7" t="s">
        <v>23</v>
      </c>
    </row>
    <row r="29" spans="1:7" x14ac:dyDescent="0.3">
      <c r="A29" s="9" t="s">
        <v>18</v>
      </c>
      <c r="B29" s="7" t="s">
        <v>16</v>
      </c>
      <c r="C29" s="8" t="s">
        <v>12</v>
      </c>
      <c r="D29" s="7">
        <v>1</v>
      </c>
      <c r="E29" s="7">
        <v>3</v>
      </c>
      <c r="F29" s="17" t="s">
        <v>23</v>
      </c>
      <c r="G29" s="7" t="s">
        <v>23</v>
      </c>
    </row>
    <row r="30" spans="1:7" x14ac:dyDescent="0.3">
      <c r="A30" s="9" t="s">
        <v>18</v>
      </c>
      <c r="B30" s="7" t="s">
        <v>16</v>
      </c>
      <c r="C30" s="8" t="s">
        <v>12</v>
      </c>
      <c r="D30" s="7">
        <v>1</v>
      </c>
      <c r="E30" s="7">
        <v>4</v>
      </c>
      <c r="F30" s="17" t="s">
        <v>23</v>
      </c>
      <c r="G30" s="7" t="s">
        <v>23</v>
      </c>
    </row>
    <row r="31" spans="1:7" x14ac:dyDescent="0.3">
      <c r="A31" s="9" t="s">
        <v>18</v>
      </c>
      <c r="B31" s="7" t="s">
        <v>16</v>
      </c>
      <c r="C31" s="8" t="s">
        <v>12</v>
      </c>
      <c r="D31" s="7">
        <v>1</v>
      </c>
      <c r="E31" s="7">
        <v>5</v>
      </c>
      <c r="F31" s="17" t="s">
        <v>23</v>
      </c>
      <c r="G31" s="7" t="s">
        <v>23</v>
      </c>
    </row>
    <row r="32" spans="1:7" x14ac:dyDescent="0.3">
      <c r="A32" s="9" t="s">
        <v>19</v>
      </c>
      <c r="B32" s="7" t="s">
        <v>9</v>
      </c>
      <c r="C32" s="8" t="s">
        <v>12</v>
      </c>
      <c r="D32" s="7">
        <v>1</v>
      </c>
      <c r="E32" s="7">
        <v>1</v>
      </c>
      <c r="F32" s="17">
        <v>275</v>
      </c>
      <c r="G32" s="7">
        <v>269</v>
      </c>
    </row>
    <row r="33" spans="1:7" x14ac:dyDescent="0.3">
      <c r="A33" s="9" t="s">
        <v>19</v>
      </c>
      <c r="B33" s="7" t="s">
        <v>9</v>
      </c>
      <c r="C33" s="8" t="s">
        <v>12</v>
      </c>
      <c r="D33" s="7">
        <v>1</v>
      </c>
      <c r="E33" s="7">
        <v>2</v>
      </c>
      <c r="F33" s="17">
        <v>243</v>
      </c>
      <c r="G33" s="7" t="s">
        <v>23</v>
      </c>
    </row>
    <row r="34" spans="1:7" x14ac:dyDescent="0.3">
      <c r="A34" s="9" t="s">
        <v>19</v>
      </c>
      <c r="B34" s="7" t="s">
        <v>9</v>
      </c>
      <c r="C34" s="8" t="s">
        <v>12</v>
      </c>
      <c r="D34" s="7">
        <v>1</v>
      </c>
      <c r="E34" s="7">
        <v>3</v>
      </c>
      <c r="F34" s="17" t="s">
        <v>23</v>
      </c>
      <c r="G34" s="7" t="s">
        <v>23</v>
      </c>
    </row>
    <row r="35" spans="1:7" x14ac:dyDescent="0.3">
      <c r="A35" s="9" t="s">
        <v>19</v>
      </c>
      <c r="B35" s="7" t="s">
        <v>9</v>
      </c>
      <c r="C35" s="8" t="s">
        <v>12</v>
      </c>
      <c r="D35" s="7">
        <v>1</v>
      </c>
      <c r="E35" s="7">
        <v>4</v>
      </c>
      <c r="F35" s="17" t="s">
        <v>23</v>
      </c>
      <c r="G35" s="7" t="s">
        <v>23</v>
      </c>
    </row>
    <row r="36" spans="1:7" x14ac:dyDescent="0.3">
      <c r="A36" s="9" t="s">
        <v>19</v>
      </c>
      <c r="B36" s="7" t="s">
        <v>9</v>
      </c>
      <c r="C36" s="8" t="s">
        <v>12</v>
      </c>
      <c r="D36" s="7">
        <v>1</v>
      </c>
      <c r="E36" s="7">
        <v>5</v>
      </c>
      <c r="F36" s="17" t="s">
        <v>23</v>
      </c>
      <c r="G36" s="7" t="s">
        <v>23</v>
      </c>
    </row>
    <row r="37" spans="1:7" x14ac:dyDescent="0.3">
      <c r="A37" s="9" t="s">
        <v>19</v>
      </c>
      <c r="B37" s="7" t="s">
        <v>10</v>
      </c>
      <c r="C37" s="8" t="s">
        <v>8</v>
      </c>
      <c r="D37" s="7">
        <v>1</v>
      </c>
      <c r="E37" s="7">
        <v>1</v>
      </c>
      <c r="F37" s="17">
        <v>144</v>
      </c>
      <c r="G37" s="7">
        <v>143</v>
      </c>
    </row>
    <row r="38" spans="1:7" x14ac:dyDescent="0.3">
      <c r="A38" s="9" t="s">
        <v>19</v>
      </c>
      <c r="B38" s="7" t="s">
        <v>10</v>
      </c>
      <c r="C38" s="8" t="s">
        <v>8</v>
      </c>
      <c r="D38" s="7">
        <v>1</v>
      </c>
      <c r="E38" s="7">
        <v>2</v>
      </c>
      <c r="F38" s="17">
        <v>94</v>
      </c>
      <c r="G38" s="7" t="s">
        <v>23</v>
      </c>
    </row>
    <row r="39" spans="1:7" x14ac:dyDescent="0.3">
      <c r="A39" s="9" t="s">
        <v>19</v>
      </c>
      <c r="B39" s="7" t="s">
        <v>10</v>
      </c>
      <c r="C39" s="8" t="s">
        <v>8</v>
      </c>
      <c r="D39" s="7">
        <v>1</v>
      </c>
      <c r="E39" s="7">
        <v>3</v>
      </c>
      <c r="F39" s="17" t="s">
        <v>23</v>
      </c>
      <c r="G39" s="7" t="s">
        <v>23</v>
      </c>
    </row>
    <row r="40" spans="1:7" x14ac:dyDescent="0.3">
      <c r="A40" s="9" t="s">
        <v>19</v>
      </c>
      <c r="B40" s="7" t="s">
        <v>10</v>
      </c>
      <c r="C40" s="8" t="s">
        <v>8</v>
      </c>
      <c r="D40" s="7">
        <v>1</v>
      </c>
      <c r="E40" s="7">
        <v>4</v>
      </c>
      <c r="F40" s="17" t="s">
        <v>23</v>
      </c>
      <c r="G40" s="7" t="s">
        <v>23</v>
      </c>
    </row>
    <row r="41" spans="1:7" x14ac:dyDescent="0.3">
      <c r="A41" s="9" t="s">
        <v>19</v>
      </c>
      <c r="B41" s="7" t="s">
        <v>10</v>
      </c>
      <c r="C41" s="8" t="s">
        <v>8</v>
      </c>
      <c r="D41" s="7">
        <v>1</v>
      </c>
      <c r="E41" s="7">
        <v>5</v>
      </c>
      <c r="F41" s="17" t="s">
        <v>23</v>
      </c>
      <c r="G41" s="7" t="s">
        <v>23</v>
      </c>
    </row>
    <row r="42" spans="1:7" x14ac:dyDescent="0.3">
      <c r="A42" s="9" t="s">
        <v>19</v>
      </c>
      <c r="B42" s="7" t="s">
        <v>13</v>
      </c>
      <c r="C42" s="8" t="s">
        <v>6</v>
      </c>
      <c r="D42" s="7">
        <v>1</v>
      </c>
      <c r="E42" s="7">
        <v>1</v>
      </c>
      <c r="F42" s="17">
        <v>198</v>
      </c>
      <c r="G42" s="7">
        <v>187</v>
      </c>
    </row>
    <row r="43" spans="1:7" x14ac:dyDescent="0.3">
      <c r="A43" s="9" t="s">
        <v>19</v>
      </c>
      <c r="B43" s="7" t="s">
        <v>13</v>
      </c>
      <c r="C43" s="8" t="s">
        <v>6</v>
      </c>
      <c r="D43" s="7">
        <v>1</v>
      </c>
      <c r="E43" s="7">
        <v>2</v>
      </c>
      <c r="F43" s="17">
        <v>84</v>
      </c>
      <c r="G43" s="7" t="s">
        <v>23</v>
      </c>
    </row>
    <row r="44" spans="1:7" x14ac:dyDescent="0.3">
      <c r="A44" s="9" t="s">
        <v>19</v>
      </c>
      <c r="B44" s="7" t="s">
        <v>13</v>
      </c>
      <c r="C44" s="8" t="s">
        <v>6</v>
      </c>
      <c r="D44" s="7">
        <v>1</v>
      </c>
      <c r="E44" s="7">
        <v>3</v>
      </c>
      <c r="F44" s="17" t="s">
        <v>23</v>
      </c>
      <c r="G44" s="7" t="s">
        <v>23</v>
      </c>
    </row>
    <row r="45" spans="1:7" x14ac:dyDescent="0.3">
      <c r="A45" s="9" t="s">
        <v>19</v>
      </c>
      <c r="B45" s="7" t="s">
        <v>13</v>
      </c>
      <c r="C45" s="8" t="s">
        <v>6</v>
      </c>
      <c r="D45" s="7">
        <v>1</v>
      </c>
      <c r="E45" s="7">
        <v>4</v>
      </c>
      <c r="F45" s="17" t="s">
        <v>23</v>
      </c>
      <c r="G45" s="7" t="s">
        <v>23</v>
      </c>
    </row>
    <row r="46" spans="1:7" x14ac:dyDescent="0.3">
      <c r="A46" s="9" t="s">
        <v>19</v>
      </c>
      <c r="B46" s="7" t="s">
        <v>13</v>
      </c>
      <c r="C46" s="8" t="s">
        <v>6</v>
      </c>
      <c r="D46" s="7">
        <v>1</v>
      </c>
      <c r="E46" s="7">
        <v>5</v>
      </c>
      <c r="F46" s="17" t="s">
        <v>23</v>
      </c>
      <c r="G46" s="7" t="s">
        <v>23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7CDB-8451-4180-BB5F-19E8B26E28D8}">
  <dimension ref="A1:H91"/>
  <sheetViews>
    <sheetView tabSelected="1" workbookViewId="0">
      <selection activeCell="J6" sqref="J6"/>
    </sheetView>
  </sheetViews>
  <sheetFormatPr baseColWidth="10" defaultRowHeight="14" x14ac:dyDescent="0.3"/>
  <sheetData>
    <row r="1" spans="1:8" x14ac:dyDescent="0.3">
      <c r="A1" s="13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4" t="s">
        <v>31</v>
      </c>
      <c r="G1" s="14" t="s">
        <v>20</v>
      </c>
      <c r="H1" s="20" t="s">
        <v>34</v>
      </c>
    </row>
    <row r="2" spans="1:8" x14ac:dyDescent="0.3">
      <c r="A2" s="1" t="s">
        <v>17</v>
      </c>
      <c r="B2" s="2" t="s">
        <v>11</v>
      </c>
      <c r="C2" s="3" t="s">
        <v>6</v>
      </c>
      <c r="D2" s="2">
        <v>1</v>
      </c>
      <c r="E2" s="2">
        <v>1</v>
      </c>
      <c r="F2" s="2">
        <f>AVERAGE(Tableau2[[#This Row],[NbEggMeanS]],Tableau1[[#This Row],[NbEggMeanL]])</f>
        <v>144.25</v>
      </c>
      <c r="G2" s="2">
        <v>26</v>
      </c>
      <c r="H2" s="21" t="s">
        <v>28</v>
      </c>
    </row>
    <row r="3" spans="1:8" x14ac:dyDescent="0.3">
      <c r="A3" s="1" t="s">
        <v>17</v>
      </c>
      <c r="B3" s="2" t="s">
        <v>11</v>
      </c>
      <c r="C3" s="3" t="s">
        <v>6</v>
      </c>
      <c r="D3" s="2">
        <v>1</v>
      </c>
      <c r="E3" s="2">
        <v>2</v>
      </c>
      <c r="F3" s="2">
        <f>AVERAGE(Tableau2[[#This Row],[NbEggMeanS]],Tableau1[[#This Row],[NbEggMeanL]])</f>
        <v>130.25</v>
      </c>
      <c r="G3" s="2">
        <v>61</v>
      </c>
      <c r="H3" s="21" t="s">
        <v>28</v>
      </c>
    </row>
    <row r="4" spans="1:8" x14ac:dyDescent="0.3">
      <c r="A4" s="1" t="s">
        <v>17</v>
      </c>
      <c r="B4" s="2" t="s">
        <v>11</v>
      </c>
      <c r="C4" s="3" t="s">
        <v>6</v>
      </c>
      <c r="D4" s="2">
        <v>1</v>
      </c>
      <c r="E4" s="2">
        <v>3</v>
      </c>
      <c r="F4" s="2">
        <f>AVERAGE(Tableau2[[#This Row],[NbEggMeanS]],Tableau1[[#This Row],[NbEggMeanL]])</f>
        <v>74</v>
      </c>
      <c r="G4" s="2">
        <v>32</v>
      </c>
      <c r="H4" s="21" t="s">
        <v>28</v>
      </c>
    </row>
    <row r="5" spans="1:8" x14ac:dyDescent="0.3">
      <c r="A5" s="1" t="s">
        <v>17</v>
      </c>
      <c r="B5" s="2" t="s">
        <v>11</v>
      </c>
      <c r="C5" s="3" t="s">
        <v>6</v>
      </c>
      <c r="D5" s="2">
        <v>1</v>
      </c>
      <c r="E5" s="2">
        <v>4</v>
      </c>
      <c r="F5" s="2">
        <f>AVERAGE(Tableau2[[#This Row],[NbEggMeanS]],Tableau1[[#This Row],[NbEggMeanL]])</f>
        <v>55</v>
      </c>
      <c r="G5" s="2">
        <v>49</v>
      </c>
      <c r="H5" s="21" t="s">
        <v>28</v>
      </c>
    </row>
    <row r="6" spans="1:8" x14ac:dyDescent="0.3">
      <c r="A6" s="1" t="s">
        <v>17</v>
      </c>
      <c r="B6" s="2" t="s">
        <v>11</v>
      </c>
      <c r="C6" s="3" t="s">
        <v>6</v>
      </c>
      <c r="D6" s="2">
        <v>1</v>
      </c>
      <c r="E6" s="2">
        <v>5</v>
      </c>
      <c r="F6" s="2">
        <f>AVERAGE(Tableau2[[#This Row],[NbEggMeanS]],Tableau1[[#This Row],[NbEggMeanL]])</f>
        <v>69</v>
      </c>
      <c r="G6" s="2">
        <v>35</v>
      </c>
      <c r="H6" s="21" t="s">
        <v>28</v>
      </c>
    </row>
    <row r="7" spans="1:8" x14ac:dyDescent="0.3">
      <c r="A7" s="1" t="s">
        <v>17</v>
      </c>
      <c r="B7" s="2" t="s">
        <v>11</v>
      </c>
      <c r="C7" s="3" t="s">
        <v>6</v>
      </c>
      <c r="D7" s="2">
        <v>1</v>
      </c>
      <c r="E7" s="2">
        <v>6</v>
      </c>
      <c r="F7" s="2">
        <f>AVERAGE(Tableau2[[#This Row],[NbEggMeanS]],Tableau1[[#This Row],[NbEggMeanL]])</f>
        <v>103</v>
      </c>
      <c r="G7" s="2">
        <v>65</v>
      </c>
      <c r="H7" s="21" t="s">
        <v>28</v>
      </c>
    </row>
    <row r="8" spans="1:8" x14ac:dyDescent="0.3">
      <c r="A8" s="1" t="s">
        <v>17</v>
      </c>
      <c r="B8" s="2" t="s">
        <v>11</v>
      </c>
      <c r="C8" s="3" t="s">
        <v>6</v>
      </c>
      <c r="D8" s="2">
        <v>1</v>
      </c>
      <c r="E8" s="2">
        <v>7</v>
      </c>
      <c r="F8" s="2">
        <f>AVERAGE(Tableau2[[#This Row],[NbEggMeanS]],Tableau1[[#This Row],[NbEggMeanL]])</f>
        <v>107</v>
      </c>
      <c r="G8" s="2">
        <v>61</v>
      </c>
      <c r="H8" s="21" t="s">
        <v>28</v>
      </c>
    </row>
    <row r="9" spans="1:8" x14ac:dyDescent="0.3">
      <c r="A9" s="1" t="s">
        <v>17</v>
      </c>
      <c r="B9" s="2" t="s">
        <v>11</v>
      </c>
      <c r="C9" s="3" t="s">
        <v>6</v>
      </c>
      <c r="D9" s="2">
        <v>1</v>
      </c>
      <c r="E9" s="2">
        <v>8</v>
      </c>
      <c r="F9" s="2">
        <f>AVERAGE(Tableau2[[#This Row],[NbEggMeanS]],Tableau1[[#This Row],[NbEggMeanL]])</f>
        <v>67</v>
      </c>
      <c r="G9" s="2">
        <v>18</v>
      </c>
      <c r="H9" s="21" t="s">
        <v>28</v>
      </c>
    </row>
    <row r="10" spans="1:8" x14ac:dyDescent="0.3">
      <c r="A10" s="1" t="s">
        <v>17</v>
      </c>
      <c r="B10" s="2" t="s">
        <v>11</v>
      </c>
      <c r="C10" s="3" t="s">
        <v>6</v>
      </c>
      <c r="D10" s="2">
        <v>1</v>
      </c>
      <c r="E10" s="2">
        <v>9</v>
      </c>
      <c r="F10" s="2">
        <f>AVERAGE(Tableau2[[#This Row],[NbEggMeanS]],Tableau1[[#This Row],[NbEggMeanL]])</f>
        <v>129</v>
      </c>
      <c r="G10" s="2">
        <v>25</v>
      </c>
      <c r="H10" s="21" t="s">
        <v>28</v>
      </c>
    </row>
    <row r="11" spans="1:8" x14ac:dyDescent="0.3">
      <c r="A11" s="1" t="s">
        <v>17</v>
      </c>
      <c r="B11" s="2" t="s">
        <v>11</v>
      </c>
      <c r="C11" s="3" t="s">
        <v>6</v>
      </c>
      <c r="D11" s="2">
        <v>1</v>
      </c>
      <c r="E11" s="2">
        <v>10</v>
      </c>
      <c r="F11" s="2">
        <f>AVERAGE(Tableau2[[#This Row],[NbEggMeanS]],Tableau1[[#This Row],[NbEggMeanL]])</f>
        <v>51</v>
      </c>
      <c r="G11" s="2">
        <v>15</v>
      </c>
      <c r="H11" s="21" t="s">
        <v>28</v>
      </c>
    </row>
    <row r="12" spans="1:8" x14ac:dyDescent="0.3">
      <c r="A12" s="1" t="s">
        <v>17</v>
      </c>
      <c r="B12" s="2" t="s">
        <v>5</v>
      </c>
      <c r="C12" s="3" t="s">
        <v>12</v>
      </c>
      <c r="D12" s="2">
        <v>1</v>
      </c>
      <c r="E12" s="2">
        <v>1</v>
      </c>
      <c r="F12" s="2">
        <f>AVERAGE(Tableau2[[#This Row],[NbEggMeanS]],Tableau1[[#This Row],[NbEggMeanL]])</f>
        <v>132.25</v>
      </c>
      <c r="G12" s="2">
        <v>38</v>
      </c>
      <c r="H12" s="21" t="s">
        <v>28</v>
      </c>
    </row>
    <row r="13" spans="1:8" x14ac:dyDescent="0.3">
      <c r="A13" s="1" t="s">
        <v>17</v>
      </c>
      <c r="B13" s="2" t="s">
        <v>5</v>
      </c>
      <c r="C13" s="3" t="s">
        <v>12</v>
      </c>
      <c r="D13" s="2">
        <v>1</v>
      </c>
      <c r="E13" s="2">
        <v>2</v>
      </c>
      <c r="F13" s="2">
        <f>AVERAGE(Tableau2[[#This Row],[NbEggMeanS]],Tableau1[[#This Row],[NbEggMeanL]])</f>
        <v>109</v>
      </c>
      <c r="G13" s="2">
        <v>67</v>
      </c>
      <c r="H13" s="21" t="s">
        <v>28</v>
      </c>
    </row>
    <row r="14" spans="1:8" x14ac:dyDescent="0.3">
      <c r="A14" s="1" t="s">
        <v>17</v>
      </c>
      <c r="B14" s="2" t="s">
        <v>5</v>
      </c>
      <c r="C14" s="3" t="s">
        <v>12</v>
      </c>
      <c r="D14" s="2">
        <v>1</v>
      </c>
      <c r="E14" s="2">
        <v>3</v>
      </c>
      <c r="F14" s="2">
        <f>AVERAGE(Tableau2[[#This Row],[NbEggMeanS]],Tableau1[[#This Row],[NbEggMeanL]])</f>
        <v>182</v>
      </c>
      <c r="G14" s="2">
        <v>33</v>
      </c>
      <c r="H14" s="21" t="s">
        <v>28</v>
      </c>
    </row>
    <row r="15" spans="1:8" x14ac:dyDescent="0.3">
      <c r="A15" s="1" t="s">
        <v>17</v>
      </c>
      <c r="B15" s="2" t="s">
        <v>5</v>
      </c>
      <c r="C15" s="3" t="s">
        <v>12</v>
      </c>
      <c r="D15" s="2">
        <v>1</v>
      </c>
      <c r="E15" s="2">
        <v>4</v>
      </c>
      <c r="F15" s="2">
        <f>AVERAGE(Tableau2[[#This Row],[NbEggMeanS]],Tableau1[[#This Row],[NbEggMeanL]])</f>
        <v>137</v>
      </c>
      <c r="G15" s="2">
        <v>76</v>
      </c>
      <c r="H15" s="21" t="s">
        <v>28</v>
      </c>
    </row>
    <row r="16" spans="1:8" x14ac:dyDescent="0.3">
      <c r="A16" s="1" t="s">
        <v>17</v>
      </c>
      <c r="B16" s="2" t="s">
        <v>5</v>
      </c>
      <c r="C16" s="3" t="s">
        <v>12</v>
      </c>
      <c r="D16" s="2">
        <v>1</v>
      </c>
      <c r="E16" s="2">
        <v>5</v>
      </c>
      <c r="F16" s="2">
        <f>AVERAGE(Tableau2[[#This Row],[NbEggMeanS]],Tableau1[[#This Row],[NbEggMeanL]])</f>
        <v>147</v>
      </c>
      <c r="G16" s="2">
        <v>89</v>
      </c>
      <c r="H16" s="21" t="s">
        <v>28</v>
      </c>
    </row>
    <row r="17" spans="1:8" x14ac:dyDescent="0.3">
      <c r="A17" s="1" t="s">
        <v>17</v>
      </c>
      <c r="B17" s="2" t="s">
        <v>5</v>
      </c>
      <c r="C17" s="3" t="s">
        <v>12</v>
      </c>
      <c r="D17" s="2">
        <v>1</v>
      </c>
      <c r="E17" s="2">
        <v>6</v>
      </c>
      <c r="F17" s="2">
        <f>AVERAGE(Tableau2[[#This Row],[NbEggMeanS]],Tableau1[[#This Row],[NbEggMeanL]])</f>
        <v>93</v>
      </c>
      <c r="G17" s="2">
        <v>30</v>
      </c>
      <c r="H17" s="21" t="s">
        <v>28</v>
      </c>
    </row>
    <row r="18" spans="1:8" x14ac:dyDescent="0.3">
      <c r="A18" s="1" t="s">
        <v>17</v>
      </c>
      <c r="B18" s="2" t="s">
        <v>5</v>
      </c>
      <c r="C18" s="3" t="s">
        <v>12</v>
      </c>
      <c r="D18" s="2">
        <v>1</v>
      </c>
      <c r="E18" s="2">
        <v>7</v>
      </c>
      <c r="F18" s="2">
        <f>AVERAGE(Tableau2[[#This Row],[NbEggMeanS]],Tableau1[[#This Row],[NbEggMeanL]])</f>
        <v>171</v>
      </c>
      <c r="G18" s="2">
        <v>114</v>
      </c>
      <c r="H18" s="21" t="s">
        <v>28</v>
      </c>
    </row>
    <row r="19" spans="1:8" x14ac:dyDescent="0.3">
      <c r="A19" s="1" t="s">
        <v>17</v>
      </c>
      <c r="B19" s="2" t="s">
        <v>5</v>
      </c>
      <c r="C19" s="3" t="s">
        <v>12</v>
      </c>
      <c r="D19" s="2">
        <v>1</v>
      </c>
      <c r="E19" s="2">
        <v>8</v>
      </c>
      <c r="F19" s="2">
        <f>AVERAGE(Tableau2[[#This Row],[NbEggMeanS]],Tableau1[[#This Row],[NbEggMeanL]])</f>
        <v>54</v>
      </c>
      <c r="G19" s="2">
        <v>0</v>
      </c>
      <c r="H19" s="21" t="s">
        <v>28</v>
      </c>
    </row>
    <row r="20" spans="1:8" x14ac:dyDescent="0.3">
      <c r="A20" s="1" t="s">
        <v>17</v>
      </c>
      <c r="B20" s="2" t="s">
        <v>5</v>
      </c>
      <c r="C20" s="3" t="s">
        <v>12</v>
      </c>
      <c r="D20" s="2">
        <v>1</v>
      </c>
      <c r="E20" s="2">
        <v>9</v>
      </c>
      <c r="F20" s="2">
        <f>AVERAGE(Tableau2[[#This Row],[NbEggMeanS]],Tableau1[[#This Row],[NbEggMeanL]])</f>
        <v>220</v>
      </c>
      <c r="G20" s="2">
        <v>15</v>
      </c>
      <c r="H20" s="21" t="s">
        <v>28</v>
      </c>
    </row>
    <row r="21" spans="1:8" x14ac:dyDescent="0.3">
      <c r="A21" s="1" t="s">
        <v>17</v>
      </c>
      <c r="B21" s="2" t="s">
        <v>5</v>
      </c>
      <c r="C21" s="3" t="s">
        <v>12</v>
      </c>
      <c r="D21" s="2">
        <v>1</v>
      </c>
      <c r="E21" s="2">
        <v>10</v>
      </c>
      <c r="F21" s="2">
        <f>AVERAGE(Tableau2[[#This Row],[NbEggMeanS]],Tableau1[[#This Row],[NbEggMeanL]])</f>
        <v>266</v>
      </c>
      <c r="G21" s="2">
        <v>0</v>
      </c>
      <c r="H21" s="21" t="s">
        <v>28</v>
      </c>
    </row>
    <row r="22" spans="1:8" x14ac:dyDescent="0.3">
      <c r="A22" s="1" t="s">
        <v>17</v>
      </c>
      <c r="B22" s="2" t="s">
        <v>7</v>
      </c>
      <c r="C22" s="3" t="s">
        <v>8</v>
      </c>
      <c r="D22" s="2">
        <v>1</v>
      </c>
      <c r="E22" s="2">
        <v>1</v>
      </c>
      <c r="F22" s="2">
        <f>AVERAGE(Tableau2[[#This Row],[NbEggMeanS]],Tableau1[[#This Row],[NbEggMeanL]])</f>
        <v>71.75</v>
      </c>
      <c r="G22" s="2">
        <v>51</v>
      </c>
      <c r="H22" s="21" t="s">
        <v>28</v>
      </c>
    </row>
    <row r="23" spans="1:8" x14ac:dyDescent="0.3">
      <c r="A23" s="1" t="s">
        <v>17</v>
      </c>
      <c r="B23" s="2" t="s">
        <v>7</v>
      </c>
      <c r="C23" s="3" t="s">
        <v>8</v>
      </c>
      <c r="D23" s="2">
        <v>1</v>
      </c>
      <c r="E23" s="2">
        <v>2</v>
      </c>
      <c r="F23" s="2">
        <f>AVERAGE(Tableau2[[#This Row],[NbEggMeanS]],Tableau1[[#This Row],[NbEggMeanL]])</f>
        <v>147.25</v>
      </c>
      <c r="G23" s="2">
        <v>47</v>
      </c>
      <c r="H23" s="21" t="s">
        <v>28</v>
      </c>
    </row>
    <row r="24" spans="1:8" x14ac:dyDescent="0.3">
      <c r="A24" s="1" t="s">
        <v>17</v>
      </c>
      <c r="B24" s="2" t="s">
        <v>7</v>
      </c>
      <c r="C24" s="3" t="s">
        <v>8</v>
      </c>
      <c r="D24" s="2">
        <v>1</v>
      </c>
      <c r="E24" s="2">
        <v>3</v>
      </c>
      <c r="F24" s="2">
        <f>AVERAGE(Tableau2[[#This Row],[NbEggMeanS]],Tableau1[[#This Row],[NbEggMeanL]])</f>
        <v>143</v>
      </c>
      <c r="G24" s="2">
        <v>57</v>
      </c>
      <c r="H24" s="21" t="s">
        <v>28</v>
      </c>
    </row>
    <row r="25" spans="1:8" x14ac:dyDescent="0.3">
      <c r="A25" s="1" t="s">
        <v>17</v>
      </c>
      <c r="B25" s="2" t="s">
        <v>7</v>
      </c>
      <c r="C25" s="3" t="s">
        <v>8</v>
      </c>
      <c r="D25" s="2">
        <v>1</v>
      </c>
      <c r="E25" s="2">
        <v>4</v>
      </c>
      <c r="F25" s="2">
        <f>AVERAGE(Tableau2[[#This Row],[NbEggMeanS]],Tableau1[[#This Row],[NbEggMeanL]])</f>
        <v>92</v>
      </c>
      <c r="G25" s="2">
        <v>60</v>
      </c>
      <c r="H25" s="21" t="s">
        <v>28</v>
      </c>
    </row>
    <row r="26" spans="1:8" x14ac:dyDescent="0.3">
      <c r="A26" s="1" t="s">
        <v>17</v>
      </c>
      <c r="B26" s="2" t="s">
        <v>7</v>
      </c>
      <c r="C26" s="3" t="s">
        <v>8</v>
      </c>
      <c r="D26" s="2">
        <v>1</v>
      </c>
      <c r="E26" s="2">
        <v>5</v>
      </c>
      <c r="F26" s="2">
        <f>AVERAGE(Tableau2[[#This Row],[NbEggMeanS]],Tableau1[[#This Row],[NbEggMeanL]])</f>
        <v>114</v>
      </c>
      <c r="G26" s="2">
        <v>46</v>
      </c>
      <c r="H26" s="21" t="s">
        <v>28</v>
      </c>
    </row>
    <row r="27" spans="1:8" x14ac:dyDescent="0.3">
      <c r="A27" s="1" t="s">
        <v>17</v>
      </c>
      <c r="B27" s="2" t="s">
        <v>7</v>
      </c>
      <c r="C27" s="3" t="s">
        <v>8</v>
      </c>
      <c r="D27" s="2">
        <v>1</v>
      </c>
      <c r="E27" s="2">
        <v>6</v>
      </c>
      <c r="F27" s="2">
        <f>AVERAGE(Tableau2[[#This Row],[NbEggMeanS]],Tableau1[[#This Row],[NbEggMeanL]])</f>
        <v>109</v>
      </c>
      <c r="G27" s="2">
        <v>64</v>
      </c>
      <c r="H27" s="21" t="s">
        <v>28</v>
      </c>
    </row>
    <row r="28" spans="1:8" x14ac:dyDescent="0.3">
      <c r="A28" s="1" t="s">
        <v>17</v>
      </c>
      <c r="B28" s="2" t="s">
        <v>7</v>
      </c>
      <c r="C28" s="3" t="s">
        <v>8</v>
      </c>
      <c r="D28" s="2">
        <v>1</v>
      </c>
      <c r="E28" s="2">
        <v>7</v>
      </c>
      <c r="F28" s="2">
        <f>AVERAGE(Tableau2[[#This Row],[NbEggMeanS]],Tableau1[[#This Row],[NbEggMeanL]])</f>
        <v>105</v>
      </c>
      <c r="G28" s="2">
        <v>51</v>
      </c>
      <c r="H28" s="21" t="s">
        <v>28</v>
      </c>
    </row>
    <row r="29" spans="1:8" x14ac:dyDescent="0.3">
      <c r="A29" s="1" t="s">
        <v>17</v>
      </c>
      <c r="B29" s="2" t="s">
        <v>7</v>
      </c>
      <c r="C29" s="3" t="s">
        <v>8</v>
      </c>
      <c r="D29" s="2">
        <v>1</v>
      </c>
      <c r="E29" s="2">
        <v>8</v>
      </c>
      <c r="F29" s="2">
        <f>AVERAGE(Tableau2[[#This Row],[NbEggMeanS]],Tableau1[[#This Row],[NbEggMeanL]])</f>
        <v>61</v>
      </c>
      <c r="G29" s="2">
        <v>40</v>
      </c>
      <c r="H29" s="21" t="s">
        <v>28</v>
      </c>
    </row>
    <row r="30" spans="1:8" x14ac:dyDescent="0.3">
      <c r="A30" s="1" t="s">
        <v>17</v>
      </c>
      <c r="B30" s="2" t="s">
        <v>7</v>
      </c>
      <c r="C30" s="3" t="s">
        <v>8</v>
      </c>
      <c r="D30" s="2">
        <v>1</v>
      </c>
      <c r="E30" s="2">
        <v>9</v>
      </c>
      <c r="F30" s="2">
        <f>AVERAGE(Tableau2[[#This Row],[NbEggMeanS]],Tableau1[[#This Row],[NbEggMeanL]])</f>
        <v>79</v>
      </c>
      <c r="G30" s="2">
        <v>48</v>
      </c>
      <c r="H30" s="21" t="s">
        <v>28</v>
      </c>
    </row>
    <row r="31" spans="1:8" x14ac:dyDescent="0.3">
      <c r="A31" s="1" t="s">
        <v>17</v>
      </c>
      <c r="B31" s="2" t="s">
        <v>7</v>
      </c>
      <c r="C31" s="3" t="s">
        <v>8</v>
      </c>
      <c r="D31" s="2">
        <v>1</v>
      </c>
      <c r="E31" s="2">
        <v>10</v>
      </c>
      <c r="F31" s="2">
        <f>AVERAGE(Tableau2[[#This Row],[NbEggMeanS]],Tableau1[[#This Row],[NbEggMeanL]])</f>
        <v>203</v>
      </c>
      <c r="G31" s="2">
        <v>6</v>
      </c>
      <c r="H31" s="21" t="s">
        <v>28</v>
      </c>
    </row>
    <row r="32" spans="1:8" x14ac:dyDescent="0.3">
      <c r="A32" s="1" t="s">
        <v>18</v>
      </c>
      <c r="B32" s="2" t="s">
        <v>14</v>
      </c>
      <c r="C32" s="3" t="s">
        <v>8</v>
      </c>
      <c r="D32" s="2">
        <v>1</v>
      </c>
      <c r="E32" s="2">
        <v>1</v>
      </c>
      <c r="F32" s="2">
        <f>AVERAGE(Tableau2[[#This Row],[NbEggMeanS]],Tableau1[[#This Row],[NbEggMeanL]])</f>
        <v>97.75</v>
      </c>
      <c r="G32" s="2">
        <v>38</v>
      </c>
      <c r="H32" s="21" t="s">
        <v>30</v>
      </c>
    </row>
    <row r="33" spans="1:8" x14ac:dyDescent="0.3">
      <c r="A33" s="1" t="s">
        <v>18</v>
      </c>
      <c r="B33" s="2" t="s">
        <v>14</v>
      </c>
      <c r="C33" s="3" t="s">
        <v>8</v>
      </c>
      <c r="D33" s="2">
        <v>1</v>
      </c>
      <c r="E33" s="2">
        <v>2</v>
      </c>
      <c r="F33" s="2">
        <f>AVERAGE(Tableau2[[#This Row],[NbEggMeanS]],Tableau1[[#This Row],[NbEggMeanL]])</f>
        <v>102.25</v>
      </c>
      <c r="G33" s="2">
        <v>43</v>
      </c>
      <c r="H33" s="21" t="s">
        <v>30</v>
      </c>
    </row>
    <row r="34" spans="1:8" x14ac:dyDescent="0.3">
      <c r="A34" s="1" t="s">
        <v>18</v>
      </c>
      <c r="B34" s="2" t="s">
        <v>14</v>
      </c>
      <c r="C34" s="3" t="s">
        <v>8</v>
      </c>
      <c r="D34" s="2">
        <v>1</v>
      </c>
      <c r="E34" s="2">
        <v>3</v>
      </c>
      <c r="F34" s="2">
        <f>AVERAGE(Tableau2[[#This Row],[NbEggMeanS]],Tableau1[[#This Row],[NbEggMeanL]])</f>
        <v>65</v>
      </c>
      <c r="G34" s="2">
        <v>30</v>
      </c>
      <c r="H34" s="21" t="s">
        <v>30</v>
      </c>
    </row>
    <row r="35" spans="1:8" x14ac:dyDescent="0.3">
      <c r="A35" s="1" t="s">
        <v>18</v>
      </c>
      <c r="B35" s="2" t="s">
        <v>14</v>
      </c>
      <c r="C35" s="3" t="s">
        <v>8</v>
      </c>
      <c r="D35" s="2">
        <v>1</v>
      </c>
      <c r="E35" s="2">
        <v>4</v>
      </c>
      <c r="F35" s="2">
        <f>AVERAGE(Tableau2[[#This Row],[NbEggMeanS]],Tableau1[[#This Row],[NbEggMeanL]])</f>
        <v>66</v>
      </c>
      <c r="G35" s="2">
        <v>32</v>
      </c>
      <c r="H35" s="21" t="s">
        <v>30</v>
      </c>
    </row>
    <row r="36" spans="1:8" x14ac:dyDescent="0.3">
      <c r="A36" s="1" t="s">
        <v>18</v>
      </c>
      <c r="B36" s="2" t="s">
        <v>14</v>
      </c>
      <c r="C36" s="3" t="s">
        <v>8</v>
      </c>
      <c r="D36" s="2">
        <v>1</v>
      </c>
      <c r="E36" s="2">
        <v>5</v>
      </c>
      <c r="F36" s="2">
        <f>AVERAGE(Tableau2[[#This Row],[NbEggMeanS]],Tableau1[[#This Row],[NbEggMeanL]])</f>
        <v>86</v>
      </c>
      <c r="G36" s="2">
        <v>66</v>
      </c>
      <c r="H36" s="21" t="s">
        <v>30</v>
      </c>
    </row>
    <row r="37" spans="1:8" x14ac:dyDescent="0.3">
      <c r="A37" s="1" t="s">
        <v>18</v>
      </c>
      <c r="B37" s="2" t="s">
        <v>14</v>
      </c>
      <c r="C37" s="3" t="s">
        <v>8</v>
      </c>
      <c r="D37" s="2">
        <v>1</v>
      </c>
      <c r="E37" s="2">
        <v>6</v>
      </c>
      <c r="F37" s="2">
        <f>AVERAGE(Tableau2[[#This Row],[NbEggMeanS]],Tableau1[[#This Row],[NbEggMeanL]])</f>
        <v>147</v>
      </c>
      <c r="G37" s="2">
        <v>23</v>
      </c>
      <c r="H37" s="21" t="s">
        <v>30</v>
      </c>
    </row>
    <row r="38" spans="1:8" x14ac:dyDescent="0.3">
      <c r="A38" s="1" t="s">
        <v>18</v>
      </c>
      <c r="B38" s="2" t="s">
        <v>14</v>
      </c>
      <c r="C38" s="3" t="s">
        <v>8</v>
      </c>
      <c r="D38" s="2">
        <v>1</v>
      </c>
      <c r="E38" s="2">
        <v>7</v>
      </c>
      <c r="F38" s="2">
        <f>AVERAGE(Tableau2[[#This Row],[NbEggMeanS]],Tableau1[[#This Row],[NbEggMeanL]])</f>
        <v>113</v>
      </c>
      <c r="G38" s="2">
        <v>70</v>
      </c>
      <c r="H38" s="21" t="s">
        <v>30</v>
      </c>
    </row>
    <row r="39" spans="1:8" x14ac:dyDescent="0.3">
      <c r="A39" s="1" t="s">
        <v>18</v>
      </c>
      <c r="B39" s="2" t="s">
        <v>14</v>
      </c>
      <c r="C39" s="3" t="s">
        <v>8</v>
      </c>
      <c r="D39" s="2">
        <v>1</v>
      </c>
      <c r="E39" s="2">
        <v>8</v>
      </c>
      <c r="F39" s="2">
        <f>AVERAGE(Tableau2[[#This Row],[NbEggMeanS]],Tableau1[[#This Row],[NbEggMeanL]])</f>
        <v>164</v>
      </c>
      <c r="G39" s="2">
        <v>41</v>
      </c>
      <c r="H39" s="21" t="s">
        <v>30</v>
      </c>
    </row>
    <row r="40" spans="1:8" x14ac:dyDescent="0.3">
      <c r="A40" s="1" t="s">
        <v>18</v>
      </c>
      <c r="B40" s="2" t="s">
        <v>14</v>
      </c>
      <c r="C40" s="3" t="s">
        <v>8</v>
      </c>
      <c r="D40" s="2">
        <v>1</v>
      </c>
      <c r="E40" s="2">
        <v>9</v>
      </c>
      <c r="F40" s="2">
        <f>AVERAGE(Tableau2[[#This Row],[NbEggMeanS]],Tableau1[[#This Row],[NbEggMeanL]])</f>
        <v>138</v>
      </c>
      <c r="G40" s="2">
        <v>29</v>
      </c>
      <c r="H40" s="21" t="s">
        <v>30</v>
      </c>
    </row>
    <row r="41" spans="1:8" x14ac:dyDescent="0.3">
      <c r="A41" s="1" t="s">
        <v>18</v>
      </c>
      <c r="B41" s="2" t="s">
        <v>14</v>
      </c>
      <c r="C41" s="3" t="s">
        <v>8</v>
      </c>
      <c r="D41" s="2">
        <v>1</v>
      </c>
      <c r="E41" s="2">
        <v>10</v>
      </c>
      <c r="F41" s="2">
        <f>AVERAGE(Tableau2[[#This Row],[NbEggMeanS]],Tableau1[[#This Row],[NbEggMeanL]])</f>
        <v>114</v>
      </c>
      <c r="G41" s="2">
        <v>30</v>
      </c>
      <c r="H41" s="21" t="s">
        <v>30</v>
      </c>
    </row>
    <row r="42" spans="1:8" x14ac:dyDescent="0.3">
      <c r="A42" s="1" t="s">
        <v>18</v>
      </c>
      <c r="B42" s="2" t="s">
        <v>15</v>
      </c>
      <c r="C42" s="3" t="s">
        <v>6</v>
      </c>
      <c r="D42" s="2">
        <v>1</v>
      </c>
      <c r="E42" s="2">
        <v>1</v>
      </c>
      <c r="F42" s="2">
        <f>AVERAGE(Tableau2[[#This Row],[NbEggMeanS]],Tableau1[[#This Row],[NbEggMeanL]])</f>
        <v>67.75</v>
      </c>
      <c r="G42" s="2">
        <v>11</v>
      </c>
      <c r="H42" s="21" t="s">
        <v>30</v>
      </c>
    </row>
    <row r="43" spans="1:8" x14ac:dyDescent="0.3">
      <c r="A43" s="1" t="s">
        <v>18</v>
      </c>
      <c r="B43" s="2" t="s">
        <v>15</v>
      </c>
      <c r="C43" s="3" t="s">
        <v>6</v>
      </c>
      <c r="D43" s="2">
        <v>1</v>
      </c>
      <c r="E43" s="2">
        <v>2</v>
      </c>
      <c r="F43" s="2">
        <f>AVERAGE(Tableau2[[#This Row],[NbEggMeanS]],Tableau1[[#This Row],[NbEggMeanL]])</f>
        <v>86.25</v>
      </c>
      <c r="G43" s="2">
        <v>61</v>
      </c>
      <c r="H43" s="21" t="s">
        <v>30</v>
      </c>
    </row>
    <row r="44" spans="1:8" x14ac:dyDescent="0.3">
      <c r="A44" s="1" t="s">
        <v>18</v>
      </c>
      <c r="B44" s="2" t="s">
        <v>15</v>
      </c>
      <c r="C44" s="3" t="s">
        <v>6</v>
      </c>
      <c r="D44" s="2">
        <v>1</v>
      </c>
      <c r="E44" s="2">
        <v>3</v>
      </c>
      <c r="F44" s="2">
        <f>AVERAGE(Tableau2[[#This Row],[NbEggMeanS]],Tableau1[[#This Row],[NbEggMeanL]])</f>
        <v>57</v>
      </c>
      <c r="G44" s="2">
        <v>15</v>
      </c>
      <c r="H44" s="21" t="s">
        <v>30</v>
      </c>
    </row>
    <row r="45" spans="1:8" x14ac:dyDescent="0.3">
      <c r="A45" s="1" t="s">
        <v>18</v>
      </c>
      <c r="B45" s="2" t="s">
        <v>15</v>
      </c>
      <c r="C45" s="3" t="s">
        <v>6</v>
      </c>
      <c r="D45" s="2">
        <v>1</v>
      </c>
      <c r="E45" s="2">
        <v>4</v>
      </c>
      <c r="F45" s="2">
        <f>AVERAGE(Tableau2[[#This Row],[NbEggMeanS]],Tableau1[[#This Row],[NbEggMeanL]])</f>
        <v>203</v>
      </c>
      <c r="G45" s="2">
        <v>142</v>
      </c>
      <c r="H45" s="21" t="s">
        <v>30</v>
      </c>
    </row>
    <row r="46" spans="1:8" x14ac:dyDescent="0.3">
      <c r="A46" s="1" t="s">
        <v>18</v>
      </c>
      <c r="B46" s="2" t="s">
        <v>15</v>
      </c>
      <c r="C46" s="3" t="s">
        <v>6</v>
      </c>
      <c r="D46" s="2">
        <v>1</v>
      </c>
      <c r="E46" s="2">
        <v>5</v>
      </c>
      <c r="F46" s="2">
        <f>AVERAGE(Tableau2[[#This Row],[NbEggMeanS]],Tableau1[[#This Row],[NbEggMeanL]])</f>
        <v>92</v>
      </c>
      <c r="G46" s="2">
        <v>10</v>
      </c>
      <c r="H46" s="21" t="s">
        <v>30</v>
      </c>
    </row>
    <row r="47" spans="1:8" x14ac:dyDescent="0.3">
      <c r="A47" s="1" t="s">
        <v>18</v>
      </c>
      <c r="B47" s="2" t="s">
        <v>15</v>
      </c>
      <c r="C47" s="3" t="s">
        <v>6</v>
      </c>
      <c r="D47" s="2">
        <v>1</v>
      </c>
      <c r="E47" s="2">
        <v>6</v>
      </c>
      <c r="F47" s="2">
        <f>AVERAGE(Tableau2[[#This Row],[NbEggMeanS]],Tableau1[[#This Row],[NbEggMeanL]])</f>
        <v>25</v>
      </c>
      <c r="G47" s="2">
        <v>1</v>
      </c>
      <c r="H47" s="21" t="s">
        <v>30</v>
      </c>
    </row>
    <row r="48" spans="1:8" x14ac:dyDescent="0.3">
      <c r="A48" s="1" t="s">
        <v>18</v>
      </c>
      <c r="B48" s="2" t="s">
        <v>15</v>
      </c>
      <c r="C48" s="3" t="s">
        <v>6</v>
      </c>
      <c r="D48" s="2">
        <v>1</v>
      </c>
      <c r="E48" s="2">
        <v>7</v>
      </c>
      <c r="F48" s="2">
        <f>AVERAGE(Tableau2[[#This Row],[NbEggMeanS]],Tableau1[[#This Row],[NbEggMeanL]])</f>
        <v>86</v>
      </c>
      <c r="G48" s="2">
        <v>48</v>
      </c>
      <c r="H48" s="21" t="s">
        <v>30</v>
      </c>
    </row>
    <row r="49" spans="1:8" x14ac:dyDescent="0.3">
      <c r="A49" s="1" t="s">
        <v>18</v>
      </c>
      <c r="B49" s="2" t="s">
        <v>15</v>
      </c>
      <c r="C49" s="3" t="s">
        <v>6</v>
      </c>
      <c r="D49" s="2">
        <v>1</v>
      </c>
      <c r="E49" s="2">
        <v>8</v>
      </c>
      <c r="F49" s="2">
        <f>AVERAGE(Tableau2[[#This Row],[NbEggMeanS]],Tableau1[[#This Row],[NbEggMeanL]])</f>
        <v>111</v>
      </c>
      <c r="G49" s="2">
        <v>63</v>
      </c>
      <c r="H49" s="21" t="s">
        <v>30</v>
      </c>
    </row>
    <row r="50" spans="1:8" x14ac:dyDescent="0.3">
      <c r="A50" s="1" t="s">
        <v>18</v>
      </c>
      <c r="B50" s="2" t="s">
        <v>15</v>
      </c>
      <c r="C50" s="3" t="s">
        <v>6</v>
      </c>
      <c r="D50" s="2">
        <v>1</v>
      </c>
      <c r="E50" s="2">
        <v>9</v>
      </c>
      <c r="F50" s="2">
        <f>AVERAGE(Tableau2[[#This Row],[NbEggMeanS]],Tableau1[[#This Row],[NbEggMeanL]])</f>
        <v>205</v>
      </c>
      <c r="G50" s="2">
        <v>71</v>
      </c>
      <c r="H50" s="21" t="s">
        <v>30</v>
      </c>
    </row>
    <row r="51" spans="1:8" x14ac:dyDescent="0.3">
      <c r="A51" s="1" t="s">
        <v>18</v>
      </c>
      <c r="B51" s="2" t="s">
        <v>15</v>
      </c>
      <c r="C51" s="3" t="s">
        <v>6</v>
      </c>
      <c r="D51" s="2">
        <v>1</v>
      </c>
      <c r="E51" s="2">
        <v>10</v>
      </c>
      <c r="F51" s="2">
        <f>AVERAGE(Tableau2[[#This Row],[NbEggMeanS]],Tableau1[[#This Row],[NbEggMeanL]])</f>
        <v>79</v>
      </c>
      <c r="G51" s="2">
        <v>39</v>
      </c>
      <c r="H51" s="21" t="s">
        <v>30</v>
      </c>
    </row>
    <row r="52" spans="1:8" x14ac:dyDescent="0.3">
      <c r="A52" s="1" t="s">
        <v>18</v>
      </c>
      <c r="B52" s="2" t="s">
        <v>16</v>
      </c>
      <c r="C52" s="3" t="s">
        <v>12</v>
      </c>
      <c r="D52" s="2">
        <v>1</v>
      </c>
      <c r="E52" s="2">
        <v>1</v>
      </c>
      <c r="F52" s="2">
        <f>AVERAGE(Tableau2[[#This Row],[NbEggMeanS]],Tableau1[[#This Row],[NbEggMeanL]])</f>
        <v>64.75</v>
      </c>
      <c r="G52" s="2">
        <v>65</v>
      </c>
      <c r="H52" s="21" t="s">
        <v>30</v>
      </c>
    </row>
    <row r="53" spans="1:8" x14ac:dyDescent="0.3">
      <c r="A53" s="1" t="s">
        <v>18</v>
      </c>
      <c r="B53" s="2" t="s">
        <v>16</v>
      </c>
      <c r="C53" s="3" t="s">
        <v>12</v>
      </c>
      <c r="D53" s="2">
        <v>1</v>
      </c>
      <c r="E53" s="2">
        <v>2</v>
      </c>
      <c r="F53" s="2">
        <f>AVERAGE(Tableau2[[#This Row],[NbEggMeanS]],Tableau1[[#This Row],[NbEggMeanL]])</f>
        <v>99.25</v>
      </c>
      <c r="G53" s="2">
        <v>51</v>
      </c>
      <c r="H53" s="21" t="s">
        <v>30</v>
      </c>
    </row>
    <row r="54" spans="1:8" x14ac:dyDescent="0.3">
      <c r="A54" s="1" t="s">
        <v>18</v>
      </c>
      <c r="B54" s="2" t="s">
        <v>16</v>
      </c>
      <c r="C54" s="3" t="s">
        <v>12</v>
      </c>
      <c r="D54" s="2">
        <v>1</v>
      </c>
      <c r="E54" s="2">
        <v>3</v>
      </c>
      <c r="F54" s="2">
        <f>AVERAGE(Tableau2[[#This Row],[NbEggMeanS]],Tableau1[[#This Row],[NbEggMeanL]])</f>
        <v>189</v>
      </c>
      <c r="G54" s="2">
        <v>116</v>
      </c>
      <c r="H54" s="21" t="s">
        <v>30</v>
      </c>
    </row>
    <row r="55" spans="1:8" x14ac:dyDescent="0.3">
      <c r="A55" s="1" t="s">
        <v>18</v>
      </c>
      <c r="B55" s="2" t="s">
        <v>16</v>
      </c>
      <c r="C55" s="3" t="s">
        <v>12</v>
      </c>
      <c r="D55" s="2">
        <v>1</v>
      </c>
      <c r="E55" s="2">
        <v>4</v>
      </c>
      <c r="F55" s="2">
        <f>AVERAGE(Tableau2[[#This Row],[NbEggMeanS]],Tableau1[[#This Row],[NbEggMeanL]])</f>
        <v>126</v>
      </c>
      <c r="G55" s="2">
        <v>90</v>
      </c>
      <c r="H55" s="21" t="s">
        <v>30</v>
      </c>
    </row>
    <row r="56" spans="1:8" x14ac:dyDescent="0.3">
      <c r="A56" s="1" t="s">
        <v>18</v>
      </c>
      <c r="B56" s="2" t="s">
        <v>16</v>
      </c>
      <c r="C56" s="3" t="s">
        <v>12</v>
      </c>
      <c r="D56" s="2">
        <v>1</v>
      </c>
      <c r="E56" s="2">
        <v>5</v>
      </c>
      <c r="F56" s="2">
        <f>AVERAGE(Tableau2[[#This Row],[NbEggMeanS]],Tableau1[[#This Row],[NbEggMeanL]])</f>
        <v>187</v>
      </c>
      <c r="G56" s="2">
        <v>72</v>
      </c>
      <c r="H56" s="21" t="s">
        <v>30</v>
      </c>
    </row>
    <row r="57" spans="1:8" x14ac:dyDescent="0.3">
      <c r="A57" s="1" t="s">
        <v>18</v>
      </c>
      <c r="B57" s="2" t="s">
        <v>16</v>
      </c>
      <c r="C57" s="3" t="s">
        <v>12</v>
      </c>
      <c r="D57" s="2">
        <v>1</v>
      </c>
      <c r="E57" s="2">
        <v>6</v>
      </c>
      <c r="F57" s="2">
        <f>AVERAGE(Tableau2[[#This Row],[NbEggMeanS]],Tableau1[[#This Row],[NbEggMeanL]])</f>
        <v>80</v>
      </c>
      <c r="G57" s="2">
        <v>56</v>
      </c>
      <c r="H57" s="21" t="s">
        <v>30</v>
      </c>
    </row>
    <row r="58" spans="1:8" x14ac:dyDescent="0.3">
      <c r="A58" s="1" t="s">
        <v>18</v>
      </c>
      <c r="B58" s="2" t="s">
        <v>16</v>
      </c>
      <c r="C58" s="3" t="s">
        <v>12</v>
      </c>
      <c r="D58" s="2">
        <v>1</v>
      </c>
      <c r="E58" s="2">
        <v>7</v>
      </c>
      <c r="F58" s="2">
        <f>AVERAGE(Tableau2[[#This Row],[NbEggMeanS]],Tableau1[[#This Row],[NbEggMeanL]])</f>
        <v>152</v>
      </c>
      <c r="G58" s="2">
        <v>43</v>
      </c>
      <c r="H58" s="21" t="s">
        <v>30</v>
      </c>
    </row>
    <row r="59" spans="1:8" x14ac:dyDescent="0.3">
      <c r="A59" s="1" t="s">
        <v>18</v>
      </c>
      <c r="B59" s="2" t="s">
        <v>16</v>
      </c>
      <c r="C59" s="3" t="s">
        <v>12</v>
      </c>
      <c r="D59" s="2">
        <v>1</v>
      </c>
      <c r="E59" s="2">
        <v>8</v>
      </c>
      <c r="F59" s="2">
        <f>AVERAGE(Tableau2[[#This Row],[NbEggMeanS]],Tableau1[[#This Row],[NbEggMeanL]])</f>
        <v>158</v>
      </c>
      <c r="G59" s="2">
        <v>112</v>
      </c>
      <c r="H59" s="21" t="s">
        <v>30</v>
      </c>
    </row>
    <row r="60" spans="1:8" x14ac:dyDescent="0.3">
      <c r="A60" s="1" t="s">
        <v>18</v>
      </c>
      <c r="B60" s="2" t="s">
        <v>16</v>
      </c>
      <c r="C60" s="3" t="s">
        <v>12</v>
      </c>
      <c r="D60" s="2">
        <v>1</v>
      </c>
      <c r="E60" s="2">
        <v>9</v>
      </c>
      <c r="F60" s="2">
        <f>AVERAGE(Tableau2[[#This Row],[NbEggMeanS]],Tableau1[[#This Row],[NbEggMeanL]])</f>
        <v>114</v>
      </c>
      <c r="G60" s="2">
        <v>97</v>
      </c>
      <c r="H60" s="21" t="s">
        <v>30</v>
      </c>
    </row>
    <row r="61" spans="1:8" x14ac:dyDescent="0.3">
      <c r="A61" s="1" t="s">
        <v>18</v>
      </c>
      <c r="B61" s="2" t="s">
        <v>16</v>
      </c>
      <c r="C61" s="3" t="s">
        <v>12</v>
      </c>
      <c r="D61" s="2">
        <v>1</v>
      </c>
      <c r="E61" s="2">
        <v>10</v>
      </c>
      <c r="F61" s="2">
        <f>AVERAGE(Tableau2[[#This Row],[NbEggMeanS]],Tableau1[[#This Row],[NbEggMeanL]])</f>
        <v>105</v>
      </c>
      <c r="G61" s="2">
        <v>67</v>
      </c>
      <c r="H61" s="21" t="s">
        <v>30</v>
      </c>
    </row>
    <row r="62" spans="1:8" x14ac:dyDescent="0.3">
      <c r="A62" s="1" t="s">
        <v>19</v>
      </c>
      <c r="B62" s="2" t="s">
        <v>9</v>
      </c>
      <c r="C62" s="3" t="s">
        <v>12</v>
      </c>
      <c r="D62" s="2">
        <v>1</v>
      </c>
      <c r="E62" s="2">
        <v>1</v>
      </c>
      <c r="F62" s="2">
        <f>AVERAGE(Tableau2[[#This Row],[NbEggMeanS]],Tableau1[[#This Row],[NbEggMeanL]])</f>
        <v>140.25</v>
      </c>
      <c r="G62" s="2">
        <v>15</v>
      </c>
      <c r="H62" s="21" t="s">
        <v>29</v>
      </c>
    </row>
    <row r="63" spans="1:8" x14ac:dyDescent="0.3">
      <c r="A63" s="1" t="s">
        <v>19</v>
      </c>
      <c r="B63" s="2" t="s">
        <v>9</v>
      </c>
      <c r="C63" s="3" t="s">
        <v>12</v>
      </c>
      <c r="D63" s="2">
        <v>1</v>
      </c>
      <c r="E63" s="2">
        <v>2</v>
      </c>
      <c r="F63" s="2">
        <f>AVERAGE(Tableau2[[#This Row],[NbEggMeanS]],Tableau1[[#This Row],[NbEggMeanL]])</f>
        <v>132</v>
      </c>
      <c r="G63" s="2">
        <v>98</v>
      </c>
      <c r="H63" s="21" t="s">
        <v>29</v>
      </c>
    </row>
    <row r="64" spans="1:8" x14ac:dyDescent="0.3">
      <c r="A64" s="1" t="s">
        <v>19</v>
      </c>
      <c r="B64" s="2" t="s">
        <v>9</v>
      </c>
      <c r="C64" s="3" t="s">
        <v>12</v>
      </c>
      <c r="D64" s="2">
        <v>1</v>
      </c>
      <c r="E64" s="2">
        <v>3</v>
      </c>
      <c r="F64" s="2">
        <f>AVERAGE(Tableau2[[#This Row],[NbEggMeanS]],Tableau1[[#This Row],[NbEggMeanL]])</f>
        <v>187</v>
      </c>
      <c r="G64" s="2">
        <v>85</v>
      </c>
      <c r="H64" s="21" t="s">
        <v>29</v>
      </c>
    </row>
    <row r="65" spans="1:8" x14ac:dyDescent="0.3">
      <c r="A65" s="1" t="s">
        <v>19</v>
      </c>
      <c r="B65" s="2" t="s">
        <v>9</v>
      </c>
      <c r="C65" s="3" t="s">
        <v>12</v>
      </c>
      <c r="D65" s="2">
        <v>1</v>
      </c>
      <c r="E65" s="2">
        <v>4</v>
      </c>
      <c r="F65" s="2">
        <f>AVERAGE(Tableau2[[#This Row],[NbEggMeanS]],Tableau1[[#This Row],[NbEggMeanL]])</f>
        <v>156</v>
      </c>
      <c r="G65" s="2">
        <v>108</v>
      </c>
      <c r="H65" s="21" t="s">
        <v>29</v>
      </c>
    </row>
    <row r="66" spans="1:8" x14ac:dyDescent="0.3">
      <c r="A66" s="1" t="s">
        <v>19</v>
      </c>
      <c r="B66" s="2" t="s">
        <v>9</v>
      </c>
      <c r="C66" s="3" t="s">
        <v>12</v>
      </c>
      <c r="D66" s="2">
        <v>1</v>
      </c>
      <c r="E66" s="2">
        <v>5</v>
      </c>
      <c r="F66" s="2">
        <f>AVERAGE(Tableau2[[#This Row],[NbEggMeanS]],Tableau1[[#This Row],[NbEggMeanL]])</f>
        <v>204</v>
      </c>
      <c r="G66" s="2">
        <v>138</v>
      </c>
      <c r="H66" s="21" t="s">
        <v>29</v>
      </c>
    </row>
    <row r="67" spans="1:8" x14ac:dyDescent="0.3">
      <c r="A67" s="1" t="s">
        <v>19</v>
      </c>
      <c r="B67" s="2" t="s">
        <v>9</v>
      </c>
      <c r="C67" s="3" t="s">
        <v>12</v>
      </c>
      <c r="D67" s="2">
        <v>1</v>
      </c>
      <c r="E67" s="2">
        <v>6</v>
      </c>
      <c r="F67" s="2">
        <f>AVERAGE(Tableau2[[#This Row],[NbEggMeanS]],Tableau1[[#This Row],[NbEggMeanL]])</f>
        <v>159</v>
      </c>
      <c r="G67" s="2">
        <v>22</v>
      </c>
      <c r="H67" s="21" t="s">
        <v>29</v>
      </c>
    </row>
    <row r="68" spans="1:8" x14ac:dyDescent="0.3">
      <c r="A68" s="1" t="s">
        <v>19</v>
      </c>
      <c r="B68" s="2" t="s">
        <v>9</v>
      </c>
      <c r="C68" s="3" t="s">
        <v>12</v>
      </c>
      <c r="D68" s="2">
        <v>1</v>
      </c>
      <c r="E68" s="2">
        <v>7</v>
      </c>
      <c r="F68" s="2">
        <f>AVERAGE(Tableau2[[#This Row],[NbEggMeanS]],Tableau1[[#This Row],[NbEggMeanL]])</f>
        <v>132</v>
      </c>
      <c r="G68" s="2">
        <v>99</v>
      </c>
      <c r="H68" s="21" t="s">
        <v>29</v>
      </c>
    </row>
    <row r="69" spans="1:8" x14ac:dyDescent="0.3">
      <c r="A69" s="1" t="s">
        <v>19</v>
      </c>
      <c r="B69" s="2" t="s">
        <v>9</v>
      </c>
      <c r="C69" s="3" t="s">
        <v>12</v>
      </c>
      <c r="D69" s="2">
        <v>1</v>
      </c>
      <c r="E69" s="2">
        <v>8</v>
      </c>
      <c r="F69" s="2">
        <f>AVERAGE(Tableau2[[#This Row],[NbEggMeanS]],Tableau1[[#This Row],[NbEggMeanL]])</f>
        <v>134</v>
      </c>
      <c r="G69" s="2">
        <v>88</v>
      </c>
      <c r="H69" s="21" t="s">
        <v>29</v>
      </c>
    </row>
    <row r="70" spans="1:8" x14ac:dyDescent="0.3">
      <c r="A70" s="1" t="s">
        <v>19</v>
      </c>
      <c r="B70" s="2" t="s">
        <v>9</v>
      </c>
      <c r="C70" s="3" t="s">
        <v>12</v>
      </c>
      <c r="D70" s="2">
        <v>1</v>
      </c>
      <c r="E70" s="2">
        <v>9</v>
      </c>
      <c r="F70" s="2">
        <f>AVERAGE(Tableau2[[#This Row],[NbEggMeanS]],Tableau1[[#This Row],[NbEggMeanL]])</f>
        <v>65</v>
      </c>
      <c r="G70" s="2">
        <v>53</v>
      </c>
      <c r="H70" s="21" t="s">
        <v>29</v>
      </c>
    </row>
    <row r="71" spans="1:8" x14ac:dyDescent="0.3">
      <c r="A71" s="1" t="s">
        <v>19</v>
      </c>
      <c r="B71" s="2" t="s">
        <v>9</v>
      </c>
      <c r="C71" s="3" t="s">
        <v>12</v>
      </c>
      <c r="D71" s="2">
        <v>1</v>
      </c>
      <c r="E71" s="2">
        <v>10</v>
      </c>
      <c r="F71" s="2">
        <f>AVERAGE(Tableau2[[#This Row],[NbEggMeanS]],Tableau1[[#This Row],[NbEggMeanL]])</f>
        <v>115</v>
      </c>
      <c r="G71" s="2">
        <v>86</v>
      </c>
      <c r="H71" s="21" t="s">
        <v>29</v>
      </c>
    </row>
    <row r="72" spans="1:8" x14ac:dyDescent="0.3">
      <c r="A72" s="1" t="s">
        <v>19</v>
      </c>
      <c r="B72" s="2" t="s">
        <v>10</v>
      </c>
      <c r="C72" s="3" t="s">
        <v>8</v>
      </c>
      <c r="D72" s="2">
        <v>1</v>
      </c>
      <c r="E72" s="2">
        <v>1</v>
      </c>
      <c r="F72" s="2">
        <f>AVERAGE(Tableau2[[#This Row],[NbEggMeanS]],Tableau1[[#This Row],[NbEggMeanL]])</f>
        <v>95.25</v>
      </c>
      <c r="G72" s="2">
        <v>52</v>
      </c>
      <c r="H72" s="21" t="s">
        <v>29</v>
      </c>
    </row>
    <row r="73" spans="1:8" x14ac:dyDescent="0.3">
      <c r="A73" s="1" t="s">
        <v>19</v>
      </c>
      <c r="B73" s="2" t="s">
        <v>10</v>
      </c>
      <c r="C73" s="3" t="s">
        <v>8</v>
      </c>
      <c r="D73" s="2">
        <v>1</v>
      </c>
      <c r="E73" s="2">
        <v>2</v>
      </c>
      <c r="F73" s="2">
        <f>AVERAGE(Tableau2[[#This Row],[NbEggMeanS]],Tableau1[[#This Row],[NbEggMeanL]])</f>
        <v>113</v>
      </c>
      <c r="G73" s="2">
        <v>76</v>
      </c>
      <c r="H73" s="21" t="s">
        <v>29</v>
      </c>
    </row>
    <row r="74" spans="1:8" x14ac:dyDescent="0.3">
      <c r="A74" s="1" t="s">
        <v>19</v>
      </c>
      <c r="B74" s="2" t="s">
        <v>10</v>
      </c>
      <c r="C74" s="3" t="s">
        <v>8</v>
      </c>
      <c r="D74" s="2">
        <v>1</v>
      </c>
      <c r="E74" s="2">
        <v>3</v>
      </c>
      <c r="F74" s="2">
        <f>AVERAGE(Tableau2[[#This Row],[NbEggMeanS]],Tableau1[[#This Row],[NbEggMeanL]])</f>
        <v>114</v>
      </c>
      <c r="G74" s="2">
        <v>44</v>
      </c>
      <c r="H74" s="21" t="s">
        <v>29</v>
      </c>
    </row>
    <row r="75" spans="1:8" x14ac:dyDescent="0.3">
      <c r="A75" s="1" t="s">
        <v>19</v>
      </c>
      <c r="B75" s="2" t="s">
        <v>10</v>
      </c>
      <c r="C75" s="3" t="s">
        <v>8</v>
      </c>
      <c r="D75" s="2">
        <v>1</v>
      </c>
      <c r="E75" s="2">
        <v>4</v>
      </c>
      <c r="F75" s="2">
        <f>AVERAGE(Tableau2[[#This Row],[NbEggMeanS]],Tableau1[[#This Row],[NbEggMeanL]])</f>
        <v>184</v>
      </c>
      <c r="G75" s="2">
        <v>46</v>
      </c>
      <c r="H75" s="21" t="s">
        <v>29</v>
      </c>
    </row>
    <row r="76" spans="1:8" x14ac:dyDescent="0.3">
      <c r="A76" s="1" t="s">
        <v>19</v>
      </c>
      <c r="B76" s="2" t="s">
        <v>10</v>
      </c>
      <c r="C76" s="3" t="s">
        <v>8</v>
      </c>
      <c r="D76" s="2">
        <v>1</v>
      </c>
      <c r="E76" s="2">
        <v>5</v>
      </c>
      <c r="F76" s="2">
        <f>AVERAGE(Tableau2[[#This Row],[NbEggMeanS]],Tableau1[[#This Row],[NbEggMeanL]])</f>
        <v>104</v>
      </c>
      <c r="G76" s="2">
        <v>69</v>
      </c>
      <c r="H76" s="21" t="s">
        <v>29</v>
      </c>
    </row>
    <row r="77" spans="1:8" x14ac:dyDescent="0.3">
      <c r="A77" s="1" t="s">
        <v>19</v>
      </c>
      <c r="B77" s="2" t="s">
        <v>10</v>
      </c>
      <c r="C77" s="3" t="s">
        <v>8</v>
      </c>
      <c r="D77" s="2">
        <v>1</v>
      </c>
      <c r="E77" s="2">
        <v>6</v>
      </c>
      <c r="F77" s="2">
        <f>AVERAGE(Tableau2[[#This Row],[NbEggMeanS]],Tableau1[[#This Row],[NbEggMeanL]])</f>
        <v>91</v>
      </c>
      <c r="G77" s="2">
        <v>63</v>
      </c>
      <c r="H77" s="21" t="s">
        <v>29</v>
      </c>
    </row>
    <row r="78" spans="1:8" x14ac:dyDescent="0.3">
      <c r="A78" s="1" t="s">
        <v>19</v>
      </c>
      <c r="B78" s="2" t="s">
        <v>10</v>
      </c>
      <c r="C78" s="3" t="s">
        <v>8</v>
      </c>
      <c r="D78" s="2">
        <v>1</v>
      </c>
      <c r="E78" s="2">
        <v>7</v>
      </c>
      <c r="F78" s="2">
        <f>AVERAGE(Tableau2[[#This Row],[NbEggMeanS]],Tableau1[[#This Row],[NbEggMeanL]])</f>
        <v>77</v>
      </c>
      <c r="G78" s="2">
        <v>32</v>
      </c>
      <c r="H78" s="21" t="s">
        <v>29</v>
      </c>
    </row>
    <row r="79" spans="1:8" x14ac:dyDescent="0.3">
      <c r="A79" s="1" t="s">
        <v>19</v>
      </c>
      <c r="B79" s="2" t="s">
        <v>10</v>
      </c>
      <c r="C79" s="3" t="s">
        <v>8</v>
      </c>
      <c r="D79" s="2">
        <v>1</v>
      </c>
      <c r="E79" s="2">
        <v>8</v>
      </c>
      <c r="F79" s="2">
        <f>AVERAGE(Tableau2[[#This Row],[NbEggMeanS]],Tableau1[[#This Row],[NbEggMeanL]])</f>
        <v>68</v>
      </c>
      <c r="G79" s="2">
        <v>50</v>
      </c>
      <c r="H79" s="21" t="s">
        <v>29</v>
      </c>
    </row>
    <row r="80" spans="1:8" x14ac:dyDescent="0.3">
      <c r="A80" s="1" t="s">
        <v>19</v>
      </c>
      <c r="B80" s="2" t="s">
        <v>10</v>
      </c>
      <c r="C80" s="3" t="s">
        <v>8</v>
      </c>
      <c r="D80" s="2">
        <v>1</v>
      </c>
      <c r="E80" s="2">
        <v>9</v>
      </c>
      <c r="F80" s="2">
        <f>AVERAGE(Tableau2[[#This Row],[NbEggMeanS]],Tableau1[[#This Row],[NbEggMeanL]])</f>
        <v>170</v>
      </c>
      <c r="G80" s="2">
        <v>65</v>
      </c>
      <c r="H80" s="21" t="s">
        <v>29</v>
      </c>
    </row>
    <row r="81" spans="1:8" x14ac:dyDescent="0.3">
      <c r="A81" s="1" t="s">
        <v>19</v>
      </c>
      <c r="B81" s="2" t="s">
        <v>10</v>
      </c>
      <c r="C81" s="3" t="s">
        <v>8</v>
      </c>
      <c r="D81" s="2">
        <v>1</v>
      </c>
      <c r="E81" s="2">
        <v>10</v>
      </c>
      <c r="F81" s="2">
        <f>AVERAGE(Tableau2[[#This Row],[NbEggMeanS]],Tableau1[[#This Row],[NbEggMeanL]])</f>
        <v>140</v>
      </c>
      <c r="G81" s="2">
        <v>22</v>
      </c>
      <c r="H81" s="21" t="s">
        <v>29</v>
      </c>
    </row>
    <row r="82" spans="1:8" x14ac:dyDescent="0.3">
      <c r="A82" s="4" t="s">
        <v>19</v>
      </c>
      <c r="B82" s="5" t="s">
        <v>13</v>
      </c>
      <c r="C82" s="6" t="s">
        <v>6</v>
      </c>
      <c r="D82" s="5">
        <v>1</v>
      </c>
      <c r="E82" s="2">
        <v>1</v>
      </c>
      <c r="F82" s="2">
        <f>AVERAGE(Tableau2[[#This Row],[NbEggMeanS]],Tableau1[[#This Row],[NbEggMeanL]])</f>
        <v>121</v>
      </c>
      <c r="G82" s="2">
        <v>76</v>
      </c>
      <c r="H82" s="21" t="s">
        <v>29</v>
      </c>
    </row>
    <row r="83" spans="1:8" x14ac:dyDescent="0.3">
      <c r="A83" s="4" t="s">
        <v>19</v>
      </c>
      <c r="B83" s="5" t="s">
        <v>13</v>
      </c>
      <c r="C83" s="6" t="s">
        <v>6</v>
      </c>
      <c r="D83" s="5">
        <v>1</v>
      </c>
      <c r="E83" s="2">
        <v>2</v>
      </c>
      <c r="F83" s="2">
        <f>AVERAGE(Tableau2[[#This Row],[NbEggMeanS]],Tableau1[[#This Row],[NbEggMeanL]])</f>
        <v>88.5</v>
      </c>
      <c r="G83" s="2">
        <v>117</v>
      </c>
      <c r="H83" s="21" t="s">
        <v>29</v>
      </c>
    </row>
    <row r="84" spans="1:8" x14ac:dyDescent="0.3">
      <c r="A84" s="4" t="s">
        <v>19</v>
      </c>
      <c r="B84" s="5" t="s">
        <v>13</v>
      </c>
      <c r="C84" s="6" t="s">
        <v>6</v>
      </c>
      <c r="D84" s="5">
        <v>1</v>
      </c>
      <c r="E84" s="2">
        <v>3</v>
      </c>
      <c r="F84" s="2">
        <f>AVERAGE(Tableau2[[#This Row],[NbEggMeanS]],Tableau1[[#This Row],[NbEggMeanL]])</f>
        <v>133</v>
      </c>
      <c r="G84" s="2">
        <v>18</v>
      </c>
      <c r="H84" s="21" t="s">
        <v>29</v>
      </c>
    </row>
    <row r="85" spans="1:8" x14ac:dyDescent="0.3">
      <c r="A85" s="4" t="s">
        <v>19</v>
      </c>
      <c r="B85" s="5" t="s">
        <v>13</v>
      </c>
      <c r="C85" s="6" t="s">
        <v>6</v>
      </c>
      <c r="D85" s="5">
        <v>1</v>
      </c>
      <c r="E85" s="2">
        <v>4</v>
      </c>
      <c r="F85" s="2">
        <f>AVERAGE(Tableau2[[#This Row],[NbEggMeanS]],Tableau1[[#This Row],[NbEggMeanL]])</f>
        <v>68</v>
      </c>
      <c r="G85" s="2">
        <v>84</v>
      </c>
      <c r="H85" s="21" t="s">
        <v>29</v>
      </c>
    </row>
    <row r="86" spans="1:8" x14ac:dyDescent="0.3">
      <c r="A86" s="4" t="s">
        <v>19</v>
      </c>
      <c r="B86" s="5" t="s">
        <v>13</v>
      </c>
      <c r="C86" s="6" t="s">
        <v>6</v>
      </c>
      <c r="D86" s="5">
        <v>1</v>
      </c>
      <c r="E86" s="2">
        <v>5</v>
      </c>
      <c r="F86" s="2">
        <f>AVERAGE(Tableau2[[#This Row],[NbEggMeanS]],Tableau1[[#This Row],[NbEggMeanL]])</f>
        <v>133</v>
      </c>
      <c r="G86" s="2">
        <v>159</v>
      </c>
      <c r="H86" s="21" t="s">
        <v>29</v>
      </c>
    </row>
    <row r="87" spans="1:8" x14ac:dyDescent="0.3">
      <c r="A87" s="4" t="s">
        <v>19</v>
      </c>
      <c r="B87" s="5" t="s">
        <v>13</v>
      </c>
      <c r="C87" s="6" t="s">
        <v>6</v>
      </c>
      <c r="D87" s="5">
        <v>1</v>
      </c>
      <c r="E87" s="2">
        <v>6</v>
      </c>
      <c r="F87" s="2">
        <f>AVERAGE(Tableau2[[#This Row],[NbEggMeanS]],Tableau1[[#This Row],[NbEggMeanL]])</f>
        <v>47</v>
      </c>
      <c r="G87" s="2">
        <v>94</v>
      </c>
      <c r="H87" s="21" t="s">
        <v>28</v>
      </c>
    </row>
    <row r="88" spans="1:8" x14ac:dyDescent="0.3">
      <c r="A88" s="4" t="s">
        <v>19</v>
      </c>
      <c r="B88" s="5" t="s">
        <v>13</v>
      </c>
      <c r="C88" s="6" t="s">
        <v>6</v>
      </c>
      <c r="D88" s="5">
        <v>1</v>
      </c>
      <c r="E88" s="2">
        <v>7</v>
      </c>
      <c r="F88" s="2">
        <f>AVERAGE(Tableau2[[#This Row],[NbEggMeanS]],Tableau1[[#This Row],[NbEggMeanL]])</f>
        <v>197</v>
      </c>
      <c r="G88" s="2">
        <v>19</v>
      </c>
      <c r="H88" s="21" t="s">
        <v>28</v>
      </c>
    </row>
    <row r="89" spans="1:8" x14ac:dyDescent="0.3">
      <c r="A89" s="4" t="s">
        <v>19</v>
      </c>
      <c r="B89" s="5" t="s">
        <v>13</v>
      </c>
      <c r="C89" s="6" t="s">
        <v>6</v>
      </c>
      <c r="D89" s="5">
        <v>1</v>
      </c>
      <c r="E89" s="2">
        <v>8</v>
      </c>
      <c r="F89" s="2">
        <f>AVERAGE(Tableau2[[#This Row],[NbEggMeanS]],Tableau1[[#This Row],[NbEggMeanL]])</f>
        <v>155</v>
      </c>
      <c r="G89" s="2">
        <v>61</v>
      </c>
      <c r="H89" s="21" t="s">
        <v>28</v>
      </c>
    </row>
    <row r="90" spans="1:8" x14ac:dyDescent="0.3">
      <c r="A90" s="4" t="s">
        <v>19</v>
      </c>
      <c r="B90" s="5" t="s">
        <v>13</v>
      </c>
      <c r="C90" s="6" t="s">
        <v>6</v>
      </c>
      <c r="D90" s="5">
        <v>1</v>
      </c>
      <c r="E90" s="2">
        <v>9</v>
      </c>
      <c r="F90" s="2">
        <f>AVERAGE(Tableau2[[#This Row],[NbEggMeanS]],Tableau1[[#This Row],[NbEggMeanL]])</f>
        <v>100</v>
      </c>
      <c r="G90" s="2">
        <v>69</v>
      </c>
      <c r="H90" s="21" t="s">
        <v>28</v>
      </c>
    </row>
    <row r="91" spans="1:8" x14ac:dyDescent="0.3">
      <c r="A91" s="4" t="s">
        <v>19</v>
      </c>
      <c r="B91" s="5" t="s">
        <v>13</v>
      </c>
      <c r="C91" s="6" t="s">
        <v>6</v>
      </c>
      <c r="D91" s="5">
        <v>1</v>
      </c>
      <c r="E91" s="2">
        <v>10</v>
      </c>
      <c r="F91" s="2">
        <f>AVERAGE(Tableau2[[#This Row],[NbEggMeanS]],Tableau1[[#This Row],[NbEggMeanL]])</f>
        <v>124</v>
      </c>
      <c r="G91" s="2">
        <v>85</v>
      </c>
      <c r="H91" s="21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NbEgg_Lea_Tubes</vt:lpstr>
      <vt:lpstr>NbEgg_Lea_Cages</vt:lpstr>
      <vt:lpstr>NbEgg_Sarah_Tubes</vt:lpstr>
      <vt:lpstr>NbEgg_Sarah_Cages</vt:lpstr>
      <vt:lpstr>NbEgg_Nicolas_Cages</vt:lpstr>
      <vt:lpstr>NbAdults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leaam</cp:lastModifiedBy>
  <dcterms:modified xsi:type="dcterms:W3CDTF">2021-08-10T08:57:34Z</dcterms:modified>
</cp:coreProperties>
</file>