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Excel Calculation Sheet\"/>
    </mc:Choice>
  </mc:AlternateContent>
  <xr:revisionPtr revIDLastSave="0" documentId="13_ncr:1_{7DBBEDD7-2D6A-4D4B-8C26-BBA4F1C27E12}" xr6:coauthVersionLast="47" xr6:coauthVersionMax="47" xr10:uidLastSave="{00000000-0000-0000-0000-000000000000}"/>
  <bookViews>
    <workbookView xWindow="-108" yWindow="-108" windowWidth="23256" windowHeight="12456" tabRatio="855" firstSheet="2" activeTab="2" xr2:uid="{00000000-000D-0000-FFFF-FFFF00000000}"/>
  </bookViews>
  <sheets>
    <sheet name="INV Earthing" sheetId="23" state="hidden" r:id="rId1"/>
    <sheet name="PCSS &amp; Sub PCSS" sheetId="20" state="hidden" r:id="rId2"/>
    <sheet name="Solar Field Earthing Calc_ShedA" sheetId="22" r:id="rId3"/>
    <sheet name="Solar Field Earthing Calc_ShedB" sheetId="2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\0" localSheetId="0">#REF!</definedName>
    <definedName name="\0" localSheetId="2">#REF!</definedName>
    <definedName name="\0" localSheetId="3">#REF!</definedName>
    <definedName name="\0">#REF!</definedName>
    <definedName name="\C" localSheetId="0">#REF!</definedName>
    <definedName name="\C" localSheetId="2">#REF!</definedName>
    <definedName name="\C" localSheetId="3">#REF!</definedName>
    <definedName name="\C">#REF!</definedName>
    <definedName name="_" localSheetId="0">[1]LD!#REF!</definedName>
    <definedName name="_" localSheetId="2">[1]LD!#REF!</definedName>
    <definedName name="_" localSheetId="3">[1]LD!#REF!</definedName>
    <definedName name="_">[1]LD!#REF!</definedName>
    <definedName name="____________________________Ki1">#REF!</definedName>
    <definedName name="____________________________Ki2">#REF!</definedName>
    <definedName name="__________________________Ki1">#REF!</definedName>
    <definedName name="__________________________Ki2">#REF!</definedName>
    <definedName name="________________________Ki1">#REF!</definedName>
    <definedName name="________________________Ki2">#REF!</definedName>
    <definedName name="________________________Re1">#REF!</definedName>
    <definedName name="________________________Rs1">#REF!</definedName>
    <definedName name="_______________________LNK136">[2]SHEET6!$G$49</definedName>
    <definedName name="_______________________LNK137">[2]SHEET6!$G$50</definedName>
    <definedName name="_______________________Re1">#REF!</definedName>
    <definedName name="_______________________Rs1">#REF!</definedName>
    <definedName name="______________________a1">#REF!</definedName>
    <definedName name="______________________Ki1" localSheetId="0">#REF!</definedName>
    <definedName name="______________________Ki1" localSheetId="2">#REF!</definedName>
    <definedName name="______________________Ki1" localSheetId="3">#REF!</definedName>
    <definedName name="______________________Ki1">#REF!</definedName>
    <definedName name="______________________Ki2" localSheetId="0">#REF!</definedName>
    <definedName name="______________________Ki2" localSheetId="2">#REF!</definedName>
    <definedName name="______________________Ki2" localSheetId="3">#REF!</definedName>
    <definedName name="______________________Ki2">#REF!</definedName>
    <definedName name="______________________LNK136">[2]SHEET6!$G$49</definedName>
    <definedName name="______________________LNK137">[2]SHEET6!$G$50</definedName>
    <definedName name="______________________Re1" localSheetId="0">#REF!</definedName>
    <definedName name="______________________Re1" localSheetId="2">#REF!</definedName>
    <definedName name="______________________Re1" localSheetId="3">#REF!</definedName>
    <definedName name="______________________Re1">#REF!</definedName>
    <definedName name="______________________Rs1" localSheetId="0">#REF!</definedName>
    <definedName name="______________________Rs1" localSheetId="2">#REF!</definedName>
    <definedName name="______________________Rs1" localSheetId="3">#REF!</definedName>
    <definedName name="______________________Rs1">#REF!</definedName>
    <definedName name="_____________________a1">#REF!</definedName>
    <definedName name="_____________________Ki1" localSheetId="0">#REF!</definedName>
    <definedName name="_____________________Ki1" localSheetId="2">#REF!</definedName>
    <definedName name="_____________________Ki1" localSheetId="3">#REF!</definedName>
    <definedName name="_____________________Ki1">#REF!</definedName>
    <definedName name="_____________________Ki2" localSheetId="0">#REF!</definedName>
    <definedName name="_____________________Ki2" localSheetId="2">#REF!</definedName>
    <definedName name="_____________________Ki2" localSheetId="3">#REF!</definedName>
    <definedName name="_____________________Ki2">#REF!</definedName>
    <definedName name="_____________________LNK136">[2]SHEET6!$G$49</definedName>
    <definedName name="_____________________LNK137">[2]SHEET6!$G$50</definedName>
    <definedName name="_____________________Re1" localSheetId="0">#REF!</definedName>
    <definedName name="_____________________Re1" localSheetId="2">#REF!</definedName>
    <definedName name="_____________________Re1" localSheetId="3">#REF!</definedName>
    <definedName name="_____________________Re1">#REF!</definedName>
    <definedName name="_____________________Rs1" localSheetId="0">#REF!</definedName>
    <definedName name="_____________________Rs1" localSheetId="2">#REF!</definedName>
    <definedName name="_____________________Rs1" localSheetId="3">#REF!</definedName>
    <definedName name="_____________________Rs1">#REF!</definedName>
    <definedName name="____________________a1">#REF!</definedName>
    <definedName name="____________________Ki1" localSheetId="0">#REF!</definedName>
    <definedName name="____________________Ki1" localSheetId="2">#REF!</definedName>
    <definedName name="____________________Ki1" localSheetId="3">#REF!</definedName>
    <definedName name="____________________Ki1">#REF!</definedName>
    <definedName name="____________________Ki2" localSheetId="0">#REF!</definedName>
    <definedName name="____________________Ki2" localSheetId="2">#REF!</definedName>
    <definedName name="____________________Ki2" localSheetId="3">#REF!</definedName>
    <definedName name="____________________Ki2">#REF!</definedName>
    <definedName name="____________________LNK136">[2]SHEET6!$G$49</definedName>
    <definedName name="____________________LNK137">[2]SHEET6!$G$50</definedName>
    <definedName name="____________________Re1" localSheetId="0">#REF!</definedName>
    <definedName name="____________________Re1" localSheetId="2">#REF!</definedName>
    <definedName name="____________________Re1" localSheetId="3">#REF!</definedName>
    <definedName name="____________________Re1">#REF!</definedName>
    <definedName name="____________________Rs1" localSheetId="0">#REF!</definedName>
    <definedName name="____________________Rs1" localSheetId="2">#REF!</definedName>
    <definedName name="____________________Rs1" localSheetId="3">#REF!</definedName>
    <definedName name="____________________Rs1">#REF!</definedName>
    <definedName name="___________________a1">#REF!</definedName>
    <definedName name="___________________b17000" localSheetId="0">#REF!</definedName>
    <definedName name="___________________b17000" localSheetId="2">#REF!</definedName>
    <definedName name="___________________b17000" localSheetId="3">#REF!</definedName>
    <definedName name="___________________b17000">#REF!</definedName>
    <definedName name="___________________b18000" localSheetId="0">#REF!</definedName>
    <definedName name="___________________b18000" localSheetId="2">#REF!</definedName>
    <definedName name="___________________b18000" localSheetId="3">#REF!</definedName>
    <definedName name="___________________b18000">#REF!</definedName>
    <definedName name="___________________b19536" localSheetId="0">#REF!</definedName>
    <definedName name="___________________b19536" localSheetId="2">#REF!</definedName>
    <definedName name="___________________b19536" localSheetId="3">#REF!</definedName>
    <definedName name="___________________b19536">#REF!</definedName>
    <definedName name="___________________Ki1">#REF!</definedName>
    <definedName name="___________________Ki2">#REF!</definedName>
    <definedName name="___________________LNK136">[2]SHEET6!$G$49</definedName>
    <definedName name="___________________LNK137">[2]SHEET6!$G$50</definedName>
    <definedName name="___________________Re1">#REF!</definedName>
    <definedName name="___________________Rs1">#REF!</definedName>
    <definedName name="__________________a1">#REF!</definedName>
    <definedName name="__________________Ki1" localSheetId="0">#REF!</definedName>
    <definedName name="__________________Ki1" localSheetId="2">#REF!</definedName>
    <definedName name="__________________Ki1" localSheetId="3">#REF!</definedName>
    <definedName name="__________________Ki1">#REF!</definedName>
    <definedName name="__________________Ki2" localSheetId="0">#REF!</definedName>
    <definedName name="__________________Ki2" localSheetId="2">#REF!</definedName>
    <definedName name="__________________Ki2" localSheetId="3">#REF!</definedName>
    <definedName name="__________________Ki2">#REF!</definedName>
    <definedName name="__________________LNK136">[2]SHEET6!$G$49</definedName>
    <definedName name="__________________LNK137">[2]SHEET6!$G$50</definedName>
    <definedName name="__________________Re1" localSheetId="0">#REF!</definedName>
    <definedName name="__________________Re1" localSheetId="2">#REF!</definedName>
    <definedName name="__________________Re1" localSheetId="3">#REF!</definedName>
    <definedName name="__________________Re1">#REF!</definedName>
    <definedName name="__________________Rs1" localSheetId="0">#REF!</definedName>
    <definedName name="__________________Rs1" localSheetId="2">#REF!</definedName>
    <definedName name="__________________Rs1" localSheetId="3">#REF!</definedName>
    <definedName name="__________________Rs1">#REF!</definedName>
    <definedName name="_________________a1" localSheetId="0">#REF!</definedName>
    <definedName name="_________________a1" localSheetId="2">#REF!</definedName>
    <definedName name="_________________a1" localSheetId="3">#REF!</definedName>
    <definedName name="_________________a1">#REF!</definedName>
    <definedName name="_________________b17000" localSheetId="0">#REF!</definedName>
    <definedName name="_________________b17000" localSheetId="2">#REF!</definedName>
    <definedName name="_________________b17000" localSheetId="3">#REF!</definedName>
    <definedName name="_________________b17000">#REF!</definedName>
    <definedName name="_________________b18000" localSheetId="0">#REF!</definedName>
    <definedName name="_________________b18000" localSheetId="2">#REF!</definedName>
    <definedName name="_________________b18000" localSheetId="3">#REF!</definedName>
    <definedName name="_________________b18000">#REF!</definedName>
    <definedName name="_________________b19536" localSheetId="0">#REF!</definedName>
    <definedName name="_________________b19536" localSheetId="2">#REF!</definedName>
    <definedName name="_________________b19536" localSheetId="3">#REF!</definedName>
    <definedName name="_________________b19536">#REF!</definedName>
    <definedName name="_________________LNK136">[2]SHEET6!$G$49</definedName>
    <definedName name="_________________LNK137">[2]SHEET6!$G$50</definedName>
    <definedName name="_________________Re1">#REF!</definedName>
    <definedName name="_________________Rs1">#REF!</definedName>
    <definedName name="________________a1" localSheetId="0">#REF!</definedName>
    <definedName name="________________a1" localSheetId="2">#REF!</definedName>
    <definedName name="________________a1" localSheetId="3">#REF!</definedName>
    <definedName name="________________a1">#REF!</definedName>
    <definedName name="________________Ki1" localSheetId="0">#REF!</definedName>
    <definedName name="________________Ki1" localSheetId="2">#REF!</definedName>
    <definedName name="________________Ki1" localSheetId="3">#REF!</definedName>
    <definedName name="________________Ki1">#REF!</definedName>
    <definedName name="________________Ki2" localSheetId="0">#REF!</definedName>
    <definedName name="________________Ki2" localSheetId="2">#REF!</definedName>
    <definedName name="________________Ki2" localSheetId="3">#REF!</definedName>
    <definedName name="________________Ki2">#REF!</definedName>
    <definedName name="________________LNK136">[2]SHEET6!$G$49</definedName>
    <definedName name="________________LNK137">[2]SHEET6!$G$50</definedName>
    <definedName name="________________Re1" localSheetId="0">#REF!</definedName>
    <definedName name="________________Re1" localSheetId="2">#REF!</definedName>
    <definedName name="________________Re1" localSheetId="3">#REF!</definedName>
    <definedName name="________________Re1">#REF!</definedName>
    <definedName name="________________Rs1" localSheetId="0">#REF!</definedName>
    <definedName name="________________Rs1" localSheetId="2">#REF!</definedName>
    <definedName name="________________Rs1" localSheetId="3">#REF!</definedName>
    <definedName name="________________Rs1">#REF!</definedName>
    <definedName name="_______________a1" localSheetId="0">#REF!</definedName>
    <definedName name="_______________a1" localSheetId="2">#REF!</definedName>
    <definedName name="_______________a1" localSheetId="3">#REF!</definedName>
    <definedName name="_______________a1">#REF!</definedName>
    <definedName name="_______________b17000" localSheetId="0">#REF!</definedName>
    <definedName name="_______________b17000" localSheetId="2">#REF!</definedName>
    <definedName name="_______________b17000" localSheetId="3">#REF!</definedName>
    <definedName name="_______________b17000">#REF!</definedName>
    <definedName name="_______________b18000" localSheetId="0">#REF!</definedName>
    <definedName name="_______________b18000" localSheetId="2">#REF!</definedName>
    <definedName name="_______________b18000" localSheetId="3">#REF!</definedName>
    <definedName name="_______________b18000">#REF!</definedName>
    <definedName name="_______________b19536" localSheetId="0">#REF!</definedName>
    <definedName name="_______________b19536" localSheetId="2">#REF!</definedName>
    <definedName name="_______________b19536" localSheetId="3">#REF!</definedName>
    <definedName name="_______________b19536">#REF!</definedName>
    <definedName name="_______________Ki1" localSheetId="0">#REF!</definedName>
    <definedName name="_______________Ki1" localSheetId="2">#REF!</definedName>
    <definedName name="_______________Ki1" localSheetId="3">#REF!</definedName>
    <definedName name="_______________Ki1">#REF!</definedName>
    <definedName name="_______________Ki2" localSheetId="0">#REF!</definedName>
    <definedName name="_______________Ki2" localSheetId="2">#REF!</definedName>
    <definedName name="_______________Ki2" localSheetId="3">#REF!</definedName>
    <definedName name="_______________Ki2">#REF!</definedName>
    <definedName name="_______________LNK136">[2]SHEET6!$G$49</definedName>
    <definedName name="_______________LNK137">[2]SHEET6!$G$50</definedName>
    <definedName name="_______________Re1">#REF!</definedName>
    <definedName name="_______________Rs1">#REF!</definedName>
    <definedName name="_______________Xl1">#REF!</definedName>
    <definedName name="______________a1" localSheetId="0">#REF!</definedName>
    <definedName name="______________a1" localSheetId="2">#REF!</definedName>
    <definedName name="______________a1" localSheetId="3">#REF!</definedName>
    <definedName name="______________a1">#REF!</definedName>
    <definedName name="______________AXX4">[3]Sheet1!#REF!</definedName>
    <definedName name="______________axx5">[3]Sheet1!#REF!</definedName>
    <definedName name="______________axx6">[3]Sheet1!#REF!</definedName>
    <definedName name="______________AXX7">[3]Sheet1!#REF!</definedName>
    <definedName name="______________axx8">[3]Sheet1!#REF!</definedName>
    <definedName name="______________b17000" localSheetId="0">#REF!</definedName>
    <definedName name="______________b17000" localSheetId="2">#REF!</definedName>
    <definedName name="______________b17000" localSheetId="3">#REF!</definedName>
    <definedName name="______________b17000">#REF!</definedName>
    <definedName name="______________b18000" localSheetId="0">#REF!</definedName>
    <definedName name="______________b18000" localSheetId="2">#REF!</definedName>
    <definedName name="______________b18000" localSheetId="3">#REF!</definedName>
    <definedName name="______________b18000">#REF!</definedName>
    <definedName name="______________b19536" localSheetId="0">#REF!</definedName>
    <definedName name="______________b19536" localSheetId="2">#REF!</definedName>
    <definedName name="______________b19536" localSheetId="3">#REF!</definedName>
    <definedName name="______________b19536">#REF!</definedName>
    <definedName name="______________col33">'[4]A1-Continuous'!#REF!</definedName>
    <definedName name="______________hfi2">[3]Sheet1!#REF!</definedName>
    <definedName name="______________hfi4">[3]Sheet1!#REF!</definedName>
    <definedName name="______________hfi5">[3]Sheet1!#REF!</definedName>
    <definedName name="______________hfi6">[3]Sheet1!#REF!</definedName>
    <definedName name="______________HFI7">[3]Sheet1!#REF!</definedName>
    <definedName name="______________hfi8">[3]Sheet1!#REF!</definedName>
    <definedName name="______________Ki1" localSheetId="0">#REF!</definedName>
    <definedName name="______________Ki1" localSheetId="2">#REF!</definedName>
    <definedName name="______________Ki1" localSheetId="3">#REF!</definedName>
    <definedName name="______________Ki1">#REF!</definedName>
    <definedName name="______________Ki2" localSheetId="0">#REF!</definedName>
    <definedName name="______________Ki2" localSheetId="2">#REF!</definedName>
    <definedName name="______________Ki2" localSheetId="3">#REF!</definedName>
    <definedName name="______________Ki2">#REF!</definedName>
    <definedName name="______________LNK136">[2]SHEET6!$G$49</definedName>
    <definedName name="______________LNK137">[2]SHEET6!$G$50</definedName>
    <definedName name="______________mcl132">'[4]A1-Continuous'!#REF!</definedName>
    <definedName name="______________ml3">'[4]A1-Continuous'!#REF!</definedName>
    <definedName name="______________ml33">'[4]A1-Continuous'!#REF!</definedName>
    <definedName name="______________mlc33">'[4]A1-Continuous'!#REF!</definedName>
    <definedName name="______________Re1" localSheetId="0">#REF!</definedName>
    <definedName name="______________Re1" localSheetId="2">#REF!</definedName>
    <definedName name="______________Re1" localSheetId="3">#REF!</definedName>
    <definedName name="______________Re1">#REF!</definedName>
    <definedName name="______________Rs1" localSheetId="0">#REF!</definedName>
    <definedName name="______________Rs1" localSheetId="2">#REF!</definedName>
    <definedName name="______________Rs1" localSheetId="3">#REF!</definedName>
    <definedName name="______________Rs1">#REF!</definedName>
    <definedName name="______________Vf1">[5]Basis!#REF!</definedName>
    <definedName name="______________Vf2">[5]Basis!#REF!</definedName>
    <definedName name="______________Xl1">#REF!</definedName>
    <definedName name="_____________a1" localSheetId="0">#REF!</definedName>
    <definedName name="_____________a1" localSheetId="2">#REF!</definedName>
    <definedName name="_____________a1" localSheetId="3">#REF!</definedName>
    <definedName name="_____________a1">#REF!</definedName>
    <definedName name="_____________axx1">[6]Report!#REF!</definedName>
    <definedName name="_____________axx2">[6]Report!#REF!</definedName>
    <definedName name="_____________axx3">[6]Report!#REF!</definedName>
    <definedName name="_____________hfi1">[6]Report!#REF!</definedName>
    <definedName name="_____________hfi3">[6]Report!#REF!</definedName>
    <definedName name="_____________INT1">#REF!</definedName>
    <definedName name="_____________Ki1">[7]grid!$C$182</definedName>
    <definedName name="_____________Ki2">[7]grid!$C$191</definedName>
    <definedName name="_____________LNK136">[2]SHEET6!$G$49</definedName>
    <definedName name="_____________LNK137">[2]SHEET6!$G$50</definedName>
    <definedName name="_____________Re1" localSheetId="0">#REF!</definedName>
    <definedName name="_____________Re1" localSheetId="2">#REF!</definedName>
    <definedName name="_____________Re1" localSheetId="3">#REF!</definedName>
    <definedName name="_____________Re1">#REF!</definedName>
    <definedName name="_____________Rs1" localSheetId="0">#REF!</definedName>
    <definedName name="_____________Rs1" localSheetId="2">#REF!</definedName>
    <definedName name="_____________Rs1" localSheetId="3">#REF!</definedName>
    <definedName name="_____________Rs1">#REF!</definedName>
    <definedName name="_____________Vf1">#REF!</definedName>
    <definedName name="_____________Vf2">#REF!</definedName>
    <definedName name="_____________wp1">#REF!</definedName>
    <definedName name="_____________Xl1">#REF!</definedName>
    <definedName name="____________a1" localSheetId="0">#REF!</definedName>
    <definedName name="____________a1" localSheetId="2">#REF!</definedName>
    <definedName name="____________a1" localSheetId="3">#REF!</definedName>
    <definedName name="____________a1">#REF!</definedName>
    <definedName name="____________AXX4">[3]Sheet1!#REF!</definedName>
    <definedName name="____________axx5">[3]Sheet1!#REF!</definedName>
    <definedName name="____________axx6">[3]Sheet1!#REF!</definedName>
    <definedName name="____________AXX7">[3]Sheet1!#REF!</definedName>
    <definedName name="____________axx8">[3]Sheet1!#REF!</definedName>
    <definedName name="____________b17000">#REF!</definedName>
    <definedName name="____________b18000">#REF!</definedName>
    <definedName name="____________b19536">#REF!</definedName>
    <definedName name="____________col33">'[4]A1-Continuous'!#REF!</definedName>
    <definedName name="____________hfi2">[3]Sheet1!#REF!</definedName>
    <definedName name="____________hfi4">[3]Sheet1!#REF!</definedName>
    <definedName name="____________hfi5">[3]Sheet1!#REF!</definedName>
    <definedName name="____________hfi6">[3]Sheet1!#REF!</definedName>
    <definedName name="____________HFI7">[3]Sheet1!#REF!</definedName>
    <definedName name="____________hfi8">[3]Sheet1!#REF!</definedName>
    <definedName name="____________Ki1" localSheetId="0">#REF!</definedName>
    <definedName name="____________Ki1" localSheetId="2">#REF!</definedName>
    <definedName name="____________Ki1" localSheetId="3">#REF!</definedName>
    <definedName name="____________Ki1">#REF!</definedName>
    <definedName name="____________Ki2" localSheetId="0">#REF!</definedName>
    <definedName name="____________Ki2" localSheetId="2">#REF!</definedName>
    <definedName name="____________Ki2" localSheetId="3">#REF!</definedName>
    <definedName name="____________Ki2">#REF!</definedName>
    <definedName name="____________LNK136">[2]SHEET6!$G$49</definedName>
    <definedName name="____________LNK137">[2]SHEET6!$G$50</definedName>
    <definedName name="____________mcl132">'[4]A1-Continuous'!#REF!</definedName>
    <definedName name="____________ml3">'[4]A1-Continuous'!#REF!</definedName>
    <definedName name="____________ml33">'[4]A1-Continuous'!#REF!</definedName>
    <definedName name="____________mlc33">'[4]A1-Continuous'!#REF!</definedName>
    <definedName name="____________Re1" localSheetId="0">#REF!</definedName>
    <definedName name="____________Re1" localSheetId="2">#REF!</definedName>
    <definedName name="____________Re1" localSheetId="3">#REF!</definedName>
    <definedName name="____________Re1">#REF!</definedName>
    <definedName name="____________Rs1" localSheetId="0">#REF!</definedName>
    <definedName name="____________Rs1" localSheetId="2">#REF!</definedName>
    <definedName name="____________Rs1" localSheetId="3">#REF!</definedName>
    <definedName name="____________Rs1">#REF!</definedName>
    <definedName name="____________Vf1" localSheetId="0">#REF!</definedName>
    <definedName name="____________Vf1" localSheetId="2">#REF!</definedName>
    <definedName name="____________Vf1" localSheetId="3">#REF!</definedName>
    <definedName name="____________Vf1">#REF!</definedName>
    <definedName name="____________Vf2" localSheetId="0">#REF!</definedName>
    <definedName name="____________Vf2" localSheetId="2">#REF!</definedName>
    <definedName name="____________Vf2" localSheetId="3">#REF!</definedName>
    <definedName name="____________Vf2">#REF!</definedName>
    <definedName name="____________wp1" localSheetId="0">#REF!</definedName>
    <definedName name="____________wp1" localSheetId="2">#REF!</definedName>
    <definedName name="____________wp1" localSheetId="3">#REF!</definedName>
    <definedName name="____________wp1">#REF!</definedName>
    <definedName name="____________Xl1">#REF!</definedName>
    <definedName name="___________a1" localSheetId="0">#REF!</definedName>
    <definedName name="___________a1" localSheetId="2">#REF!</definedName>
    <definedName name="___________a1" localSheetId="3">#REF!</definedName>
    <definedName name="___________a1">#REF!</definedName>
    <definedName name="___________axx1">[6]Report!#REF!</definedName>
    <definedName name="___________axx2">[6]Report!#REF!</definedName>
    <definedName name="___________axx3">[6]Report!#REF!</definedName>
    <definedName name="___________AXX4" localSheetId="0">[8]Sheet1!#REF!</definedName>
    <definedName name="___________AXX4" localSheetId="2">[8]Sheet1!#REF!</definedName>
    <definedName name="___________AXX4" localSheetId="3">[8]Sheet1!#REF!</definedName>
    <definedName name="___________AXX4">[8]Sheet1!#REF!</definedName>
    <definedName name="___________axx5" localSheetId="0">[8]Sheet1!#REF!</definedName>
    <definedName name="___________axx5" localSheetId="2">[8]Sheet1!#REF!</definedName>
    <definedName name="___________axx5" localSheetId="3">[8]Sheet1!#REF!</definedName>
    <definedName name="___________axx5">[8]Sheet1!#REF!</definedName>
    <definedName name="___________axx6" localSheetId="0">[8]Sheet1!#REF!</definedName>
    <definedName name="___________axx6" localSheetId="2">[8]Sheet1!#REF!</definedName>
    <definedName name="___________axx6" localSheetId="3">[8]Sheet1!#REF!</definedName>
    <definedName name="___________axx6">[8]Sheet1!#REF!</definedName>
    <definedName name="___________AXX7" localSheetId="0">[8]Sheet1!#REF!</definedName>
    <definedName name="___________AXX7" localSheetId="2">[8]Sheet1!#REF!</definedName>
    <definedName name="___________AXX7" localSheetId="3">[8]Sheet1!#REF!</definedName>
    <definedName name="___________AXX7">[8]Sheet1!#REF!</definedName>
    <definedName name="___________axx8" localSheetId="0">[8]Sheet1!#REF!</definedName>
    <definedName name="___________axx8" localSheetId="2">[8]Sheet1!#REF!</definedName>
    <definedName name="___________axx8" localSheetId="3">[8]Sheet1!#REF!</definedName>
    <definedName name="___________axx8">[8]Sheet1!#REF!</definedName>
    <definedName name="___________b17000" localSheetId="0">#REF!</definedName>
    <definedName name="___________b17000" localSheetId="2">#REF!</definedName>
    <definedName name="___________b17000" localSheetId="3">#REF!</definedName>
    <definedName name="___________b17000">#REF!</definedName>
    <definedName name="___________b18000" localSheetId="0">#REF!</definedName>
    <definedName name="___________b18000" localSheetId="2">#REF!</definedName>
    <definedName name="___________b18000" localSheetId="3">#REF!</definedName>
    <definedName name="___________b18000">#REF!</definedName>
    <definedName name="___________b19536" localSheetId="0">#REF!</definedName>
    <definedName name="___________b19536" localSheetId="2">#REF!</definedName>
    <definedName name="___________b19536" localSheetId="3">#REF!</definedName>
    <definedName name="___________b19536">#REF!</definedName>
    <definedName name="___________hfi1">[6]Report!#REF!</definedName>
    <definedName name="___________hfi2" localSheetId="0">[8]Sheet1!#REF!</definedName>
    <definedName name="___________hfi2" localSheetId="2">[8]Sheet1!#REF!</definedName>
    <definedName name="___________hfi2" localSheetId="3">[8]Sheet1!#REF!</definedName>
    <definedName name="___________hfi2">[8]Sheet1!#REF!</definedName>
    <definedName name="___________hfi3">[6]Report!#REF!</definedName>
    <definedName name="___________hfi4" localSheetId="0">[8]Sheet1!#REF!</definedName>
    <definedName name="___________hfi4" localSheetId="2">[8]Sheet1!#REF!</definedName>
    <definedName name="___________hfi4" localSheetId="3">[8]Sheet1!#REF!</definedName>
    <definedName name="___________hfi4">[8]Sheet1!#REF!</definedName>
    <definedName name="___________hfi5" localSheetId="0">[8]Sheet1!#REF!</definedName>
    <definedName name="___________hfi5" localSheetId="2">[8]Sheet1!#REF!</definedName>
    <definedName name="___________hfi5" localSheetId="3">[8]Sheet1!#REF!</definedName>
    <definedName name="___________hfi5">[8]Sheet1!#REF!</definedName>
    <definedName name="___________hfi6" localSheetId="0">[8]Sheet1!#REF!</definedName>
    <definedName name="___________hfi6" localSheetId="2">[8]Sheet1!#REF!</definedName>
    <definedName name="___________hfi6" localSheetId="3">[8]Sheet1!#REF!</definedName>
    <definedName name="___________hfi6">[8]Sheet1!#REF!</definedName>
    <definedName name="___________HFI7" localSheetId="0">[8]Sheet1!#REF!</definedName>
    <definedName name="___________HFI7" localSheetId="2">[8]Sheet1!#REF!</definedName>
    <definedName name="___________HFI7" localSheetId="3">[8]Sheet1!#REF!</definedName>
    <definedName name="___________HFI7">[8]Sheet1!#REF!</definedName>
    <definedName name="___________hfi8" localSheetId="0">[8]Sheet1!#REF!</definedName>
    <definedName name="___________hfi8" localSheetId="2">[8]Sheet1!#REF!</definedName>
    <definedName name="___________hfi8" localSheetId="3">[8]Sheet1!#REF!</definedName>
    <definedName name="___________hfi8">[8]Sheet1!#REF!</definedName>
    <definedName name="___________INT1">#REF!</definedName>
    <definedName name="___________Ki1" localSheetId="0">#REF!</definedName>
    <definedName name="___________Ki1" localSheetId="2">#REF!</definedName>
    <definedName name="___________Ki1" localSheetId="3">#REF!</definedName>
    <definedName name="___________Ki1">#REF!</definedName>
    <definedName name="___________Ki2" localSheetId="0">#REF!</definedName>
    <definedName name="___________Ki2" localSheetId="2">#REF!</definedName>
    <definedName name="___________Ki2" localSheetId="3">#REF!</definedName>
    <definedName name="___________Ki2">#REF!</definedName>
    <definedName name="___________lm1" localSheetId="0">#REF!</definedName>
    <definedName name="___________lm1" localSheetId="2">#REF!</definedName>
    <definedName name="___________lm1" localSheetId="3">#REF!</definedName>
    <definedName name="___________lm1">#REF!</definedName>
    <definedName name="___________LNK1" localSheetId="0">#REF!</definedName>
    <definedName name="___________LNK1" localSheetId="2">#REF!</definedName>
    <definedName name="___________LNK1" localSheetId="3">#REF!</definedName>
    <definedName name="___________LNK1">#REF!</definedName>
    <definedName name="___________LNK10" localSheetId="0">#REF!</definedName>
    <definedName name="___________LNK10" localSheetId="2">#REF!</definedName>
    <definedName name="___________LNK10" localSheetId="3">#REF!</definedName>
    <definedName name="___________LNK10">#REF!</definedName>
    <definedName name="___________LNK11" localSheetId="0">#REF!</definedName>
    <definedName name="___________LNK11" localSheetId="2">#REF!</definedName>
    <definedName name="___________LNK11" localSheetId="3">#REF!</definedName>
    <definedName name="___________LNK11">#REF!</definedName>
    <definedName name="___________LNK12" localSheetId="0">#REF!</definedName>
    <definedName name="___________LNK12" localSheetId="2">#REF!</definedName>
    <definedName name="___________LNK12" localSheetId="3">#REF!</definedName>
    <definedName name="___________LNK12">#REF!</definedName>
    <definedName name="___________LNK13" localSheetId="0">#REF!</definedName>
    <definedName name="___________LNK13" localSheetId="2">#REF!</definedName>
    <definedName name="___________LNK13" localSheetId="3">#REF!</definedName>
    <definedName name="___________LNK13">#REF!</definedName>
    <definedName name="___________LNK136">[2]SHEET6!$G$49</definedName>
    <definedName name="___________LNK137">[2]SHEET6!$G$50</definedName>
    <definedName name="___________LNK14" localSheetId="0">#REF!</definedName>
    <definedName name="___________LNK14" localSheetId="2">#REF!</definedName>
    <definedName name="___________LNK14" localSheetId="3">#REF!</definedName>
    <definedName name="___________LNK14">#REF!</definedName>
    <definedName name="___________LNK15" localSheetId="0">#REF!</definedName>
    <definedName name="___________LNK15" localSheetId="2">#REF!</definedName>
    <definedName name="___________LNK15" localSheetId="3">#REF!</definedName>
    <definedName name="___________LNK15">#REF!</definedName>
    <definedName name="___________LNK16" localSheetId="0">#REF!</definedName>
    <definedName name="___________LNK16" localSheetId="2">#REF!</definedName>
    <definedName name="___________LNK16" localSheetId="3">#REF!</definedName>
    <definedName name="___________LNK16">#REF!</definedName>
    <definedName name="___________LNK17" localSheetId="0">#REF!</definedName>
    <definedName name="___________LNK17" localSheetId="2">#REF!</definedName>
    <definedName name="___________LNK17" localSheetId="3">#REF!</definedName>
    <definedName name="___________LNK17">#REF!</definedName>
    <definedName name="___________LNK18" localSheetId="0">#REF!</definedName>
    <definedName name="___________LNK18" localSheetId="2">#REF!</definedName>
    <definedName name="___________LNK18" localSheetId="3">#REF!</definedName>
    <definedName name="___________LNK18">#REF!</definedName>
    <definedName name="___________LNK19" localSheetId="0">#REF!</definedName>
    <definedName name="___________LNK19" localSheetId="2">#REF!</definedName>
    <definedName name="___________LNK19" localSheetId="3">#REF!</definedName>
    <definedName name="___________LNK19">#REF!</definedName>
    <definedName name="___________LNK2" localSheetId="0">#REF!</definedName>
    <definedName name="___________LNK2" localSheetId="2">#REF!</definedName>
    <definedName name="___________LNK2" localSheetId="3">#REF!</definedName>
    <definedName name="___________LNK2">#REF!</definedName>
    <definedName name="___________LNK20" localSheetId="0">#REF!</definedName>
    <definedName name="___________LNK20" localSheetId="2">#REF!</definedName>
    <definedName name="___________LNK20" localSheetId="3">#REF!</definedName>
    <definedName name="___________LNK20">#REF!</definedName>
    <definedName name="___________LNK21" localSheetId="0">#REF!</definedName>
    <definedName name="___________LNK21" localSheetId="2">#REF!</definedName>
    <definedName name="___________LNK21" localSheetId="3">#REF!</definedName>
    <definedName name="___________LNK21">#REF!</definedName>
    <definedName name="___________LNK22" localSheetId="0">#REF!</definedName>
    <definedName name="___________LNK22" localSheetId="2">#REF!</definedName>
    <definedName name="___________LNK22" localSheetId="3">#REF!</definedName>
    <definedName name="___________LNK22">#REF!</definedName>
    <definedName name="___________LNK23" localSheetId="0">#REF!</definedName>
    <definedName name="___________LNK23" localSheetId="2">#REF!</definedName>
    <definedName name="___________LNK23" localSheetId="3">#REF!</definedName>
    <definedName name="___________LNK23">#REF!</definedName>
    <definedName name="___________LNK24" localSheetId="0">#REF!</definedName>
    <definedName name="___________LNK24" localSheetId="2">#REF!</definedName>
    <definedName name="___________LNK24" localSheetId="3">#REF!</definedName>
    <definedName name="___________LNK24">#REF!</definedName>
    <definedName name="___________LNK25" localSheetId="0">#REF!</definedName>
    <definedName name="___________LNK25" localSheetId="2">#REF!</definedName>
    <definedName name="___________LNK25" localSheetId="3">#REF!</definedName>
    <definedName name="___________LNK25">#REF!</definedName>
    <definedName name="___________LNK26" localSheetId="0">#REF!</definedName>
    <definedName name="___________LNK26" localSheetId="2">#REF!</definedName>
    <definedName name="___________LNK26" localSheetId="3">#REF!</definedName>
    <definedName name="___________LNK26">#REF!</definedName>
    <definedName name="___________LNK27" localSheetId="0">#REF!</definedName>
    <definedName name="___________LNK27" localSheetId="2">#REF!</definedName>
    <definedName name="___________LNK27" localSheetId="3">#REF!</definedName>
    <definedName name="___________LNK27">#REF!</definedName>
    <definedName name="___________LNK28" localSheetId="0">#REF!</definedName>
    <definedName name="___________LNK28" localSheetId="2">#REF!</definedName>
    <definedName name="___________LNK28" localSheetId="3">#REF!</definedName>
    <definedName name="___________LNK28">#REF!</definedName>
    <definedName name="___________LNK29" localSheetId="0">#REF!</definedName>
    <definedName name="___________LNK29" localSheetId="2">#REF!</definedName>
    <definedName name="___________LNK29" localSheetId="3">#REF!</definedName>
    <definedName name="___________LNK29">#REF!</definedName>
    <definedName name="___________LNK3" localSheetId="0">#REF!</definedName>
    <definedName name="___________LNK3" localSheetId="2">#REF!</definedName>
    <definedName name="___________LNK3" localSheetId="3">#REF!</definedName>
    <definedName name="___________LNK3">#REF!</definedName>
    <definedName name="___________LNK30" localSheetId="0">#REF!</definedName>
    <definedName name="___________LNK30" localSheetId="2">#REF!</definedName>
    <definedName name="___________LNK30" localSheetId="3">#REF!</definedName>
    <definedName name="___________LNK30">#REF!</definedName>
    <definedName name="___________LNK31" localSheetId="0">#REF!</definedName>
    <definedName name="___________LNK31" localSheetId="2">#REF!</definedName>
    <definedName name="___________LNK31" localSheetId="3">#REF!</definedName>
    <definedName name="___________LNK31">#REF!</definedName>
    <definedName name="___________LNK32" localSheetId="0">#REF!</definedName>
    <definedName name="___________LNK32" localSheetId="2">#REF!</definedName>
    <definedName name="___________LNK32" localSheetId="3">#REF!</definedName>
    <definedName name="___________LNK32">#REF!</definedName>
    <definedName name="___________LNK33" localSheetId="0">#REF!</definedName>
    <definedName name="___________LNK33" localSheetId="2">#REF!</definedName>
    <definedName name="___________LNK33" localSheetId="3">#REF!</definedName>
    <definedName name="___________LNK33">#REF!</definedName>
    <definedName name="___________LNK34" localSheetId="0">#REF!</definedName>
    <definedName name="___________LNK34" localSheetId="2">#REF!</definedName>
    <definedName name="___________LNK34" localSheetId="3">#REF!</definedName>
    <definedName name="___________LNK34">#REF!</definedName>
    <definedName name="___________LNK35" localSheetId="0">#REF!</definedName>
    <definedName name="___________LNK35" localSheetId="2">#REF!</definedName>
    <definedName name="___________LNK35" localSheetId="3">#REF!</definedName>
    <definedName name="___________LNK35">#REF!</definedName>
    <definedName name="___________LNK36" localSheetId="0">#REF!</definedName>
    <definedName name="___________LNK36" localSheetId="2">#REF!</definedName>
    <definedName name="___________LNK36" localSheetId="3">#REF!</definedName>
    <definedName name="___________LNK36">#REF!</definedName>
    <definedName name="___________LNK37" localSheetId="0">#REF!</definedName>
    <definedName name="___________LNK37" localSheetId="2">#REF!</definedName>
    <definedName name="___________LNK37" localSheetId="3">#REF!</definedName>
    <definedName name="___________LNK37">#REF!</definedName>
    <definedName name="___________LNK38" localSheetId="0">#REF!</definedName>
    <definedName name="___________LNK38" localSheetId="2">#REF!</definedName>
    <definedName name="___________LNK38" localSheetId="3">#REF!</definedName>
    <definedName name="___________LNK38">#REF!</definedName>
    <definedName name="___________LNK39" localSheetId="0">#REF!</definedName>
    <definedName name="___________LNK39" localSheetId="2">#REF!</definedName>
    <definedName name="___________LNK39" localSheetId="3">#REF!</definedName>
    <definedName name="___________LNK39">#REF!</definedName>
    <definedName name="___________LNK4" localSheetId="0">#REF!</definedName>
    <definedName name="___________LNK4" localSheetId="2">#REF!</definedName>
    <definedName name="___________LNK4" localSheetId="3">#REF!</definedName>
    <definedName name="___________LNK4">#REF!</definedName>
    <definedName name="___________LNK40" localSheetId="0">#REF!</definedName>
    <definedName name="___________LNK40" localSheetId="2">#REF!</definedName>
    <definedName name="___________LNK40" localSheetId="3">#REF!</definedName>
    <definedName name="___________LNK40">#REF!</definedName>
    <definedName name="___________LNK41" localSheetId="0">#REF!</definedName>
    <definedName name="___________LNK41" localSheetId="2">#REF!</definedName>
    <definedName name="___________LNK41" localSheetId="3">#REF!</definedName>
    <definedName name="___________LNK41">#REF!</definedName>
    <definedName name="___________LNK42" localSheetId="0">#REF!</definedName>
    <definedName name="___________LNK42" localSheetId="2">#REF!</definedName>
    <definedName name="___________LNK42" localSheetId="3">#REF!</definedName>
    <definedName name="___________LNK42">#REF!</definedName>
    <definedName name="___________LNK43" localSheetId="0">#REF!</definedName>
    <definedName name="___________LNK43" localSheetId="2">#REF!</definedName>
    <definedName name="___________LNK43" localSheetId="3">#REF!</definedName>
    <definedName name="___________LNK43">#REF!</definedName>
    <definedName name="___________LNK44" localSheetId="0">#REF!</definedName>
    <definedName name="___________LNK44" localSheetId="2">#REF!</definedName>
    <definedName name="___________LNK44" localSheetId="3">#REF!</definedName>
    <definedName name="___________LNK44">#REF!</definedName>
    <definedName name="___________LNK45" localSheetId="0">#REF!</definedName>
    <definedName name="___________LNK45" localSheetId="2">#REF!</definedName>
    <definedName name="___________LNK45" localSheetId="3">#REF!</definedName>
    <definedName name="___________LNK45">#REF!</definedName>
    <definedName name="___________LNK46" localSheetId="0">#REF!</definedName>
    <definedName name="___________LNK46" localSheetId="2">#REF!</definedName>
    <definedName name="___________LNK46" localSheetId="3">#REF!</definedName>
    <definedName name="___________LNK46">#REF!</definedName>
    <definedName name="___________LNK47" localSheetId="0">#REF!</definedName>
    <definedName name="___________LNK47" localSheetId="2">#REF!</definedName>
    <definedName name="___________LNK47" localSheetId="3">#REF!</definedName>
    <definedName name="___________LNK47">#REF!</definedName>
    <definedName name="___________LNK48" localSheetId="0">#REF!</definedName>
    <definedName name="___________LNK48" localSheetId="2">#REF!</definedName>
    <definedName name="___________LNK48" localSheetId="3">#REF!</definedName>
    <definedName name="___________LNK48">#REF!</definedName>
    <definedName name="___________LNK49" localSheetId="0">#REF!</definedName>
    <definedName name="___________LNK49" localSheetId="2">#REF!</definedName>
    <definedName name="___________LNK49" localSheetId="3">#REF!</definedName>
    <definedName name="___________LNK49">#REF!</definedName>
    <definedName name="___________LNK5" localSheetId="0">#REF!</definedName>
    <definedName name="___________LNK5" localSheetId="2">#REF!</definedName>
    <definedName name="___________LNK5" localSheetId="3">#REF!</definedName>
    <definedName name="___________LNK5">#REF!</definedName>
    <definedName name="___________LNK50" localSheetId="0">#REF!</definedName>
    <definedName name="___________LNK50" localSheetId="2">#REF!</definedName>
    <definedName name="___________LNK50" localSheetId="3">#REF!</definedName>
    <definedName name="___________LNK50">#REF!</definedName>
    <definedName name="___________LNK51" localSheetId="0">#REF!</definedName>
    <definedName name="___________LNK51" localSheetId="2">#REF!</definedName>
    <definedName name="___________LNK51" localSheetId="3">#REF!</definedName>
    <definedName name="___________LNK51">#REF!</definedName>
    <definedName name="___________LNK52" localSheetId="0">#REF!</definedName>
    <definedName name="___________LNK52" localSheetId="2">#REF!</definedName>
    <definedName name="___________LNK52" localSheetId="3">#REF!</definedName>
    <definedName name="___________LNK52">#REF!</definedName>
    <definedName name="___________LNK53" localSheetId="0">#REF!</definedName>
    <definedName name="___________LNK53" localSheetId="2">#REF!</definedName>
    <definedName name="___________LNK53" localSheetId="3">#REF!</definedName>
    <definedName name="___________LNK53">#REF!</definedName>
    <definedName name="___________LNK54" localSheetId="0">#REF!</definedName>
    <definedName name="___________LNK54" localSheetId="2">#REF!</definedName>
    <definedName name="___________LNK54" localSheetId="3">#REF!</definedName>
    <definedName name="___________LNK54">#REF!</definedName>
    <definedName name="___________LNK55" localSheetId="0">#REF!</definedName>
    <definedName name="___________LNK55" localSheetId="2">#REF!</definedName>
    <definedName name="___________LNK55" localSheetId="3">#REF!</definedName>
    <definedName name="___________LNK55">#REF!</definedName>
    <definedName name="___________LNK56" localSheetId="0">#REF!</definedName>
    <definedName name="___________LNK56" localSheetId="2">#REF!</definedName>
    <definedName name="___________LNK56" localSheetId="3">#REF!</definedName>
    <definedName name="___________LNK56">#REF!</definedName>
    <definedName name="___________LNK57" localSheetId="0">#REF!</definedName>
    <definedName name="___________LNK57" localSheetId="2">#REF!</definedName>
    <definedName name="___________LNK57" localSheetId="3">#REF!</definedName>
    <definedName name="___________LNK57">#REF!</definedName>
    <definedName name="___________LNK6" localSheetId="0">#REF!</definedName>
    <definedName name="___________LNK6" localSheetId="2">#REF!</definedName>
    <definedName name="___________LNK6" localSheetId="3">#REF!</definedName>
    <definedName name="___________LNK6">#REF!</definedName>
    <definedName name="___________LNK7" localSheetId="0">#REF!</definedName>
    <definedName name="___________LNK7" localSheetId="2">#REF!</definedName>
    <definedName name="___________LNK7" localSheetId="3">#REF!</definedName>
    <definedName name="___________LNK7">#REF!</definedName>
    <definedName name="___________LNK8" localSheetId="0">#REF!</definedName>
    <definedName name="___________LNK8" localSheetId="2">#REF!</definedName>
    <definedName name="___________LNK8" localSheetId="3">#REF!</definedName>
    <definedName name="___________LNK8">#REF!</definedName>
    <definedName name="___________LNK9" localSheetId="0">#REF!</definedName>
    <definedName name="___________LNK9" localSheetId="2">#REF!</definedName>
    <definedName name="___________LNK9" localSheetId="3">#REF!</definedName>
    <definedName name="___________LNK9">#REF!</definedName>
    <definedName name="___________nb1" localSheetId="0">#REF!</definedName>
    <definedName name="___________nb1" localSheetId="2">#REF!</definedName>
    <definedName name="___________nb1" localSheetId="3">#REF!</definedName>
    <definedName name="___________nb1">#REF!</definedName>
    <definedName name="___________nb2" localSheetId="0">#REF!</definedName>
    <definedName name="___________nb2" localSheetId="2">#REF!</definedName>
    <definedName name="___________nb2" localSheetId="3">#REF!</definedName>
    <definedName name="___________nb2">#REF!</definedName>
    <definedName name="___________Re1" localSheetId="0">#REF!</definedName>
    <definedName name="___________Re1" localSheetId="2">#REF!</definedName>
    <definedName name="___________Re1" localSheetId="3">#REF!</definedName>
    <definedName name="___________Re1">#REF!</definedName>
    <definedName name="___________Rl1">#REF!</definedName>
    <definedName name="___________Rs1" localSheetId="0">#REF!</definedName>
    <definedName name="___________Rs1" localSheetId="2">#REF!</definedName>
    <definedName name="___________Rs1" localSheetId="3">#REF!</definedName>
    <definedName name="___________Rs1">#REF!</definedName>
    <definedName name="___________Vf1" localSheetId="0">#REF!</definedName>
    <definedName name="___________Vf1" localSheetId="2">#REF!</definedName>
    <definedName name="___________Vf1" localSheetId="3">#REF!</definedName>
    <definedName name="___________Vf1">#REF!</definedName>
    <definedName name="___________Vf2" localSheetId="0">#REF!</definedName>
    <definedName name="___________Vf2" localSheetId="2">#REF!</definedName>
    <definedName name="___________Vf2" localSheetId="3">#REF!</definedName>
    <definedName name="___________Vf2">#REF!</definedName>
    <definedName name="___________wp1" localSheetId="0">#REF!</definedName>
    <definedName name="___________wp1" localSheetId="2">#REF!</definedName>
    <definedName name="___________wp1" localSheetId="3">#REF!</definedName>
    <definedName name="___________wp1">#REF!</definedName>
    <definedName name="___________Xl1">#REF!</definedName>
    <definedName name="__________a1" localSheetId="0">#REF!</definedName>
    <definedName name="__________a1" localSheetId="2">#REF!</definedName>
    <definedName name="__________a1" localSheetId="3">#REF!</definedName>
    <definedName name="__________a1">#REF!</definedName>
    <definedName name="__________AXX4">[8]Sheet1!#REF!</definedName>
    <definedName name="__________axx5">[8]Sheet1!#REF!</definedName>
    <definedName name="__________axx6">[8]Sheet1!#REF!</definedName>
    <definedName name="__________AXX7">[8]Sheet1!#REF!</definedName>
    <definedName name="__________axx8">[8]Sheet1!#REF!</definedName>
    <definedName name="__________b17000" localSheetId="0">#REF!</definedName>
    <definedName name="__________b17000" localSheetId="2">#REF!</definedName>
    <definedName name="__________b17000" localSheetId="3">#REF!</definedName>
    <definedName name="__________b17000">#REF!</definedName>
    <definedName name="__________b18000" localSheetId="0">#REF!</definedName>
    <definedName name="__________b18000" localSheetId="2">#REF!</definedName>
    <definedName name="__________b18000" localSheetId="3">#REF!</definedName>
    <definedName name="__________b18000">#REF!</definedName>
    <definedName name="__________b19536" localSheetId="0">#REF!</definedName>
    <definedName name="__________b19536" localSheetId="2">#REF!</definedName>
    <definedName name="__________b19536" localSheetId="3">#REF!</definedName>
    <definedName name="__________b19536">#REF!</definedName>
    <definedName name="__________col33">'[4]A1-Continuous'!#REF!</definedName>
    <definedName name="__________del1">#REF!</definedName>
    <definedName name="__________fcl1">[1]LD!#REF!</definedName>
    <definedName name="__________hfi2">[8]Sheet1!#REF!</definedName>
    <definedName name="__________hfi4">[8]Sheet1!#REF!</definedName>
    <definedName name="__________hfi5">[8]Sheet1!#REF!</definedName>
    <definedName name="__________hfi6">[8]Sheet1!#REF!</definedName>
    <definedName name="__________HFI7">[8]Sheet1!#REF!</definedName>
    <definedName name="__________hfi8">[8]Sheet1!#REF!</definedName>
    <definedName name="__________Ki1" localSheetId="0">#REF!</definedName>
    <definedName name="__________Ki1" localSheetId="2">#REF!</definedName>
    <definedName name="__________Ki1" localSheetId="3">#REF!</definedName>
    <definedName name="__________Ki1">#REF!</definedName>
    <definedName name="__________Ki2" localSheetId="0">#REF!</definedName>
    <definedName name="__________Ki2" localSheetId="2">#REF!</definedName>
    <definedName name="__________Ki2" localSheetId="3">#REF!</definedName>
    <definedName name="__________Ki2">#REF!</definedName>
    <definedName name="__________lm1" localSheetId="0">#REF!</definedName>
    <definedName name="__________lm1" localSheetId="2">#REF!</definedName>
    <definedName name="__________lm1" localSheetId="3">#REF!</definedName>
    <definedName name="__________lm1">#REF!</definedName>
    <definedName name="__________LNK1" localSheetId="0">#REF!</definedName>
    <definedName name="__________LNK1" localSheetId="2">#REF!</definedName>
    <definedName name="__________LNK1" localSheetId="3">#REF!</definedName>
    <definedName name="__________LNK1">#REF!</definedName>
    <definedName name="__________LNK10" localSheetId="0">#REF!</definedName>
    <definedName name="__________LNK10" localSheetId="2">#REF!</definedName>
    <definedName name="__________LNK10" localSheetId="3">#REF!</definedName>
    <definedName name="__________LNK10">#REF!</definedName>
    <definedName name="__________LNK11" localSheetId="0">#REF!</definedName>
    <definedName name="__________LNK11" localSheetId="2">#REF!</definedName>
    <definedName name="__________LNK11" localSheetId="3">#REF!</definedName>
    <definedName name="__________LNK11">#REF!</definedName>
    <definedName name="__________LNK12" localSheetId="0">#REF!</definedName>
    <definedName name="__________LNK12" localSheetId="2">#REF!</definedName>
    <definedName name="__________LNK12" localSheetId="3">#REF!</definedName>
    <definedName name="__________LNK12">#REF!</definedName>
    <definedName name="__________LNK13" localSheetId="0">#REF!</definedName>
    <definedName name="__________LNK13" localSheetId="2">#REF!</definedName>
    <definedName name="__________LNK13" localSheetId="3">#REF!</definedName>
    <definedName name="__________LNK13">#REF!</definedName>
    <definedName name="__________LNK136">[2]SHEET6!$G$49</definedName>
    <definedName name="__________LNK137">[2]SHEET6!$G$50</definedName>
    <definedName name="__________LNK14" localSheetId="0">#REF!</definedName>
    <definedName name="__________LNK14" localSheetId="2">#REF!</definedName>
    <definedName name="__________LNK14" localSheetId="3">#REF!</definedName>
    <definedName name="__________LNK14">#REF!</definedName>
    <definedName name="__________LNK15" localSheetId="0">#REF!</definedName>
    <definedName name="__________LNK15" localSheetId="2">#REF!</definedName>
    <definedName name="__________LNK15" localSheetId="3">#REF!</definedName>
    <definedName name="__________LNK15">#REF!</definedName>
    <definedName name="__________LNK16" localSheetId="0">#REF!</definedName>
    <definedName name="__________LNK16" localSheetId="2">#REF!</definedName>
    <definedName name="__________LNK16" localSheetId="3">#REF!</definedName>
    <definedName name="__________LNK16">#REF!</definedName>
    <definedName name="__________LNK17" localSheetId="0">#REF!</definedName>
    <definedName name="__________LNK17" localSheetId="2">#REF!</definedName>
    <definedName name="__________LNK17" localSheetId="3">#REF!</definedName>
    <definedName name="__________LNK17">#REF!</definedName>
    <definedName name="__________LNK18" localSheetId="0">#REF!</definedName>
    <definedName name="__________LNK18" localSheetId="2">#REF!</definedName>
    <definedName name="__________LNK18" localSheetId="3">#REF!</definedName>
    <definedName name="__________LNK18">#REF!</definedName>
    <definedName name="__________LNK19" localSheetId="0">#REF!</definedName>
    <definedName name="__________LNK19" localSheetId="2">#REF!</definedName>
    <definedName name="__________LNK19" localSheetId="3">#REF!</definedName>
    <definedName name="__________LNK19">#REF!</definedName>
    <definedName name="__________LNK2" localSheetId="0">#REF!</definedName>
    <definedName name="__________LNK2" localSheetId="2">#REF!</definedName>
    <definedName name="__________LNK2" localSheetId="3">#REF!</definedName>
    <definedName name="__________LNK2">#REF!</definedName>
    <definedName name="__________LNK20" localSheetId="0">#REF!</definedName>
    <definedName name="__________LNK20" localSheetId="2">#REF!</definedName>
    <definedName name="__________LNK20" localSheetId="3">#REF!</definedName>
    <definedName name="__________LNK20">#REF!</definedName>
    <definedName name="__________LNK21" localSheetId="0">#REF!</definedName>
    <definedName name="__________LNK21" localSheetId="2">#REF!</definedName>
    <definedName name="__________LNK21" localSheetId="3">#REF!</definedName>
    <definedName name="__________LNK21">#REF!</definedName>
    <definedName name="__________LNK22" localSheetId="0">#REF!</definedName>
    <definedName name="__________LNK22" localSheetId="2">#REF!</definedName>
    <definedName name="__________LNK22" localSheetId="3">#REF!</definedName>
    <definedName name="__________LNK22">#REF!</definedName>
    <definedName name="__________LNK23" localSheetId="0">#REF!</definedName>
    <definedName name="__________LNK23" localSheetId="2">#REF!</definedName>
    <definedName name="__________LNK23" localSheetId="3">#REF!</definedName>
    <definedName name="__________LNK23">#REF!</definedName>
    <definedName name="__________LNK24" localSheetId="0">#REF!</definedName>
    <definedName name="__________LNK24" localSheetId="2">#REF!</definedName>
    <definedName name="__________LNK24" localSheetId="3">#REF!</definedName>
    <definedName name="__________LNK24">#REF!</definedName>
    <definedName name="__________LNK25" localSheetId="0">#REF!</definedName>
    <definedName name="__________LNK25" localSheetId="2">#REF!</definedName>
    <definedName name="__________LNK25" localSheetId="3">#REF!</definedName>
    <definedName name="__________LNK25">#REF!</definedName>
    <definedName name="__________LNK26" localSheetId="0">#REF!</definedName>
    <definedName name="__________LNK26" localSheetId="2">#REF!</definedName>
    <definedName name="__________LNK26" localSheetId="3">#REF!</definedName>
    <definedName name="__________LNK26">#REF!</definedName>
    <definedName name="__________LNK27" localSheetId="0">#REF!</definedName>
    <definedName name="__________LNK27" localSheetId="2">#REF!</definedName>
    <definedName name="__________LNK27" localSheetId="3">#REF!</definedName>
    <definedName name="__________LNK27">#REF!</definedName>
    <definedName name="__________LNK28" localSheetId="0">#REF!</definedName>
    <definedName name="__________LNK28" localSheetId="2">#REF!</definedName>
    <definedName name="__________LNK28" localSheetId="3">#REF!</definedName>
    <definedName name="__________LNK28">#REF!</definedName>
    <definedName name="__________LNK29" localSheetId="0">#REF!</definedName>
    <definedName name="__________LNK29" localSheetId="2">#REF!</definedName>
    <definedName name="__________LNK29" localSheetId="3">#REF!</definedName>
    <definedName name="__________LNK29">#REF!</definedName>
    <definedName name="__________LNK3" localSheetId="0">#REF!</definedName>
    <definedName name="__________LNK3" localSheetId="2">#REF!</definedName>
    <definedName name="__________LNK3" localSheetId="3">#REF!</definedName>
    <definedName name="__________LNK3">#REF!</definedName>
    <definedName name="__________LNK30" localSheetId="0">#REF!</definedName>
    <definedName name="__________LNK30" localSheetId="2">#REF!</definedName>
    <definedName name="__________LNK30" localSheetId="3">#REF!</definedName>
    <definedName name="__________LNK30">#REF!</definedName>
    <definedName name="__________LNK31" localSheetId="0">#REF!</definedName>
    <definedName name="__________LNK31" localSheetId="2">#REF!</definedName>
    <definedName name="__________LNK31" localSheetId="3">#REF!</definedName>
    <definedName name="__________LNK31">#REF!</definedName>
    <definedName name="__________LNK32" localSheetId="0">#REF!</definedName>
    <definedName name="__________LNK32" localSheetId="2">#REF!</definedName>
    <definedName name="__________LNK32" localSheetId="3">#REF!</definedName>
    <definedName name="__________LNK32">#REF!</definedName>
    <definedName name="__________LNK33" localSheetId="0">#REF!</definedName>
    <definedName name="__________LNK33" localSheetId="2">#REF!</definedName>
    <definedName name="__________LNK33" localSheetId="3">#REF!</definedName>
    <definedName name="__________LNK33">#REF!</definedName>
    <definedName name="__________LNK34" localSheetId="0">#REF!</definedName>
    <definedName name="__________LNK34" localSheetId="2">#REF!</definedName>
    <definedName name="__________LNK34" localSheetId="3">#REF!</definedName>
    <definedName name="__________LNK34">#REF!</definedName>
    <definedName name="__________LNK35" localSheetId="0">#REF!</definedName>
    <definedName name="__________LNK35" localSheetId="2">#REF!</definedName>
    <definedName name="__________LNK35" localSheetId="3">#REF!</definedName>
    <definedName name="__________LNK35">#REF!</definedName>
    <definedName name="__________LNK36" localSheetId="0">#REF!</definedName>
    <definedName name="__________LNK36" localSheetId="2">#REF!</definedName>
    <definedName name="__________LNK36" localSheetId="3">#REF!</definedName>
    <definedName name="__________LNK36">#REF!</definedName>
    <definedName name="__________LNK37" localSheetId="0">#REF!</definedName>
    <definedName name="__________LNK37" localSheetId="2">#REF!</definedName>
    <definedName name="__________LNK37" localSheetId="3">#REF!</definedName>
    <definedName name="__________LNK37">#REF!</definedName>
    <definedName name="__________LNK38" localSheetId="0">#REF!</definedName>
    <definedName name="__________LNK38" localSheetId="2">#REF!</definedName>
    <definedName name="__________LNK38" localSheetId="3">#REF!</definedName>
    <definedName name="__________LNK38">#REF!</definedName>
    <definedName name="__________LNK39" localSheetId="0">#REF!</definedName>
    <definedName name="__________LNK39" localSheetId="2">#REF!</definedName>
    <definedName name="__________LNK39" localSheetId="3">#REF!</definedName>
    <definedName name="__________LNK39">#REF!</definedName>
    <definedName name="__________LNK4" localSheetId="0">#REF!</definedName>
    <definedName name="__________LNK4" localSheetId="2">#REF!</definedName>
    <definedName name="__________LNK4" localSheetId="3">#REF!</definedName>
    <definedName name="__________LNK4">#REF!</definedName>
    <definedName name="__________LNK40" localSheetId="0">#REF!</definedName>
    <definedName name="__________LNK40" localSheetId="2">#REF!</definedName>
    <definedName name="__________LNK40" localSheetId="3">#REF!</definedName>
    <definedName name="__________LNK40">#REF!</definedName>
    <definedName name="__________LNK41" localSheetId="0">#REF!</definedName>
    <definedName name="__________LNK41" localSheetId="2">#REF!</definedName>
    <definedName name="__________LNK41" localSheetId="3">#REF!</definedName>
    <definedName name="__________LNK41">#REF!</definedName>
    <definedName name="__________LNK42" localSheetId="0">#REF!</definedName>
    <definedName name="__________LNK42" localSheetId="2">#REF!</definedName>
    <definedName name="__________LNK42" localSheetId="3">#REF!</definedName>
    <definedName name="__________LNK42">#REF!</definedName>
    <definedName name="__________LNK43" localSheetId="0">#REF!</definedName>
    <definedName name="__________LNK43" localSheetId="2">#REF!</definedName>
    <definedName name="__________LNK43" localSheetId="3">#REF!</definedName>
    <definedName name="__________LNK43">#REF!</definedName>
    <definedName name="__________LNK44" localSheetId="0">#REF!</definedName>
    <definedName name="__________LNK44" localSheetId="2">#REF!</definedName>
    <definedName name="__________LNK44" localSheetId="3">#REF!</definedName>
    <definedName name="__________LNK44">#REF!</definedName>
    <definedName name="__________LNK45" localSheetId="0">#REF!</definedName>
    <definedName name="__________LNK45" localSheetId="2">#REF!</definedName>
    <definedName name="__________LNK45" localSheetId="3">#REF!</definedName>
    <definedName name="__________LNK45">#REF!</definedName>
    <definedName name="__________LNK46" localSheetId="0">#REF!</definedName>
    <definedName name="__________LNK46" localSheetId="2">#REF!</definedName>
    <definedName name="__________LNK46" localSheetId="3">#REF!</definedName>
    <definedName name="__________LNK46">#REF!</definedName>
    <definedName name="__________LNK47" localSheetId="0">#REF!</definedName>
    <definedName name="__________LNK47" localSheetId="2">#REF!</definedName>
    <definedName name="__________LNK47" localSheetId="3">#REF!</definedName>
    <definedName name="__________LNK47">#REF!</definedName>
    <definedName name="__________LNK48" localSheetId="0">#REF!</definedName>
    <definedName name="__________LNK48" localSheetId="2">#REF!</definedName>
    <definedName name="__________LNK48" localSheetId="3">#REF!</definedName>
    <definedName name="__________LNK48">#REF!</definedName>
    <definedName name="__________LNK49" localSheetId="0">#REF!</definedName>
    <definedName name="__________LNK49" localSheetId="2">#REF!</definedName>
    <definedName name="__________LNK49" localSheetId="3">#REF!</definedName>
    <definedName name="__________LNK49">#REF!</definedName>
    <definedName name="__________LNK5" localSheetId="0">#REF!</definedName>
    <definedName name="__________LNK5" localSheetId="2">#REF!</definedName>
    <definedName name="__________LNK5" localSheetId="3">#REF!</definedName>
    <definedName name="__________LNK5">#REF!</definedName>
    <definedName name="__________LNK50" localSheetId="0">#REF!</definedName>
    <definedName name="__________LNK50" localSheetId="2">#REF!</definedName>
    <definedName name="__________LNK50" localSheetId="3">#REF!</definedName>
    <definedName name="__________LNK50">#REF!</definedName>
    <definedName name="__________LNK51" localSheetId="0">#REF!</definedName>
    <definedName name="__________LNK51" localSheetId="2">#REF!</definedName>
    <definedName name="__________LNK51" localSheetId="3">#REF!</definedName>
    <definedName name="__________LNK51">#REF!</definedName>
    <definedName name="__________LNK52" localSheetId="0">#REF!</definedName>
    <definedName name="__________LNK52" localSheetId="2">#REF!</definedName>
    <definedName name="__________LNK52" localSheetId="3">#REF!</definedName>
    <definedName name="__________LNK52">#REF!</definedName>
    <definedName name="__________LNK53" localSheetId="0">#REF!</definedName>
    <definedName name="__________LNK53" localSheetId="2">#REF!</definedName>
    <definedName name="__________LNK53" localSheetId="3">#REF!</definedName>
    <definedName name="__________LNK53">#REF!</definedName>
    <definedName name="__________LNK54" localSheetId="0">#REF!</definedName>
    <definedName name="__________LNK54" localSheetId="2">#REF!</definedName>
    <definedName name="__________LNK54" localSheetId="3">#REF!</definedName>
    <definedName name="__________LNK54">#REF!</definedName>
    <definedName name="__________LNK55" localSheetId="0">#REF!</definedName>
    <definedName name="__________LNK55" localSheetId="2">#REF!</definedName>
    <definedName name="__________LNK55" localSheetId="3">#REF!</definedName>
    <definedName name="__________LNK55">#REF!</definedName>
    <definedName name="__________LNK56" localSheetId="0">#REF!</definedName>
    <definedName name="__________LNK56" localSheetId="2">#REF!</definedName>
    <definedName name="__________LNK56" localSheetId="3">#REF!</definedName>
    <definedName name="__________LNK56">#REF!</definedName>
    <definedName name="__________LNK57" localSheetId="0">#REF!</definedName>
    <definedName name="__________LNK57" localSheetId="2">#REF!</definedName>
    <definedName name="__________LNK57" localSheetId="3">#REF!</definedName>
    <definedName name="__________LNK57">#REF!</definedName>
    <definedName name="__________LNK6" localSheetId="0">#REF!</definedName>
    <definedName name="__________LNK6" localSheetId="2">#REF!</definedName>
    <definedName name="__________LNK6" localSheetId="3">#REF!</definedName>
    <definedName name="__________LNK6">#REF!</definedName>
    <definedName name="__________LNK7" localSheetId="0">#REF!</definedName>
    <definedName name="__________LNK7" localSheetId="2">#REF!</definedName>
    <definedName name="__________LNK7" localSheetId="3">#REF!</definedName>
    <definedName name="__________LNK7">#REF!</definedName>
    <definedName name="__________LNK8" localSheetId="0">#REF!</definedName>
    <definedName name="__________LNK8" localSheetId="2">#REF!</definedName>
    <definedName name="__________LNK8" localSheetId="3">#REF!</definedName>
    <definedName name="__________LNK8">#REF!</definedName>
    <definedName name="__________LNK9" localSheetId="0">#REF!</definedName>
    <definedName name="__________LNK9" localSheetId="2">#REF!</definedName>
    <definedName name="__________LNK9" localSheetId="3">#REF!</definedName>
    <definedName name="__________LNK9">#REF!</definedName>
    <definedName name="__________lvl1">#REF!</definedName>
    <definedName name="__________mcl132">'[4]A1-Continuous'!#REF!</definedName>
    <definedName name="__________ml3">'[4]A1-Continuous'!#REF!</definedName>
    <definedName name="__________ml33">'[4]A1-Continuous'!#REF!</definedName>
    <definedName name="__________mlc33">'[4]A1-Continuous'!#REF!</definedName>
    <definedName name="__________nb1" localSheetId="0">#REF!</definedName>
    <definedName name="__________nb1" localSheetId="2">#REF!</definedName>
    <definedName name="__________nb1" localSheetId="3">#REF!</definedName>
    <definedName name="__________nb1">#REF!</definedName>
    <definedName name="__________nb2" localSheetId="0">#REF!</definedName>
    <definedName name="__________nb2" localSheetId="2">#REF!</definedName>
    <definedName name="__________nb2" localSheetId="3">#REF!</definedName>
    <definedName name="__________nb2">#REF!</definedName>
    <definedName name="__________Re1" localSheetId="0">#REF!</definedName>
    <definedName name="__________Re1" localSheetId="2">#REF!</definedName>
    <definedName name="__________Re1" localSheetId="3">#REF!</definedName>
    <definedName name="__________Re1">#REF!</definedName>
    <definedName name="__________Rl1">#REF!</definedName>
    <definedName name="__________Rs1" localSheetId="0">#REF!</definedName>
    <definedName name="__________Rs1" localSheetId="2">#REF!</definedName>
    <definedName name="__________Rs1" localSheetId="3">#REF!</definedName>
    <definedName name="__________Rs1">#REF!</definedName>
    <definedName name="__________TER1">#REF!</definedName>
    <definedName name="__________Tk1">#REF!</definedName>
    <definedName name="__________Tkl1">#REF!</definedName>
    <definedName name="__________Vf1" localSheetId="0">#REF!</definedName>
    <definedName name="__________Vf1" localSheetId="2">#REF!</definedName>
    <definedName name="__________Vf1" localSheetId="3">#REF!</definedName>
    <definedName name="__________Vf1">#REF!</definedName>
    <definedName name="__________Vf2" localSheetId="0">#REF!</definedName>
    <definedName name="__________Vf2" localSheetId="2">#REF!</definedName>
    <definedName name="__________Vf2" localSheetId="3">#REF!</definedName>
    <definedName name="__________Vf2">#REF!</definedName>
    <definedName name="__________wp1" localSheetId="0">#REF!</definedName>
    <definedName name="__________wp1" localSheetId="2">#REF!</definedName>
    <definedName name="__________wp1" localSheetId="3">#REF!</definedName>
    <definedName name="__________wp1">#REF!</definedName>
    <definedName name="__________Xl1" localSheetId="0">#REF!</definedName>
    <definedName name="__________Xl1" localSheetId="2">#REF!</definedName>
    <definedName name="__________Xl1" localSheetId="3">#REF!</definedName>
    <definedName name="__________Xl1">#REF!</definedName>
    <definedName name="_________a1" localSheetId="0">#REF!</definedName>
    <definedName name="_________a1" localSheetId="2">#REF!</definedName>
    <definedName name="_________a1" localSheetId="3">#REF!</definedName>
    <definedName name="_________a1">#REF!</definedName>
    <definedName name="_________axx1">[6]Report!#REF!</definedName>
    <definedName name="_________axx2">[6]Report!#REF!</definedName>
    <definedName name="_________axx3">[6]Report!#REF!</definedName>
    <definedName name="_________AXX4" localSheetId="0">[8]Sheet1!#REF!</definedName>
    <definedName name="_________AXX4" localSheetId="2">[8]Sheet1!#REF!</definedName>
    <definedName name="_________AXX4" localSheetId="3">[8]Sheet1!#REF!</definedName>
    <definedName name="_________AXX4">[8]Sheet1!#REF!</definedName>
    <definedName name="_________axx5" localSheetId="0">[8]Sheet1!#REF!</definedName>
    <definedName name="_________axx5" localSheetId="2">[8]Sheet1!#REF!</definedName>
    <definedName name="_________axx5" localSheetId="3">[8]Sheet1!#REF!</definedName>
    <definedName name="_________axx5">[8]Sheet1!#REF!</definedName>
    <definedName name="_________axx6" localSheetId="0">[8]Sheet1!#REF!</definedName>
    <definedName name="_________axx6" localSheetId="2">[8]Sheet1!#REF!</definedName>
    <definedName name="_________axx6" localSheetId="3">[8]Sheet1!#REF!</definedName>
    <definedName name="_________axx6">[8]Sheet1!#REF!</definedName>
    <definedName name="_________AXX7" localSheetId="0">[8]Sheet1!#REF!</definedName>
    <definedName name="_________AXX7" localSheetId="2">[8]Sheet1!#REF!</definedName>
    <definedName name="_________AXX7" localSheetId="3">[8]Sheet1!#REF!</definedName>
    <definedName name="_________AXX7">[8]Sheet1!#REF!</definedName>
    <definedName name="_________axx8" localSheetId="0">[8]Sheet1!#REF!</definedName>
    <definedName name="_________axx8" localSheetId="2">[8]Sheet1!#REF!</definedName>
    <definedName name="_________axx8" localSheetId="3">[8]Sheet1!#REF!</definedName>
    <definedName name="_________axx8">[8]Sheet1!#REF!</definedName>
    <definedName name="_________b17000" localSheetId="0">#REF!</definedName>
    <definedName name="_________b17000" localSheetId="2">#REF!</definedName>
    <definedName name="_________b17000" localSheetId="3">#REF!</definedName>
    <definedName name="_________b17000">#REF!</definedName>
    <definedName name="_________b18000" localSheetId="0">#REF!</definedName>
    <definedName name="_________b18000" localSheetId="2">#REF!</definedName>
    <definedName name="_________b18000" localSheetId="3">#REF!</definedName>
    <definedName name="_________b18000">#REF!</definedName>
    <definedName name="_________b19536" localSheetId="0">#REF!</definedName>
    <definedName name="_________b19536" localSheetId="2">#REF!</definedName>
    <definedName name="_________b19536" localSheetId="3">#REF!</definedName>
    <definedName name="_________b19536">#REF!</definedName>
    <definedName name="_________del1">#REF!</definedName>
    <definedName name="_________fcl1" localSheetId="0">[1]LD!#REF!</definedName>
    <definedName name="_________fcl1" localSheetId="2">[1]LD!#REF!</definedName>
    <definedName name="_________fcl1" localSheetId="3">[1]LD!#REF!</definedName>
    <definedName name="_________fcl1">[1]LD!#REF!</definedName>
    <definedName name="_________hai1">#REF!</definedName>
    <definedName name="_________hai2">#REF!</definedName>
    <definedName name="_________hfi1">[6]Report!#REF!</definedName>
    <definedName name="_________hfi2" localSheetId="0">[8]Sheet1!#REF!</definedName>
    <definedName name="_________hfi2" localSheetId="2">[8]Sheet1!#REF!</definedName>
    <definedName name="_________hfi2" localSheetId="3">[8]Sheet1!#REF!</definedName>
    <definedName name="_________hfi2">[8]Sheet1!#REF!</definedName>
    <definedName name="_________hfi3">[6]Report!#REF!</definedName>
    <definedName name="_________hfi4" localSheetId="0">[8]Sheet1!#REF!</definedName>
    <definedName name="_________hfi4" localSheetId="2">[8]Sheet1!#REF!</definedName>
    <definedName name="_________hfi4" localSheetId="3">[8]Sheet1!#REF!</definedName>
    <definedName name="_________hfi4">[8]Sheet1!#REF!</definedName>
    <definedName name="_________hfi5" localSheetId="0">[8]Sheet1!#REF!</definedName>
    <definedName name="_________hfi5" localSheetId="2">[8]Sheet1!#REF!</definedName>
    <definedName name="_________hfi5" localSheetId="3">[8]Sheet1!#REF!</definedName>
    <definedName name="_________hfi5">[8]Sheet1!#REF!</definedName>
    <definedName name="_________hfi6" localSheetId="0">[8]Sheet1!#REF!</definedName>
    <definedName name="_________hfi6" localSheetId="2">[8]Sheet1!#REF!</definedName>
    <definedName name="_________hfi6" localSheetId="3">[8]Sheet1!#REF!</definedName>
    <definedName name="_________hfi6">[8]Sheet1!#REF!</definedName>
    <definedName name="_________HFI7" localSheetId="0">[8]Sheet1!#REF!</definedName>
    <definedName name="_________HFI7" localSheetId="2">[8]Sheet1!#REF!</definedName>
    <definedName name="_________HFI7" localSheetId="3">[8]Sheet1!#REF!</definedName>
    <definedName name="_________HFI7">[8]Sheet1!#REF!</definedName>
    <definedName name="_________hfi8" localSheetId="0">[8]Sheet1!#REF!</definedName>
    <definedName name="_________hfi8" localSheetId="2">[8]Sheet1!#REF!</definedName>
    <definedName name="_________hfi8" localSheetId="3">[8]Sheet1!#REF!</definedName>
    <definedName name="_________hfi8">[8]Sheet1!#REF!</definedName>
    <definedName name="_________INT1">#REF!</definedName>
    <definedName name="_________Ki1">#REF!</definedName>
    <definedName name="_________Ki2">#REF!</definedName>
    <definedName name="_________LNK136">[2]SHEET6!$G$49</definedName>
    <definedName name="_________LNK137">[2]SHEET6!$G$50</definedName>
    <definedName name="_________lvl1">#REF!</definedName>
    <definedName name="_________Re1" localSheetId="0">#REF!</definedName>
    <definedName name="_________Re1" localSheetId="2">#REF!</definedName>
    <definedName name="_________Re1" localSheetId="3">#REF!</definedName>
    <definedName name="_________Re1">#REF!</definedName>
    <definedName name="_________Rl1">#REF!</definedName>
    <definedName name="_________Rs1" localSheetId="0">#REF!</definedName>
    <definedName name="_________Rs1" localSheetId="2">#REF!</definedName>
    <definedName name="_________Rs1" localSheetId="3">#REF!</definedName>
    <definedName name="_________Rs1">#REF!</definedName>
    <definedName name="_________TER1">#REF!</definedName>
    <definedName name="_________Tk1">#REF!</definedName>
    <definedName name="_________Tkl1">#REF!</definedName>
    <definedName name="_________Vf1" localSheetId="0">#REF!</definedName>
    <definedName name="_________Vf1" localSheetId="2">#REF!</definedName>
    <definedName name="_________Vf1" localSheetId="3">#REF!</definedName>
    <definedName name="_________Vf1">#REF!</definedName>
    <definedName name="_________Vf2" localSheetId="0">#REF!</definedName>
    <definedName name="_________Vf2" localSheetId="2">#REF!</definedName>
    <definedName name="_________Vf2" localSheetId="3">#REF!</definedName>
    <definedName name="_________Vf2">#REF!</definedName>
    <definedName name="_________wp1" localSheetId="0">#REF!</definedName>
    <definedName name="_________wp1" localSheetId="2">#REF!</definedName>
    <definedName name="_________wp1" localSheetId="3">#REF!</definedName>
    <definedName name="_________wp1">#REF!</definedName>
    <definedName name="_________Xl1" localSheetId="0">#REF!</definedName>
    <definedName name="_________Xl1" localSheetId="2">#REF!</definedName>
    <definedName name="_________Xl1" localSheetId="3">#REF!</definedName>
    <definedName name="_________Xl1">#REF!</definedName>
    <definedName name="________a1" localSheetId="0">#REF!</definedName>
    <definedName name="________a1" localSheetId="2">#REF!</definedName>
    <definedName name="________a1" localSheetId="3">#REF!</definedName>
    <definedName name="________a1">#REF!</definedName>
    <definedName name="________AXX4" localSheetId="0">[8]Sheet1!#REF!</definedName>
    <definedName name="________AXX4" localSheetId="2">[8]Sheet1!#REF!</definedName>
    <definedName name="________AXX4" localSheetId="3">[8]Sheet1!#REF!</definedName>
    <definedName name="________AXX4">[8]Sheet1!#REF!</definedName>
    <definedName name="________axx5" localSheetId="0">[8]Sheet1!#REF!</definedName>
    <definedName name="________axx5" localSheetId="2">[8]Sheet1!#REF!</definedName>
    <definedName name="________axx5" localSheetId="3">[8]Sheet1!#REF!</definedName>
    <definedName name="________axx5">[8]Sheet1!#REF!</definedName>
    <definedName name="________axx6" localSheetId="0">[8]Sheet1!#REF!</definedName>
    <definedName name="________axx6" localSheetId="2">[8]Sheet1!#REF!</definedName>
    <definedName name="________axx6" localSheetId="3">[8]Sheet1!#REF!</definedName>
    <definedName name="________axx6">[8]Sheet1!#REF!</definedName>
    <definedName name="________AXX7" localSheetId="0">[8]Sheet1!#REF!</definedName>
    <definedName name="________AXX7" localSheetId="2">[8]Sheet1!#REF!</definedName>
    <definedName name="________AXX7" localSheetId="3">[8]Sheet1!#REF!</definedName>
    <definedName name="________AXX7">[8]Sheet1!#REF!</definedName>
    <definedName name="________axx8" localSheetId="0">[8]Sheet1!#REF!</definedName>
    <definedName name="________axx8" localSheetId="2">[8]Sheet1!#REF!</definedName>
    <definedName name="________axx8" localSheetId="3">[8]Sheet1!#REF!</definedName>
    <definedName name="________axx8">[8]Sheet1!#REF!</definedName>
    <definedName name="________b17000" localSheetId="0">#REF!</definedName>
    <definedName name="________b17000" localSheetId="2">#REF!</definedName>
    <definedName name="________b17000" localSheetId="3">#REF!</definedName>
    <definedName name="________b17000">#REF!</definedName>
    <definedName name="________b18000" localSheetId="0">#REF!</definedName>
    <definedName name="________b18000" localSheetId="2">#REF!</definedName>
    <definedName name="________b18000" localSheetId="3">#REF!</definedName>
    <definedName name="________b18000">#REF!</definedName>
    <definedName name="________b19536" localSheetId="0">#REF!</definedName>
    <definedName name="________b19536" localSheetId="2">#REF!</definedName>
    <definedName name="________b19536" localSheetId="3">#REF!</definedName>
    <definedName name="________b19536">#REF!</definedName>
    <definedName name="________col33">'[4]A1-Continuous'!#REF!</definedName>
    <definedName name="________del1">#REF!</definedName>
    <definedName name="________fcl1" localSheetId="0">[1]LD!#REF!</definedName>
    <definedName name="________fcl1" localSheetId="2">[1]LD!#REF!</definedName>
    <definedName name="________fcl1" localSheetId="3">[1]LD!#REF!</definedName>
    <definedName name="________fcl1">[1]LD!#REF!</definedName>
    <definedName name="________hai1">#REF!</definedName>
    <definedName name="________hai2">#REF!</definedName>
    <definedName name="________hfi2" localSheetId="0">[8]Sheet1!#REF!</definedName>
    <definedName name="________hfi2" localSheetId="2">[8]Sheet1!#REF!</definedName>
    <definedName name="________hfi2" localSheetId="3">[8]Sheet1!#REF!</definedName>
    <definedName name="________hfi2">[8]Sheet1!#REF!</definedName>
    <definedName name="________hfi4" localSheetId="0">[8]Sheet1!#REF!</definedName>
    <definedName name="________hfi4" localSheetId="2">[8]Sheet1!#REF!</definedName>
    <definedName name="________hfi4" localSheetId="3">[8]Sheet1!#REF!</definedName>
    <definedName name="________hfi4">[8]Sheet1!#REF!</definedName>
    <definedName name="________hfi5" localSheetId="0">[8]Sheet1!#REF!</definedName>
    <definedName name="________hfi5" localSheetId="2">[8]Sheet1!#REF!</definedName>
    <definedName name="________hfi5" localSheetId="3">[8]Sheet1!#REF!</definedName>
    <definedName name="________hfi5">[8]Sheet1!#REF!</definedName>
    <definedName name="________hfi6" localSheetId="0">[8]Sheet1!#REF!</definedName>
    <definedName name="________hfi6" localSheetId="2">[8]Sheet1!#REF!</definedName>
    <definedName name="________hfi6" localSheetId="3">[8]Sheet1!#REF!</definedName>
    <definedName name="________hfi6">[8]Sheet1!#REF!</definedName>
    <definedName name="________HFI7" localSheetId="0">[8]Sheet1!#REF!</definedName>
    <definedName name="________HFI7" localSheetId="2">[8]Sheet1!#REF!</definedName>
    <definedName name="________HFI7" localSheetId="3">[8]Sheet1!#REF!</definedName>
    <definedName name="________HFI7">[8]Sheet1!#REF!</definedName>
    <definedName name="________hfi8" localSheetId="0">[8]Sheet1!#REF!</definedName>
    <definedName name="________hfi8" localSheetId="2">[8]Sheet1!#REF!</definedName>
    <definedName name="________hfi8" localSheetId="3">[8]Sheet1!#REF!</definedName>
    <definedName name="________hfi8">[8]Sheet1!#REF!</definedName>
    <definedName name="________Ki1" localSheetId="0">#REF!</definedName>
    <definedName name="________Ki1" localSheetId="2">#REF!</definedName>
    <definedName name="________Ki1" localSheetId="3">#REF!</definedName>
    <definedName name="________Ki1">#REF!</definedName>
    <definedName name="________Ki2" localSheetId="0">#REF!</definedName>
    <definedName name="________Ki2" localSheetId="2">#REF!</definedName>
    <definedName name="________Ki2" localSheetId="3">#REF!</definedName>
    <definedName name="________Ki2">#REF!</definedName>
    <definedName name="________lm1" localSheetId="0">#REF!</definedName>
    <definedName name="________lm1" localSheetId="2">#REF!</definedName>
    <definedName name="________lm1" localSheetId="3">#REF!</definedName>
    <definedName name="________lm1">#REF!</definedName>
    <definedName name="________LNK1" localSheetId="0">#REF!</definedName>
    <definedName name="________LNK1" localSheetId="2">#REF!</definedName>
    <definedName name="________LNK1" localSheetId="3">#REF!</definedName>
    <definedName name="________LNK1">#REF!</definedName>
    <definedName name="________LNK10" localSheetId="0">#REF!</definedName>
    <definedName name="________LNK10" localSheetId="2">#REF!</definedName>
    <definedName name="________LNK10" localSheetId="3">#REF!</definedName>
    <definedName name="________LNK10">#REF!</definedName>
    <definedName name="________LNK11" localSheetId="0">#REF!</definedName>
    <definedName name="________LNK11" localSheetId="2">#REF!</definedName>
    <definedName name="________LNK11" localSheetId="3">#REF!</definedName>
    <definedName name="________LNK11">#REF!</definedName>
    <definedName name="________LNK12" localSheetId="0">#REF!</definedName>
    <definedName name="________LNK12" localSheetId="2">#REF!</definedName>
    <definedName name="________LNK12" localSheetId="3">#REF!</definedName>
    <definedName name="________LNK12">#REF!</definedName>
    <definedName name="________LNK13" localSheetId="0">#REF!</definedName>
    <definedName name="________LNK13" localSheetId="2">#REF!</definedName>
    <definedName name="________LNK13" localSheetId="3">#REF!</definedName>
    <definedName name="________LNK13">#REF!</definedName>
    <definedName name="________LNK136">[2]SHEET6!$G$49</definedName>
    <definedName name="________LNK137">[2]SHEET6!$G$50</definedName>
    <definedName name="________LNK14" localSheetId="0">#REF!</definedName>
    <definedName name="________LNK14" localSheetId="2">#REF!</definedName>
    <definedName name="________LNK14" localSheetId="3">#REF!</definedName>
    <definedName name="________LNK14">#REF!</definedName>
    <definedName name="________LNK15" localSheetId="0">#REF!</definedName>
    <definedName name="________LNK15" localSheetId="2">#REF!</definedName>
    <definedName name="________LNK15" localSheetId="3">#REF!</definedName>
    <definedName name="________LNK15">#REF!</definedName>
    <definedName name="________LNK16" localSheetId="0">#REF!</definedName>
    <definedName name="________LNK16" localSheetId="2">#REF!</definedName>
    <definedName name="________LNK16" localSheetId="3">#REF!</definedName>
    <definedName name="________LNK16">#REF!</definedName>
    <definedName name="________LNK17" localSheetId="0">#REF!</definedName>
    <definedName name="________LNK17" localSheetId="2">#REF!</definedName>
    <definedName name="________LNK17" localSheetId="3">#REF!</definedName>
    <definedName name="________LNK17">#REF!</definedName>
    <definedName name="________LNK18" localSheetId="0">#REF!</definedName>
    <definedName name="________LNK18" localSheetId="2">#REF!</definedName>
    <definedName name="________LNK18" localSheetId="3">#REF!</definedName>
    <definedName name="________LNK18">#REF!</definedName>
    <definedName name="________LNK19" localSheetId="0">#REF!</definedName>
    <definedName name="________LNK19" localSheetId="2">#REF!</definedName>
    <definedName name="________LNK19" localSheetId="3">#REF!</definedName>
    <definedName name="________LNK19">#REF!</definedName>
    <definedName name="________LNK2" localSheetId="0">#REF!</definedName>
    <definedName name="________LNK2" localSheetId="2">#REF!</definedName>
    <definedName name="________LNK2" localSheetId="3">#REF!</definedName>
    <definedName name="________LNK2">#REF!</definedName>
    <definedName name="________LNK20" localSheetId="0">#REF!</definedName>
    <definedName name="________LNK20" localSheetId="2">#REF!</definedName>
    <definedName name="________LNK20" localSheetId="3">#REF!</definedName>
    <definedName name="________LNK20">#REF!</definedName>
    <definedName name="________LNK21" localSheetId="0">#REF!</definedName>
    <definedName name="________LNK21" localSheetId="2">#REF!</definedName>
    <definedName name="________LNK21" localSheetId="3">#REF!</definedName>
    <definedName name="________LNK21">#REF!</definedName>
    <definedName name="________LNK22" localSheetId="0">#REF!</definedName>
    <definedName name="________LNK22" localSheetId="2">#REF!</definedName>
    <definedName name="________LNK22" localSheetId="3">#REF!</definedName>
    <definedName name="________LNK22">#REF!</definedName>
    <definedName name="________LNK23" localSheetId="0">#REF!</definedName>
    <definedName name="________LNK23" localSheetId="2">#REF!</definedName>
    <definedName name="________LNK23" localSheetId="3">#REF!</definedName>
    <definedName name="________LNK23">#REF!</definedName>
    <definedName name="________LNK24" localSheetId="0">#REF!</definedName>
    <definedName name="________LNK24" localSheetId="2">#REF!</definedName>
    <definedName name="________LNK24" localSheetId="3">#REF!</definedName>
    <definedName name="________LNK24">#REF!</definedName>
    <definedName name="________LNK25" localSheetId="0">#REF!</definedName>
    <definedName name="________LNK25" localSheetId="2">#REF!</definedName>
    <definedName name="________LNK25" localSheetId="3">#REF!</definedName>
    <definedName name="________LNK25">#REF!</definedName>
    <definedName name="________LNK26" localSheetId="0">#REF!</definedName>
    <definedName name="________LNK26" localSheetId="2">#REF!</definedName>
    <definedName name="________LNK26" localSheetId="3">#REF!</definedName>
    <definedName name="________LNK26">#REF!</definedName>
    <definedName name="________LNK27" localSheetId="0">#REF!</definedName>
    <definedName name="________LNK27" localSheetId="2">#REF!</definedName>
    <definedName name="________LNK27" localSheetId="3">#REF!</definedName>
    <definedName name="________LNK27">#REF!</definedName>
    <definedName name="________LNK28" localSheetId="0">#REF!</definedName>
    <definedName name="________LNK28" localSheetId="2">#REF!</definedName>
    <definedName name="________LNK28" localSheetId="3">#REF!</definedName>
    <definedName name="________LNK28">#REF!</definedName>
    <definedName name="________LNK29" localSheetId="0">#REF!</definedName>
    <definedName name="________LNK29" localSheetId="2">#REF!</definedName>
    <definedName name="________LNK29" localSheetId="3">#REF!</definedName>
    <definedName name="________LNK29">#REF!</definedName>
    <definedName name="________LNK3" localSheetId="0">#REF!</definedName>
    <definedName name="________LNK3" localSheetId="2">#REF!</definedName>
    <definedName name="________LNK3" localSheetId="3">#REF!</definedName>
    <definedName name="________LNK3">#REF!</definedName>
    <definedName name="________LNK30" localSheetId="0">#REF!</definedName>
    <definedName name="________LNK30" localSheetId="2">#REF!</definedName>
    <definedName name="________LNK30" localSheetId="3">#REF!</definedName>
    <definedName name="________LNK30">#REF!</definedName>
    <definedName name="________LNK31" localSheetId="0">#REF!</definedName>
    <definedName name="________LNK31" localSheetId="2">#REF!</definedName>
    <definedName name="________LNK31" localSheetId="3">#REF!</definedName>
    <definedName name="________LNK31">#REF!</definedName>
    <definedName name="________LNK32" localSheetId="0">#REF!</definedName>
    <definedName name="________LNK32" localSheetId="2">#REF!</definedName>
    <definedName name="________LNK32" localSheetId="3">#REF!</definedName>
    <definedName name="________LNK32">#REF!</definedName>
    <definedName name="________LNK33" localSheetId="0">#REF!</definedName>
    <definedName name="________LNK33" localSheetId="2">#REF!</definedName>
    <definedName name="________LNK33" localSheetId="3">#REF!</definedName>
    <definedName name="________LNK33">#REF!</definedName>
    <definedName name="________LNK34" localSheetId="0">#REF!</definedName>
    <definedName name="________LNK34" localSheetId="2">#REF!</definedName>
    <definedName name="________LNK34" localSheetId="3">#REF!</definedName>
    <definedName name="________LNK34">#REF!</definedName>
    <definedName name="________LNK35" localSheetId="0">#REF!</definedName>
    <definedName name="________LNK35" localSheetId="2">#REF!</definedName>
    <definedName name="________LNK35" localSheetId="3">#REF!</definedName>
    <definedName name="________LNK35">#REF!</definedName>
    <definedName name="________LNK36" localSheetId="0">#REF!</definedName>
    <definedName name="________LNK36" localSheetId="2">#REF!</definedName>
    <definedName name="________LNK36" localSheetId="3">#REF!</definedName>
    <definedName name="________LNK36">#REF!</definedName>
    <definedName name="________LNK37" localSheetId="0">#REF!</definedName>
    <definedName name="________LNK37" localSheetId="2">#REF!</definedName>
    <definedName name="________LNK37" localSheetId="3">#REF!</definedName>
    <definedName name="________LNK37">#REF!</definedName>
    <definedName name="________LNK38" localSheetId="0">#REF!</definedName>
    <definedName name="________LNK38" localSheetId="2">#REF!</definedName>
    <definedName name="________LNK38" localSheetId="3">#REF!</definedName>
    <definedName name="________LNK38">#REF!</definedName>
    <definedName name="________LNK39" localSheetId="0">#REF!</definedName>
    <definedName name="________LNK39" localSheetId="2">#REF!</definedName>
    <definedName name="________LNK39" localSheetId="3">#REF!</definedName>
    <definedName name="________LNK39">#REF!</definedName>
    <definedName name="________LNK4" localSheetId="0">#REF!</definedName>
    <definedName name="________LNK4" localSheetId="2">#REF!</definedName>
    <definedName name="________LNK4" localSheetId="3">#REF!</definedName>
    <definedName name="________LNK4">#REF!</definedName>
    <definedName name="________LNK40" localSheetId="0">#REF!</definedName>
    <definedName name="________LNK40" localSheetId="2">#REF!</definedName>
    <definedName name="________LNK40" localSheetId="3">#REF!</definedName>
    <definedName name="________LNK40">#REF!</definedName>
    <definedName name="________LNK41" localSheetId="0">#REF!</definedName>
    <definedName name="________LNK41" localSheetId="2">#REF!</definedName>
    <definedName name="________LNK41" localSheetId="3">#REF!</definedName>
    <definedName name="________LNK41">#REF!</definedName>
    <definedName name="________LNK42" localSheetId="0">#REF!</definedName>
    <definedName name="________LNK42" localSheetId="2">#REF!</definedName>
    <definedName name="________LNK42" localSheetId="3">#REF!</definedName>
    <definedName name="________LNK42">#REF!</definedName>
    <definedName name="________LNK43" localSheetId="0">#REF!</definedName>
    <definedName name="________LNK43" localSheetId="2">#REF!</definedName>
    <definedName name="________LNK43" localSheetId="3">#REF!</definedName>
    <definedName name="________LNK43">#REF!</definedName>
    <definedName name="________LNK44" localSheetId="0">#REF!</definedName>
    <definedName name="________LNK44" localSheetId="2">#REF!</definedName>
    <definedName name="________LNK44" localSheetId="3">#REF!</definedName>
    <definedName name="________LNK44">#REF!</definedName>
    <definedName name="________LNK45" localSheetId="0">#REF!</definedName>
    <definedName name="________LNK45" localSheetId="2">#REF!</definedName>
    <definedName name="________LNK45" localSheetId="3">#REF!</definedName>
    <definedName name="________LNK45">#REF!</definedName>
    <definedName name="________LNK46" localSheetId="0">#REF!</definedName>
    <definedName name="________LNK46" localSheetId="2">#REF!</definedName>
    <definedName name="________LNK46" localSheetId="3">#REF!</definedName>
    <definedName name="________LNK46">#REF!</definedName>
    <definedName name="________LNK47" localSheetId="0">#REF!</definedName>
    <definedName name="________LNK47" localSheetId="2">#REF!</definedName>
    <definedName name="________LNK47" localSheetId="3">#REF!</definedName>
    <definedName name="________LNK47">#REF!</definedName>
    <definedName name="________LNK48" localSheetId="0">#REF!</definedName>
    <definedName name="________LNK48" localSheetId="2">#REF!</definedName>
    <definedName name="________LNK48" localSheetId="3">#REF!</definedName>
    <definedName name="________LNK48">#REF!</definedName>
    <definedName name="________LNK49" localSheetId="0">#REF!</definedName>
    <definedName name="________LNK49" localSheetId="2">#REF!</definedName>
    <definedName name="________LNK49" localSheetId="3">#REF!</definedName>
    <definedName name="________LNK49">#REF!</definedName>
    <definedName name="________LNK5" localSheetId="0">#REF!</definedName>
    <definedName name="________LNK5" localSheetId="2">#REF!</definedName>
    <definedName name="________LNK5" localSheetId="3">#REF!</definedName>
    <definedName name="________LNK5">#REF!</definedName>
    <definedName name="________LNK50" localSheetId="0">#REF!</definedName>
    <definedName name="________LNK50" localSheetId="2">#REF!</definedName>
    <definedName name="________LNK50" localSheetId="3">#REF!</definedName>
    <definedName name="________LNK50">#REF!</definedName>
    <definedName name="________LNK51" localSheetId="0">#REF!</definedName>
    <definedName name="________LNK51" localSheetId="2">#REF!</definedName>
    <definedName name="________LNK51" localSheetId="3">#REF!</definedName>
    <definedName name="________LNK51">#REF!</definedName>
    <definedName name="________LNK52" localSheetId="0">#REF!</definedName>
    <definedName name="________LNK52" localSheetId="2">#REF!</definedName>
    <definedName name="________LNK52" localSheetId="3">#REF!</definedName>
    <definedName name="________LNK52">#REF!</definedName>
    <definedName name="________LNK53" localSheetId="0">#REF!</definedName>
    <definedName name="________LNK53" localSheetId="2">#REF!</definedName>
    <definedName name="________LNK53" localSheetId="3">#REF!</definedName>
    <definedName name="________LNK53">#REF!</definedName>
    <definedName name="________LNK54" localSheetId="0">#REF!</definedName>
    <definedName name="________LNK54" localSheetId="2">#REF!</definedName>
    <definedName name="________LNK54" localSheetId="3">#REF!</definedName>
    <definedName name="________LNK54">#REF!</definedName>
    <definedName name="________LNK55" localSheetId="0">#REF!</definedName>
    <definedName name="________LNK55" localSheetId="2">#REF!</definedName>
    <definedName name="________LNK55" localSheetId="3">#REF!</definedName>
    <definedName name="________LNK55">#REF!</definedName>
    <definedName name="________LNK56" localSheetId="0">#REF!</definedName>
    <definedName name="________LNK56" localSheetId="2">#REF!</definedName>
    <definedName name="________LNK56" localSheetId="3">#REF!</definedName>
    <definedName name="________LNK56">#REF!</definedName>
    <definedName name="________LNK57" localSheetId="0">#REF!</definedName>
    <definedName name="________LNK57" localSheetId="2">#REF!</definedName>
    <definedName name="________LNK57" localSheetId="3">#REF!</definedName>
    <definedName name="________LNK57">#REF!</definedName>
    <definedName name="________LNK6" localSheetId="0">#REF!</definedName>
    <definedName name="________LNK6" localSheetId="2">#REF!</definedName>
    <definedName name="________LNK6" localSheetId="3">#REF!</definedName>
    <definedName name="________LNK6">#REF!</definedName>
    <definedName name="________LNK7" localSheetId="0">#REF!</definedName>
    <definedName name="________LNK7" localSheetId="2">#REF!</definedName>
    <definedName name="________LNK7" localSheetId="3">#REF!</definedName>
    <definedName name="________LNK7">#REF!</definedName>
    <definedName name="________LNK8" localSheetId="0">#REF!</definedName>
    <definedName name="________LNK8" localSheetId="2">#REF!</definedName>
    <definedName name="________LNK8" localSheetId="3">#REF!</definedName>
    <definedName name="________LNK8">#REF!</definedName>
    <definedName name="________LNK9" localSheetId="0">#REF!</definedName>
    <definedName name="________LNK9" localSheetId="2">#REF!</definedName>
    <definedName name="________LNK9" localSheetId="3">#REF!</definedName>
    <definedName name="________LNK9">#REF!</definedName>
    <definedName name="________lvl1">#REF!</definedName>
    <definedName name="________mcl132">'[4]A1-Continuous'!#REF!</definedName>
    <definedName name="________ml3">'[4]A1-Continuous'!#REF!</definedName>
    <definedName name="________ml33">'[4]A1-Continuous'!#REF!</definedName>
    <definedName name="________mlc33">'[4]A1-Continuous'!#REF!</definedName>
    <definedName name="________nb1" localSheetId="0">#REF!</definedName>
    <definedName name="________nb1" localSheetId="2">#REF!</definedName>
    <definedName name="________nb1" localSheetId="3">#REF!</definedName>
    <definedName name="________nb1">#REF!</definedName>
    <definedName name="________nb2" localSheetId="0">#REF!</definedName>
    <definedName name="________nb2" localSheetId="2">#REF!</definedName>
    <definedName name="________nb2" localSheetId="3">#REF!</definedName>
    <definedName name="________nb2">#REF!</definedName>
    <definedName name="________Re1" localSheetId="0">#REF!</definedName>
    <definedName name="________Re1" localSheetId="2">#REF!</definedName>
    <definedName name="________Re1" localSheetId="3">#REF!</definedName>
    <definedName name="________Re1">#REF!</definedName>
    <definedName name="________Rl1">#REF!</definedName>
    <definedName name="________Rs1" localSheetId="0">#REF!</definedName>
    <definedName name="________Rs1" localSheetId="2">#REF!</definedName>
    <definedName name="________Rs1" localSheetId="3">#REF!</definedName>
    <definedName name="________Rs1">#REF!</definedName>
    <definedName name="________TER1">#REF!</definedName>
    <definedName name="________Tk1">#REF!</definedName>
    <definedName name="________Tkl1">#REF!</definedName>
    <definedName name="________Vf1" localSheetId="0">#REF!</definedName>
    <definedName name="________Vf1" localSheetId="2">#REF!</definedName>
    <definedName name="________Vf1" localSheetId="3">#REF!</definedName>
    <definedName name="________Vf1">#REF!</definedName>
    <definedName name="________Vf2" localSheetId="0">#REF!</definedName>
    <definedName name="________Vf2" localSheetId="2">#REF!</definedName>
    <definedName name="________Vf2" localSheetId="3">#REF!</definedName>
    <definedName name="________Vf2">#REF!</definedName>
    <definedName name="________wp1" localSheetId="0">#REF!</definedName>
    <definedName name="________wp1" localSheetId="2">#REF!</definedName>
    <definedName name="________wp1" localSheetId="3">#REF!</definedName>
    <definedName name="________wp1">#REF!</definedName>
    <definedName name="________Xl1" localSheetId="0">#REF!</definedName>
    <definedName name="________Xl1" localSheetId="2">#REF!</definedName>
    <definedName name="________Xl1" localSheetId="3">#REF!</definedName>
    <definedName name="________Xl1">#REF!</definedName>
    <definedName name="_______a1" localSheetId="0">#REF!</definedName>
    <definedName name="_______a1" localSheetId="2">#REF!</definedName>
    <definedName name="_______a1" localSheetId="3">#REF!</definedName>
    <definedName name="_______a1">#REF!</definedName>
    <definedName name="_______axx1">[6]Report!#REF!</definedName>
    <definedName name="_______axx2">[6]Report!#REF!</definedName>
    <definedName name="_______axx3">[6]Report!#REF!</definedName>
    <definedName name="_______b17000" localSheetId="0">#REF!</definedName>
    <definedName name="_______b17000" localSheetId="2">#REF!</definedName>
    <definedName name="_______b17000" localSheetId="3">#REF!</definedName>
    <definedName name="_______b17000">#REF!</definedName>
    <definedName name="_______b18000" localSheetId="0">#REF!</definedName>
    <definedName name="_______b18000" localSheetId="2">#REF!</definedName>
    <definedName name="_______b18000" localSheetId="3">#REF!</definedName>
    <definedName name="_______b18000">#REF!</definedName>
    <definedName name="_______b19536" localSheetId="0">#REF!</definedName>
    <definedName name="_______b19536" localSheetId="2">#REF!</definedName>
    <definedName name="_______b19536" localSheetId="3">#REF!</definedName>
    <definedName name="_______b19536">#REF!</definedName>
    <definedName name="_______del1">#REF!</definedName>
    <definedName name="_______hai1">#REF!</definedName>
    <definedName name="_______hai2">#REF!</definedName>
    <definedName name="_______hfi1">[6]Report!#REF!</definedName>
    <definedName name="_______hfi3">[6]Report!#REF!</definedName>
    <definedName name="_______INT1">#REF!</definedName>
    <definedName name="_______Ki1" localSheetId="0">#REF!</definedName>
    <definedName name="_______Ki1" localSheetId="2">#REF!</definedName>
    <definedName name="_______Ki1" localSheetId="3">#REF!</definedName>
    <definedName name="_______Ki1">#REF!</definedName>
    <definedName name="_______Ki2" localSheetId="0">#REF!</definedName>
    <definedName name="_______Ki2" localSheetId="2">#REF!</definedName>
    <definedName name="_______Ki2" localSheetId="3">#REF!</definedName>
    <definedName name="_______Ki2">#REF!</definedName>
    <definedName name="_______lm1" localSheetId="0">#REF!</definedName>
    <definedName name="_______lm1" localSheetId="2">#REF!</definedName>
    <definedName name="_______lm1" localSheetId="3">#REF!</definedName>
    <definedName name="_______lm1">#REF!</definedName>
    <definedName name="_______LNK1" localSheetId="0">#REF!</definedName>
    <definedName name="_______LNK1" localSheetId="2">#REF!</definedName>
    <definedName name="_______LNK1" localSheetId="3">#REF!</definedName>
    <definedName name="_______LNK1">#REF!</definedName>
    <definedName name="_______LNK10" localSheetId="0">#REF!</definedName>
    <definedName name="_______LNK10" localSheetId="2">#REF!</definedName>
    <definedName name="_______LNK10" localSheetId="3">#REF!</definedName>
    <definedName name="_______LNK10">#REF!</definedName>
    <definedName name="_______LNK11" localSheetId="0">#REF!</definedName>
    <definedName name="_______LNK11" localSheetId="2">#REF!</definedName>
    <definedName name="_______LNK11" localSheetId="3">#REF!</definedName>
    <definedName name="_______LNK11">#REF!</definedName>
    <definedName name="_______LNK12" localSheetId="0">#REF!</definedName>
    <definedName name="_______LNK12" localSheetId="2">#REF!</definedName>
    <definedName name="_______LNK12" localSheetId="3">#REF!</definedName>
    <definedName name="_______LNK12">#REF!</definedName>
    <definedName name="_______LNK13" localSheetId="0">#REF!</definedName>
    <definedName name="_______LNK13" localSheetId="2">#REF!</definedName>
    <definedName name="_______LNK13" localSheetId="3">#REF!</definedName>
    <definedName name="_______LNK13">#REF!</definedName>
    <definedName name="_______LNK136">[2]SHEET6!$G$49</definedName>
    <definedName name="_______LNK137">[2]SHEET6!$G$50</definedName>
    <definedName name="_______LNK14" localSheetId="0">#REF!</definedName>
    <definedName name="_______LNK14" localSheetId="2">#REF!</definedName>
    <definedName name="_______LNK14" localSheetId="3">#REF!</definedName>
    <definedName name="_______LNK14">#REF!</definedName>
    <definedName name="_______LNK15" localSheetId="0">#REF!</definedName>
    <definedName name="_______LNK15" localSheetId="2">#REF!</definedName>
    <definedName name="_______LNK15" localSheetId="3">#REF!</definedName>
    <definedName name="_______LNK15">#REF!</definedName>
    <definedName name="_______LNK16" localSheetId="0">#REF!</definedName>
    <definedName name="_______LNK16" localSheetId="2">#REF!</definedName>
    <definedName name="_______LNK16" localSheetId="3">#REF!</definedName>
    <definedName name="_______LNK16">#REF!</definedName>
    <definedName name="_______LNK17" localSheetId="0">#REF!</definedName>
    <definedName name="_______LNK17" localSheetId="2">#REF!</definedName>
    <definedName name="_______LNK17" localSheetId="3">#REF!</definedName>
    <definedName name="_______LNK17">#REF!</definedName>
    <definedName name="_______LNK18" localSheetId="0">#REF!</definedName>
    <definedName name="_______LNK18" localSheetId="2">#REF!</definedName>
    <definedName name="_______LNK18" localSheetId="3">#REF!</definedName>
    <definedName name="_______LNK18">#REF!</definedName>
    <definedName name="_______LNK19" localSheetId="0">#REF!</definedName>
    <definedName name="_______LNK19" localSheetId="2">#REF!</definedName>
    <definedName name="_______LNK19" localSheetId="3">#REF!</definedName>
    <definedName name="_______LNK19">#REF!</definedName>
    <definedName name="_______LNK2" localSheetId="0">#REF!</definedName>
    <definedName name="_______LNK2" localSheetId="2">#REF!</definedName>
    <definedName name="_______LNK2" localSheetId="3">#REF!</definedName>
    <definedName name="_______LNK2">#REF!</definedName>
    <definedName name="_______LNK20" localSheetId="0">#REF!</definedName>
    <definedName name="_______LNK20" localSheetId="2">#REF!</definedName>
    <definedName name="_______LNK20" localSheetId="3">#REF!</definedName>
    <definedName name="_______LNK20">#REF!</definedName>
    <definedName name="_______LNK21" localSheetId="0">#REF!</definedName>
    <definedName name="_______LNK21" localSheetId="2">#REF!</definedName>
    <definedName name="_______LNK21" localSheetId="3">#REF!</definedName>
    <definedName name="_______LNK21">#REF!</definedName>
    <definedName name="_______LNK22" localSheetId="0">#REF!</definedName>
    <definedName name="_______LNK22" localSheetId="2">#REF!</definedName>
    <definedName name="_______LNK22" localSheetId="3">#REF!</definedName>
    <definedName name="_______LNK22">#REF!</definedName>
    <definedName name="_______LNK23" localSheetId="0">#REF!</definedName>
    <definedName name="_______LNK23" localSheetId="2">#REF!</definedName>
    <definedName name="_______LNK23" localSheetId="3">#REF!</definedName>
    <definedName name="_______LNK23">#REF!</definedName>
    <definedName name="_______LNK24" localSheetId="0">#REF!</definedName>
    <definedName name="_______LNK24" localSheetId="2">#REF!</definedName>
    <definedName name="_______LNK24" localSheetId="3">#REF!</definedName>
    <definedName name="_______LNK24">#REF!</definedName>
    <definedName name="_______LNK25" localSheetId="0">#REF!</definedName>
    <definedName name="_______LNK25" localSheetId="2">#REF!</definedName>
    <definedName name="_______LNK25" localSheetId="3">#REF!</definedName>
    <definedName name="_______LNK25">#REF!</definedName>
    <definedName name="_______LNK26" localSheetId="0">#REF!</definedName>
    <definedName name="_______LNK26" localSheetId="2">#REF!</definedName>
    <definedName name="_______LNK26" localSheetId="3">#REF!</definedName>
    <definedName name="_______LNK26">#REF!</definedName>
    <definedName name="_______LNK27" localSheetId="0">#REF!</definedName>
    <definedName name="_______LNK27" localSheetId="2">#REF!</definedName>
    <definedName name="_______LNK27" localSheetId="3">#REF!</definedName>
    <definedName name="_______LNK27">#REF!</definedName>
    <definedName name="_______LNK28" localSheetId="0">#REF!</definedName>
    <definedName name="_______LNK28" localSheetId="2">#REF!</definedName>
    <definedName name="_______LNK28" localSheetId="3">#REF!</definedName>
    <definedName name="_______LNK28">#REF!</definedName>
    <definedName name="_______LNK29" localSheetId="0">#REF!</definedName>
    <definedName name="_______LNK29" localSheetId="2">#REF!</definedName>
    <definedName name="_______LNK29" localSheetId="3">#REF!</definedName>
    <definedName name="_______LNK29">#REF!</definedName>
    <definedName name="_______LNK3" localSheetId="0">#REF!</definedName>
    <definedName name="_______LNK3" localSheetId="2">#REF!</definedName>
    <definedName name="_______LNK3" localSheetId="3">#REF!</definedName>
    <definedName name="_______LNK3">#REF!</definedName>
    <definedName name="_______LNK30" localSheetId="0">#REF!</definedName>
    <definedName name="_______LNK30" localSheetId="2">#REF!</definedName>
    <definedName name="_______LNK30" localSheetId="3">#REF!</definedName>
    <definedName name="_______LNK30">#REF!</definedName>
    <definedName name="_______LNK31" localSheetId="0">#REF!</definedName>
    <definedName name="_______LNK31" localSheetId="2">#REF!</definedName>
    <definedName name="_______LNK31" localSheetId="3">#REF!</definedName>
    <definedName name="_______LNK31">#REF!</definedName>
    <definedName name="_______LNK32" localSheetId="0">#REF!</definedName>
    <definedName name="_______LNK32" localSheetId="2">#REF!</definedName>
    <definedName name="_______LNK32" localSheetId="3">#REF!</definedName>
    <definedName name="_______LNK32">#REF!</definedName>
    <definedName name="_______LNK33" localSheetId="0">#REF!</definedName>
    <definedName name="_______LNK33" localSheetId="2">#REF!</definedName>
    <definedName name="_______LNK33" localSheetId="3">#REF!</definedName>
    <definedName name="_______LNK33">#REF!</definedName>
    <definedName name="_______LNK34" localSheetId="0">#REF!</definedName>
    <definedName name="_______LNK34" localSheetId="2">#REF!</definedName>
    <definedName name="_______LNK34" localSheetId="3">#REF!</definedName>
    <definedName name="_______LNK34">#REF!</definedName>
    <definedName name="_______LNK35" localSheetId="0">#REF!</definedName>
    <definedName name="_______LNK35" localSheetId="2">#REF!</definedName>
    <definedName name="_______LNK35" localSheetId="3">#REF!</definedName>
    <definedName name="_______LNK35">#REF!</definedName>
    <definedName name="_______LNK36" localSheetId="0">#REF!</definedName>
    <definedName name="_______LNK36" localSheetId="2">#REF!</definedName>
    <definedName name="_______LNK36" localSheetId="3">#REF!</definedName>
    <definedName name="_______LNK36">#REF!</definedName>
    <definedName name="_______LNK37" localSheetId="0">#REF!</definedName>
    <definedName name="_______LNK37" localSheetId="2">#REF!</definedName>
    <definedName name="_______LNK37" localSheetId="3">#REF!</definedName>
    <definedName name="_______LNK37">#REF!</definedName>
    <definedName name="_______LNK38" localSheetId="0">#REF!</definedName>
    <definedName name="_______LNK38" localSheetId="2">#REF!</definedName>
    <definedName name="_______LNK38" localSheetId="3">#REF!</definedName>
    <definedName name="_______LNK38">#REF!</definedName>
    <definedName name="_______LNK39" localSheetId="0">#REF!</definedName>
    <definedName name="_______LNK39" localSheetId="2">#REF!</definedName>
    <definedName name="_______LNK39" localSheetId="3">#REF!</definedName>
    <definedName name="_______LNK39">#REF!</definedName>
    <definedName name="_______LNK4" localSheetId="0">#REF!</definedName>
    <definedName name="_______LNK4" localSheetId="2">#REF!</definedName>
    <definedName name="_______LNK4" localSheetId="3">#REF!</definedName>
    <definedName name="_______LNK4">#REF!</definedName>
    <definedName name="_______LNK40" localSheetId="0">#REF!</definedName>
    <definedName name="_______LNK40" localSheetId="2">#REF!</definedName>
    <definedName name="_______LNK40" localSheetId="3">#REF!</definedName>
    <definedName name="_______LNK40">#REF!</definedName>
    <definedName name="_______LNK41" localSheetId="0">#REF!</definedName>
    <definedName name="_______LNK41" localSheetId="2">#REF!</definedName>
    <definedName name="_______LNK41" localSheetId="3">#REF!</definedName>
    <definedName name="_______LNK41">#REF!</definedName>
    <definedName name="_______LNK42" localSheetId="0">#REF!</definedName>
    <definedName name="_______LNK42" localSheetId="2">#REF!</definedName>
    <definedName name="_______LNK42" localSheetId="3">#REF!</definedName>
    <definedName name="_______LNK42">#REF!</definedName>
    <definedName name="_______LNK43" localSheetId="0">#REF!</definedName>
    <definedName name="_______LNK43" localSheetId="2">#REF!</definedName>
    <definedName name="_______LNK43" localSheetId="3">#REF!</definedName>
    <definedName name="_______LNK43">#REF!</definedName>
    <definedName name="_______LNK44" localSheetId="0">#REF!</definedName>
    <definedName name="_______LNK44" localSheetId="2">#REF!</definedName>
    <definedName name="_______LNK44" localSheetId="3">#REF!</definedName>
    <definedName name="_______LNK44">#REF!</definedName>
    <definedName name="_______LNK45" localSheetId="0">#REF!</definedName>
    <definedName name="_______LNK45" localSheetId="2">#REF!</definedName>
    <definedName name="_______LNK45" localSheetId="3">#REF!</definedName>
    <definedName name="_______LNK45">#REF!</definedName>
    <definedName name="_______LNK46" localSheetId="0">#REF!</definedName>
    <definedName name="_______LNK46" localSheetId="2">#REF!</definedName>
    <definedName name="_______LNK46" localSheetId="3">#REF!</definedName>
    <definedName name="_______LNK46">#REF!</definedName>
    <definedName name="_______LNK47" localSheetId="0">#REF!</definedName>
    <definedName name="_______LNK47" localSheetId="2">#REF!</definedName>
    <definedName name="_______LNK47" localSheetId="3">#REF!</definedName>
    <definedName name="_______LNK47">#REF!</definedName>
    <definedName name="_______LNK48" localSheetId="0">#REF!</definedName>
    <definedName name="_______LNK48" localSheetId="2">#REF!</definedName>
    <definedName name="_______LNK48" localSheetId="3">#REF!</definedName>
    <definedName name="_______LNK48">#REF!</definedName>
    <definedName name="_______LNK49" localSheetId="0">#REF!</definedName>
    <definedName name="_______LNK49" localSheetId="2">#REF!</definedName>
    <definedName name="_______LNK49" localSheetId="3">#REF!</definedName>
    <definedName name="_______LNK49">#REF!</definedName>
    <definedName name="_______LNK5" localSheetId="0">#REF!</definedName>
    <definedName name="_______LNK5" localSheetId="2">#REF!</definedName>
    <definedName name="_______LNK5" localSheetId="3">#REF!</definedName>
    <definedName name="_______LNK5">#REF!</definedName>
    <definedName name="_______LNK50" localSheetId="0">#REF!</definedName>
    <definedName name="_______LNK50" localSheetId="2">#REF!</definedName>
    <definedName name="_______LNK50" localSheetId="3">#REF!</definedName>
    <definedName name="_______LNK50">#REF!</definedName>
    <definedName name="_______LNK51" localSheetId="0">#REF!</definedName>
    <definedName name="_______LNK51" localSheetId="2">#REF!</definedName>
    <definedName name="_______LNK51" localSheetId="3">#REF!</definedName>
    <definedName name="_______LNK51">#REF!</definedName>
    <definedName name="_______LNK52" localSheetId="0">#REF!</definedName>
    <definedName name="_______LNK52" localSheetId="2">#REF!</definedName>
    <definedName name="_______LNK52" localSheetId="3">#REF!</definedName>
    <definedName name="_______LNK52">#REF!</definedName>
    <definedName name="_______LNK53" localSheetId="0">#REF!</definedName>
    <definedName name="_______LNK53" localSheetId="2">#REF!</definedName>
    <definedName name="_______LNK53" localSheetId="3">#REF!</definedName>
    <definedName name="_______LNK53">#REF!</definedName>
    <definedName name="_______LNK54" localSheetId="0">#REF!</definedName>
    <definedName name="_______LNK54" localSheetId="2">#REF!</definedName>
    <definedName name="_______LNK54" localSheetId="3">#REF!</definedName>
    <definedName name="_______LNK54">#REF!</definedName>
    <definedName name="_______LNK55" localSheetId="0">#REF!</definedName>
    <definedName name="_______LNK55" localSheetId="2">#REF!</definedName>
    <definedName name="_______LNK55" localSheetId="3">#REF!</definedName>
    <definedName name="_______LNK55">#REF!</definedName>
    <definedName name="_______LNK56" localSheetId="0">#REF!</definedName>
    <definedName name="_______LNK56" localSheetId="2">#REF!</definedName>
    <definedName name="_______LNK56" localSheetId="3">#REF!</definedName>
    <definedName name="_______LNK56">#REF!</definedName>
    <definedName name="_______LNK57" localSheetId="0">#REF!</definedName>
    <definedName name="_______LNK57" localSheetId="2">#REF!</definedName>
    <definedName name="_______LNK57" localSheetId="3">#REF!</definedName>
    <definedName name="_______LNK57">#REF!</definedName>
    <definedName name="_______LNK6" localSheetId="0">#REF!</definedName>
    <definedName name="_______LNK6" localSheetId="2">#REF!</definedName>
    <definedName name="_______LNK6" localSheetId="3">#REF!</definedName>
    <definedName name="_______LNK6">#REF!</definedName>
    <definedName name="_______LNK7" localSheetId="0">#REF!</definedName>
    <definedName name="_______LNK7" localSheetId="2">#REF!</definedName>
    <definedName name="_______LNK7" localSheetId="3">#REF!</definedName>
    <definedName name="_______LNK7">#REF!</definedName>
    <definedName name="_______LNK8" localSheetId="0">#REF!</definedName>
    <definedName name="_______LNK8" localSheetId="2">#REF!</definedName>
    <definedName name="_______LNK8" localSheetId="3">#REF!</definedName>
    <definedName name="_______LNK8">#REF!</definedName>
    <definedName name="_______LNK9" localSheetId="0">#REF!</definedName>
    <definedName name="_______LNK9" localSheetId="2">#REF!</definedName>
    <definedName name="_______LNK9" localSheetId="3">#REF!</definedName>
    <definedName name="_______LNK9">#REF!</definedName>
    <definedName name="_______lvl1">#REF!</definedName>
    <definedName name="_______nb1" localSheetId="0">#REF!</definedName>
    <definedName name="_______nb1" localSheetId="2">#REF!</definedName>
    <definedName name="_______nb1" localSheetId="3">#REF!</definedName>
    <definedName name="_______nb1">#REF!</definedName>
    <definedName name="_______nb2" localSheetId="0">#REF!</definedName>
    <definedName name="_______nb2" localSheetId="2">#REF!</definedName>
    <definedName name="_______nb2" localSheetId="3">#REF!</definedName>
    <definedName name="_______nb2">#REF!</definedName>
    <definedName name="_______Re1" localSheetId="0">#REF!</definedName>
    <definedName name="_______Re1" localSheetId="2">#REF!</definedName>
    <definedName name="_______Re1" localSheetId="3">#REF!</definedName>
    <definedName name="_______Re1">#REF!</definedName>
    <definedName name="_______Rl1">#REF!</definedName>
    <definedName name="_______Rs1" localSheetId="0">#REF!</definedName>
    <definedName name="_______Rs1" localSheetId="2">#REF!</definedName>
    <definedName name="_______Rs1" localSheetId="3">#REF!</definedName>
    <definedName name="_______Rs1">#REF!</definedName>
    <definedName name="_______TER1">#REF!</definedName>
    <definedName name="_______Tk1">#REF!</definedName>
    <definedName name="_______Tkl1">#REF!</definedName>
    <definedName name="_______Vf1" localSheetId="0">#REF!</definedName>
    <definedName name="_______Vf1" localSheetId="2">#REF!</definedName>
    <definedName name="_______Vf1" localSheetId="3">#REF!</definedName>
    <definedName name="_______Vf1">#REF!</definedName>
    <definedName name="_______Vf2" localSheetId="0">#REF!</definedName>
    <definedName name="_______Vf2" localSheetId="2">#REF!</definedName>
    <definedName name="_______Vf2" localSheetId="3">#REF!</definedName>
    <definedName name="_______Vf2">#REF!</definedName>
    <definedName name="_______wp1" localSheetId="0">#REF!</definedName>
    <definedName name="_______wp1" localSheetId="2">#REF!</definedName>
    <definedName name="_______wp1" localSheetId="3">#REF!</definedName>
    <definedName name="_______wp1">#REF!</definedName>
    <definedName name="_______Xl1" localSheetId="0">#REF!</definedName>
    <definedName name="_______Xl1" localSheetId="2">#REF!</definedName>
    <definedName name="_______Xl1" localSheetId="3">#REF!</definedName>
    <definedName name="_______Xl1">#REF!</definedName>
    <definedName name="______a1" localSheetId="0">#REF!</definedName>
    <definedName name="______a1" localSheetId="2">#REF!</definedName>
    <definedName name="______a1" localSheetId="3">#REF!</definedName>
    <definedName name="______a1">#REF!</definedName>
    <definedName name="______AXX4" localSheetId="0">[8]Sheet1!#REF!</definedName>
    <definedName name="______AXX4" localSheetId="2">[8]Sheet1!#REF!</definedName>
    <definedName name="______AXX4" localSheetId="3">[8]Sheet1!#REF!</definedName>
    <definedName name="______AXX4">[8]Sheet1!#REF!</definedName>
    <definedName name="______axx5" localSheetId="0">[8]Sheet1!#REF!</definedName>
    <definedName name="______axx5" localSheetId="2">[8]Sheet1!#REF!</definedName>
    <definedName name="______axx5" localSheetId="3">[8]Sheet1!#REF!</definedName>
    <definedName name="______axx5">[8]Sheet1!#REF!</definedName>
    <definedName name="______axx6" localSheetId="0">[8]Sheet1!#REF!</definedName>
    <definedName name="______axx6" localSheetId="2">[8]Sheet1!#REF!</definedName>
    <definedName name="______axx6" localSheetId="3">[8]Sheet1!#REF!</definedName>
    <definedName name="______axx6">[8]Sheet1!#REF!</definedName>
    <definedName name="______AXX7" localSheetId="0">[8]Sheet1!#REF!</definedName>
    <definedName name="______AXX7" localSheetId="2">[8]Sheet1!#REF!</definedName>
    <definedName name="______AXX7" localSheetId="3">[8]Sheet1!#REF!</definedName>
    <definedName name="______AXX7">[8]Sheet1!#REF!</definedName>
    <definedName name="______axx8" localSheetId="0">[8]Sheet1!#REF!</definedName>
    <definedName name="______axx8" localSheetId="2">[8]Sheet1!#REF!</definedName>
    <definedName name="______axx8" localSheetId="3">[8]Sheet1!#REF!</definedName>
    <definedName name="______axx8">[8]Sheet1!#REF!</definedName>
    <definedName name="______b17000" localSheetId="0">#REF!</definedName>
    <definedName name="______b17000" localSheetId="2">#REF!</definedName>
    <definedName name="______b17000" localSheetId="3">#REF!</definedName>
    <definedName name="______b17000">#REF!</definedName>
    <definedName name="______b18000" localSheetId="0">#REF!</definedName>
    <definedName name="______b18000" localSheetId="2">#REF!</definedName>
    <definedName name="______b18000" localSheetId="3">#REF!</definedName>
    <definedName name="______b18000">#REF!</definedName>
    <definedName name="______b19536" localSheetId="0">#REF!</definedName>
    <definedName name="______b19536" localSheetId="2">#REF!</definedName>
    <definedName name="______b19536" localSheetId="3">#REF!</definedName>
    <definedName name="______b19536">#REF!</definedName>
    <definedName name="______col33">'[4]A1-Continuous'!#REF!</definedName>
    <definedName name="______del1" localSheetId="0">#REF!</definedName>
    <definedName name="______del1" localSheetId="2">#REF!</definedName>
    <definedName name="______del1" localSheetId="3">#REF!</definedName>
    <definedName name="______del1">#REF!</definedName>
    <definedName name="______fcl1" localSheetId="0">[1]LD!#REF!</definedName>
    <definedName name="______fcl1" localSheetId="2">[1]LD!#REF!</definedName>
    <definedName name="______fcl1" localSheetId="3">[1]LD!#REF!</definedName>
    <definedName name="______fcl1">[1]LD!#REF!</definedName>
    <definedName name="______hai1">#REF!</definedName>
    <definedName name="______hai2">#REF!</definedName>
    <definedName name="______hfi2" localSheetId="0">[8]Sheet1!#REF!</definedName>
    <definedName name="______hfi2" localSheetId="2">[8]Sheet1!#REF!</definedName>
    <definedName name="______hfi2" localSheetId="3">[8]Sheet1!#REF!</definedName>
    <definedName name="______hfi2">[8]Sheet1!#REF!</definedName>
    <definedName name="______hfi4" localSheetId="0">[8]Sheet1!#REF!</definedName>
    <definedName name="______hfi4" localSheetId="2">[8]Sheet1!#REF!</definedName>
    <definedName name="______hfi4" localSheetId="3">[8]Sheet1!#REF!</definedName>
    <definedName name="______hfi4">[8]Sheet1!#REF!</definedName>
    <definedName name="______hfi5" localSheetId="0">[8]Sheet1!#REF!</definedName>
    <definedName name="______hfi5" localSheetId="2">[8]Sheet1!#REF!</definedName>
    <definedName name="______hfi5" localSheetId="3">[8]Sheet1!#REF!</definedName>
    <definedName name="______hfi5">[8]Sheet1!#REF!</definedName>
    <definedName name="______hfi6" localSheetId="0">[8]Sheet1!#REF!</definedName>
    <definedName name="______hfi6" localSheetId="2">[8]Sheet1!#REF!</definedName>
    <definedName name="______hfi6" localSheetId="3">[8]Sheet1!#REF!</definedName>
    <definedName name="______hfi6">[8]Sheet1!#REF!</definedName>
    <definedName name="______HFI7" localSheetId="0">[8]Sheet1!#REF!</definedName>
    <definedName name="______HFI7" localSheetId="2">[8]Sheet1!#REF!</definedName>
    <definedName name="______HFI7" localSheetId="3">[8]Sheet1!#REF!</definedName>
    <definedName name="______HFI7">[8]Sheet1!#REF!</definedName>
    <definedName name="______hfi8" localSheetId="0">[8]Sheet1!#REF!</definedName>
    <definedName name="______hfi8" localSheetId="2">[8]Sheet1!#REF!</definedName>
    <definedName name="______hfi8" localSheetId="3">[8]Sheet1!#REF!</definedName>
    <definedName name="______hfi8">[8]Sheet1!#REF!</definedName>
    <definedName name="______INT1">#REF!</definedName>
    <definedName name="______Ki1" localSheetId="0">#REF!</definedName>
    <definedName name="______Ki1" localSheetId="2">#REF!</definedName>
    <definedName name="______Ki1" localSheetId="3">#REF!</definedName>
    <definedName name="______Ki1">#REF!</definedName>
    <definedName name="______Ki2" localSheetId="0">#REF!</definedName>
    <definedName name="______Ki2" localSheetId="2">#REF!</definedName>
    <definedName name="______Ki2" localSheetId="3">#REF!</definedName>
    <definedName name="______Ki2">#REF!</definedName>
    <definedName name="______lm1" localSheetId="0">#REF!</definedName>
    <definedName name="______lm1" localSheetId="2">#REF!</definedName>
    <definedName name="______lm1" localSheetId="3">#REF!</definedName>
    <definedName name="______lm1">#REF!</definedName>
    <definedName name="______LNK136">[2]SHEET6!$G$49</definedName>
    <definedName name="______LNK137">[2]SHEET6!$G$50</definedName>
    <definedName name="______lvl1">#REF!</definedName>
    <definedName name="______mcl132">'[4]A1-Continuous'!#REF!</definedName>
    <definedName name="______ml3">'[4]A1-Continuous'!#REF!</definedName>
    <definedName name="______ml33">'[4]A1-Continuous'!#REF!</definedName>
    <definedName name="______mlc33">'[4]A1-Continuous'!#REF!</definedName>
    <definedName name="______nb1" localSheetId="0">#REF!</definedName>
    <definedName name="______nb1" localSheetId="2">#REF!</definedName>
    <definedName name="______nb1" localSheetId="3">#REF!</definedName>
    <definedName name="______nb1">#REF!</definedName>
    <definedName name="______nb2" localSheetId="0">#REF!</definedName>
    <definedName name="______nb2" localSheetId="2">#REF!</definedName>
    <definedName name="______nb2" localSheetId="3">#REF!</definedName>
    <definedName name="______nb2">#REF!</definedName>
    <definedName name="______Re1" localSheetId="0">#REF!</definedName>
    <definedName name="______Re1" localSheetId="2">#REF!</definedName>
    <definedName name="______Re1" localSheetId="3">#REF!</definedName>
    <definedName name="______Re1">#REF!</definedName>
    <definedName name="______Rl1" localSheetId="0">#REF!</definedName>
    <definedName name="______Rl1" localSheetId="2">#REF!</definedName>
    <definedName name="______Rl1" localSheetId="3">#REF!</definedName>
    <definedName name="______Rl1">#REF!</definedName>
    <definedName name="______Rs1" localSheetId="0">#REF!</definedName>
    <definedName name="______Rs1" localSheetId="2">#REF!</definedName>
    <definedName name="______Rs1" localSheetId="3">#REF!</definedName>
    <definedName name="______Rs1">#REF!</definedName>
    <definedName name="______TER1">#REF!</definedName>
    <definedName name="______Tk1" localSheetId="0">#REF!</definedName>
    <definedName name="______Tk1" localSheetId="2">#REF!</definedName>
    <definedName name="______Tk1" localSheetId="3">#REF!</definedName>
    <definedName name="______Tk1">#REF!</definedName>
    <definedName name="______Tkl1" localSheetId="0">#REF!</definedName>
    <definedName name="______Tkl1" localSheetId="2">#REF!</definedName>
    <definedName name="______Tkl1" localSheetId="3">#REF!</definedName>
    <definedName name="______Tkl1">#REF!</definedName>
    <definedName name="______Vf1" localSheetId="0">#REF!</definedName>
    <definedName name="______Vf1" localSheetId="2">#REF!</definedName>
    <definedName name="______Vf1" localSheetId="3">#REF!</definedName>
    <definedName name="______Vf1">#REF!</definedName>
    <definedName name="______Vf2" localSheetId="0">#REF!</definedName>
    <definedName name="______Vf2" localSheetId="2">#REF!</definedName>
    <definedName name="______Vf2" localSheetId="3">#REF!</definedName>
    <definedName name="______Vf2">#REF!</definedName>
    <definedName name="______wp1" localSheetId="0">#REF!</definedName>
    <definedName name="______wp1" localSheetId="2">#REF!</definedName>
    <definedName name="______wp1" localSheetId="3">#REF!</definedName>
    <definedName name="______wp1">#REF!</definedName>
    <definedName name="______Xl1" localSheetId="0">#REF!</definedName>
    <definedName name="______Xl1" localSheetId="2">#REF!</definedName>
    <definedName name="______Xl1" localSheetId="3">#REF!</definedName>
    <definedName name="______Xl1">#REF!</definedName>
    <definedName name="_____a1" localSheetId="0">#REF!</definedName>
    <definedName name="_____a1" localSheetId="2">#REF!</definedName>
    <definedName name="_____a1" localSheetId="3">#REF!</definedName>
    <definedName name="_____a1">#REF!</definedName>
    <definedName name="_____axx1">[6]Report!#REF!</definedName>
    <definedName name="_____axx2">[6]Report!#REF!</definedName>
    <definedName name="_____axx3">[6]Report!#REF!</definedName>
    <definedName name="_____AXX4" localSheetId="0">[8]Sheet1!#REF!</definedName>
    <definedName name="_____AXX4" localSheetId="2">[8]Sheet1!#REF!</definedName>
    <definedName name="_____AXX4" localSheetId="3">[8]Sheet1!#REF!</definedName>
    <definedName name="_____AXX4">[8]Sheet1!#REF!</definedName>
    <definedName name="_____axx5" localSheetId="0">[8]Sheet1!#REF!</definedName>
    <definedName name="_____axx5" localSheetId="2">[8]Sheet1!#REF!</definedName>
    <definedName name="_____axx5" localSheetId="3">[8]Sheet1!#REF!</definedName>
    <definedName name="_____axx5">[8]Sheet1!#REF!</definedName>
    <definedName name="_____axx6" localSheetId="0">[8]Sheet1!#REF!</definedName>
    <definedName name="_____axx6" localSheetId="2">[8]Sheet1!#REF!</definedName>
    <definedName name="_____axx6" localSheetId="3">[8]Sheet1!#REF!</definedName>
    <definedName name="_____axx6">[8]Sheet1!#REF!</definedName>
    <definedName name="_____AXX7" localSheetId="0">[8]Sheet1!#REF!</definedName>
    <definedName name="_____AXX7" localSheetId="2">[8]Sheet1!#REF!</definedName>
    <definedName name="_____AXX7" localSheetId="3">[8]Sheet1!#REF!</definedName>
    <definedName name="_____AXX7">[8]Sheet1!#REF!</definedName>
    <definedName name="_____axx8" localSheetId="0">[8]Sheet1!#REF!</definedName>
    <definedName name="_____axx8" localSheetId="2">[8]Sheet1!#REF!</definedName>
    <definedName name="_____axx8" localSheetId="3">[8]Sheet1!#REF!</definedName>
    <definedName name="_____axx8">[8]Sheet1!#REF!</definedName>
    <definedName name="_____b17000" localSheetId="0">#REF!</definedName>
    <definedName name="_____b17000" localSheetId="2">#REF!</definedName>
    <definedName name="_____b17000" localSheetId="3">#REF!</definedName>
    <definedName name="_____b17000">#REF!</definedName>
    <definedName name="_____b18000" localSheetId="0">#REF!</definedName>
    <definedName name="_____b18000" localSheetId="2">#REF!</definedName>
    <definedName name="_____b18000" localSheetId="3">#REF!</definedName>
    <definedName name="_____b18000">#REF!</definedName>
    <definedName name="_____b19536" localSheetId="0">#REF!</definedName>
    <definedName name="_____b19536" localSheetId="2">#REF!</definedName>
    <definedName name="_____b19536" localSheetId="3">#REF!</definedName>
    <definedName name="_____b19536">#REF!</definedName>
    <definedName name="_____col33" localSheetId="0">'[4]A1-Continuous'!#REF!</definedName>
    <definedName name="_____col33" localSheetId="2">'[4]A1-Continuous'!#REF!</definedName>
    <definedName name="_____col33" localSheetId="3">'[4]A1-Continuous'!#REF!</definedName>
    <definedName name="_____col33">'[4]A1-Continuous'!#REF!</definedName>
    <definedName name="_____del1" localSheetId="0">#REF!</definedName>
    <definedName name="_____del1" localSheetId="2">#REF!</definedName>
    <definedName name="_____del1" localSheetId="3">#REF!</definedName>
    <definedName name="_____del1">#REF!</definedName>
    <definedName name="_____fcl1" localSheetId="0">[1]LD!#REF!</definedName>
    <definedName name="_____fcl1" localSheetId="2">[1]LD!#REF!</definedName>
    <definedName name="_____fcl1" localSheetId="3">[1]LD!#REF!</definedName>
    <definedName name="_____fcl1">[1]LD!#REF!</definedName>
    <definedName name="_____hai1">'[9]sag-ten'!#REF!</definedName>
    <definedName name="_____hai2">'[9]sag-ten'!#REF!</definedName>
    <definedName name="_____hfi1">[6]Report!#REF!</definedName>
    <definedName name="_____hfi2" localSheetId="0">[8]Sheet1!#REF!</definedName>
    <definedName name="_____hfi2" localSheetId="2">[8]Sheet1!#REF!</definedName>
    <definedName name="_____hfi2" localSheetId="3">[8]Sheet1!#REF!</definedName>
    <definedName name="_____hfi2">[8]Sheet1!#REF!</definedName>
    <definedName name="_____hfi3">[6]Report!#REF!</definedName>
    <definedName name="_____hfi4" localSheetId="0">[8]Sheet1!#REF!</definedName>
    <definedName name="_____hfi4" localSheetId="2">[8]Sheet1!#REF!</definedName>
    <definedName name="_____hfi4" localSheetId="3">[8]Sheet1!#REF!</definedName>
    <definedName name="_____hfi4">[8]Sheet1!#REF!</definedName>
    <definedName name="_____hfi5" localSheetId="0">[8]Sheet1!#REF!</definedName>
    <definedName name="_____hfi5" localSheetId="2">[8]Sheet1!#REF!</definedName>
    <definedName name="_____hfi5" localSheetId="3">[8]Sheet1!#REF!</definedName>
    <definedName name="_____hfi5">[8]Sheet1!#REF!</definedName>
    <definedName name="_____hfi6" localSheetId="0">[8]Sheet1!#REF!</definedName>
    <definedName name="_____hfi6" localSheetId="2">[8]Sheet1!#REF!</definedName>
    <definedName name="_____hfi6" localSheetId="3">[8]Sheet1!#REF!</definedName>
    <definedName name="_____hfi6">[8]Sheet1!#REF!</definedName>
    <definedName name="_____HFI7" localSheetId="0">[8]Sheet1!#REF!</definedName>
    <definedName name="_____HFI7" localSheetId="2">[8]Sheet1!#REF!</definedName>
    <definedName name="_____HFI7" localSheetId="3">[8]Sheet1!#REF!</definedName>
    <definedName name="_____HFI7">[8]Sheet1!#REF!</definedName>
    <definedName name="_____hfi8" localSheetId="0">[8]Sheet1!#REF!</definedName>
    <definedName name="_____hfi8" localSheetId="2">[8]Sheet1!#REF!</definedName>
    <definedName name="_____hfi8" localSheetId="3">[8]Sheet1!#REF!</definedName>
    <definedName name="_____hfi8">[8]Sheet1!#REF!</definedName>
    <definedName name="_____Ki1" localSheetId="0">#REF!</definedName>
    <definedName name="_____Ki1" localSheetId="2">#REF!</definedName>
    <definedName name="_____Ki1" localSheetId="3">#REF!</definedName>
    <definedName name="_____Ki1">#REF!</definedName>
    <definedName name="_____Ki2" localSheetId="0">#REF!</definedName>
    <definedName name="_____Ki2" localSheetId="2">#REF!</definedName>
    <definedName name="_____Ki2" localSheetId="3">#REF!</definedName>
    <definedName name="_____Ki2">#REF!</definedName>
    <definedName name="_____lm1" localSheetId="0">#REF!</definedName>
    <definedName name="_____lm1" localSheetId="2">#REF!</definedName>
    <definedName name="_____lm1" localSheetId="3">#REF!</definedName>
    <definedName name="_____lm1">#REF!</definedName>
    <definedName name="_____LNK1" localSheetId="0">#REF!</definedName>
    <definedName name="_____LNK1" localSheetId="2">#REF!</definedName>
    <definedName name="_____LNK1" localSheetId="3">#REF!</definedName>
    <definedName name="_____LNK1">#REF!</definedName>
    <definedName name="_____LNK10" localSheetId="0">#REF!</definedName>
    <definedName name="_____LNK10" localSheetId="2">#REF!</definedName>
    <definedName name="_____LNK10" localSheetId="3">#REF!</definedName>
    <definedName name="_____LNK10">#REF!</definedName>
    <definedName name="_____LNK11" localSheetId="0">#REF!</definedName>
    <definedName name="_____LNK11" localSheetId="2">#REF!</definedName>
    <definedName name="_____LNK11" localSheetId="3">#REF!</definedName>
    <definedName name="_____LNK11">#REF!</definedName>
    <definedName name="_____LNK12" localSheetId="0">#REF!</definedName>
    <definedName name="_____LNK12" localSheetId="2">#REF!</definedName>
    <definedName name="_____LNK12" localSheetId="3">#REF!</definedName>
    <definedName name="_____LNK12">#REF!</definedName>
    <definedName name="_____LNK13" localSheetId="0">#REF!</definedName>
    <definedName name="_____LNK13" localSheetId="2">#REF!</definedName>
    <definedName name="_____LNK13" localSheetId="3">#REF!</definedName>
    <definedName name="_____LNK13">#REF!</definedName>
    <definedName name="_____LNK136">[2]SHEET6!$G$49</definedName>
    <definedName name="_____LNK137">[2]SHEET6!$G$50</definedName>
    <definedName name="_____LNK14" localSheetId="0">#REF!</definedName>
    <definedName name="_____LNK14" localSheetId="2">#REF!</definedName>
    <definedName name="_____LNK14" localSheetId="3">#REF!</definedName>
    <definedName name="_____LNK14">#REF!</definedName>
    <definedName name="_____LNK15" localSheetId="0">#REF!</definedName>
    <definedName name="_____LNK15" localSheetId="2">#REF!</definedName>
    <definedName name="_____LNK15" localSheetId="3">#REF!</definedName>
    <definedName name="_____LNK15">#REF!</definedName>
    <definedName name="_____LNK16" localSheetId="0">#REF!</definedName>
    <definedName name="_____LNK16" localSheetId="2">#REF!</definedName>
    <definedName name="_____LNK16" localSheetId="3">#REF!</definedName>
    <definedName name="_____LNK16">#REF!</definedName>
    <definedName name="_____LNK17" localSheetId="0">#REF!</definedName>
    <definedName name="_____LNK17" localSheetId="2">#REF!</definedName>
    <definedName name="_____LNK17" localSheetId="3">#REF!</definedName>
    <definedName name="_____LNK17">#REF!</definedName>
    <definedName name="_____LNK18" localSheetId="0">#REF!</definedName>
    <definedName name="_____LNK18" localSheetId="2">#REF!</definedName>
    <definedName name="_____LNK18" localSheetId="3">#REF!</definedName>
    <definedName name="_____LNK18">#REF!</definedName>
    <definedName name="_____LNK19" localSheetId="0">#REF!</definedName>
    <definedName name="_____LNK19" localSheetId="2">#REF!</definedName>
    <definedName name="_____LNK19" localSheetId="3">#REF!</definedName>
    <definedName name="_____LNK19">#REF!</definedName>
    <definedName name="_____LNK2" localSheetId="0">#REF!</definedName>
    <definedName name="_____LNK2" localSheetId="2">#REF!</definedName>
    <definedName name="_____LNK2" localSheetId="3">#REF!</definedName>
    <definedName name="_____LNK2">#REF!</definedName>
    <definedName name="_____LNK20" localSheetId="0">#REF!</definedName>
    <definedName name="_____LNK20" localSheetId="2">#REF!</definedName>
    <definedName name="_____LNK20" localSheetId="3">#REF!</definedName>
    <definedName name="_____LNK20">#REF!</definedName>
    <definedName name="_____LNK21" localSheetId="0">#REF!</definedName>
    <definedName name="_____LNK21" localSheetId="2">#REF!</definedName>
    <definedName name="_____LNK21" localSheetId="3">#REF!</definedName>
    <definedName name="_____LNK21">#REF!</definedName>
    <definedName name="_____LNK22" localSheetId="0">#REF!</definedName>
    <definedName name="_____LNK22" localSheetId="2">#REF!</definedName>
    <definedName name="_____LNK22" localSheetId="3">#REF!</definedName>
    <definedName name="_____LNK22">#REF!</definedName>
    <definedName name="_____LNK23" localSheetId="0">#REF!</definedName>
    <definedName name="_____LNK23" localSheetId="2">#REF!</definedName>
    <definedName name="_____LNK23" localSheetId="3">#REF!</definedName>
    <definedName name="_____LNK23">#REF!</definedName>
    <definedName name="_____LNK24" localSheetId="0">#REF!</definedName>
    <definedName name="_____LNK24" localSheetId="2">#REF!</definedName>
    <definedName name="_____LNK24" localSheetId="3">#REF!</definedName>
    <definedName name="_____LNK24">#REF!</definedName>
    <definedName name="_____LNK25" localSheetId="0">#REF!</definedName>
    <definedName name="_____LNK25" localSheetId="2">#REF!</definedName>
    <definedName name="_____LNK25" localSheetId="3">#REF!</definedName>
    <definedName name="_____LNK25">#REF!</definedName>
    <definedName name="_____LNK26" localSheetId="0">#REF!</definedName>
    <definedName name="_____LNK26" localSheetId="2">#REF!</definedName>
    <definedName name="_____LNK26" localSheetId="3">#REF!</definedName>
    <definedName name="_____LNK26">#REF!</definedName>
    <definedName name="_____LNK27" localSheetId="0">#REF!</definedName>
    <definedName name="_____LNK27" localSheetId="2">#REF!</definedName>
    <definedName name="_____LNK27" localSheetId="3">#REF!</definedName>
    <definedName name="_____LNK27">#REF!</definedName>
    <definedName name="_____LNK28" localSheetId="0">#REF!</definedName>
    <definedName name="_____LNK28" localSheetId="2">#REF!</definedName>
    <definedName name="_____LNK28" localSheetId="3">#REF!</definedName>
    <definedName name="_____LNK28">#REF!</definedName>
    <definedName name="_____LNK29" localSheetId="0">#REF!</definedName>
    <definedName name="_____LNK29" localSheetId="2">#REF!</definedName>
    <definedName name="_____LNK29" localSheetId="3">#REF!</definedName>
    <definedName name="_____LNK29">#REF!</definedName>
    <definedName name="_____LNK3" localSheetId="0">#REF!</definedName>
    <definedName name="_____LNK3" localSheetId="2">#REF!</definedName>
    <definedName name="_____LNK3" localSheetId="3">#REF!</definedName>
    <definedName name="_____LNK3">#REF!</definedName>
    <definedName name="_____LNK30" localSheetId="0">#REF!</definedName>
    <definedName name="_____LNK30" localSheetId="2">#REF!</definedName>
    <definedName name="_____LNK30" localSheetId="3">#REF!</definedName>
    <definedName name="_____LNK30">#REF!</definedName>
    <definedName name="_____LNK31" localSheetId="0">#REF!</definedName>
    <definedName name="_____LNK31" localSheetId="2">#REF!</definedName>
    <definedName name="_____LNK31" localSheetId="3">#REF!</definedName>
    <definedName name="_____LNK31">#REF!</definedName>
    <definedName name="_____LNK32" localSheetId="0">#REF!</definedName>
    <definedName name="_____LNK32" localSheetId="2">#REF!</definedName>
    <definedName name="_____LNK32" localSheetId="3">#REF!</definedName>
    <definedName name="_____LNK32">#REF!</definedName>
    <definedName name="_____LNK33" localSheetId="0">#REF!</definedName>
    <definedName name="_____LNK33" localSheetId="2">#REF!</definedName>
    <definedName name="_____LNK33" localSheetId="3">#REF!</definedName>
    <definedName name="_____LNK33">#REF!</definedName>
    <definedName name="_____LNK34" localSheetId="0">#REF!</definedName>
    <definedName name="_____LNK34" localSheetId="2">#REF!</definedName>
    <definedName name="_____LNK34" localSheetId="3">#REF!</definedName>
    <definedName name="_____LNK34">#REF!</definedName>
    <definedName name="_____LNK35" localSheetId="0">#REF!</definedName>
    <definedName name="_____LNK35" localSheetId="2">#REF!</definedName>
    <definedName name="_____LNK35" localSheetId="3">#REF!</definedName>
    <definedName name="_____LNK35">#REF!</definedName>
    <definedName name="_____LNK36" localSheetId="0">#REF!</definedName>
    <definedName name="_____LNK36" localSheetId="2">#REF!</definedName>
    <definedName name="_____LNK36" localSheetId="3">#REF!</definedName>
    <definedName name="_____LNK36">#REF!</definedName>
    <definedName name="_____LNK37" localSheetId="0">#REF!</definedName>
    <definedName name="_____LNK37" localSheetId="2">#REF!</definedName>
    <definedName name="_____LNK37" localSheetId="3">#REF!</definedName>
    <definedName name="_____LNK37">#REF!</definedName>
    <definedName name="_____LNK38" localSheetId="0">#REF!</definedName>
    <definedName name="_____LNK38" localSheetId="2">#REF!</definedName>
    <definedName name="_____LNK38" localSheetId="3">#REF!</definedName>
    <definedName name="_____LNK38">#REF!</definedName>
    <definedName name="_____LNK39" localSheetId="0">#REF!</definedName>
    <definedName name="_____LNK39" localSheetId="2">#REF!</definedName>
    <definedName name="_____LNK39" localSheetId="3">#REF!</definedName>
    <definedName name="_____LNK39">#REF!</definedName>
    <definedName name="_____LNK4" localSheetId="0">#REF!</definedName>
    <definedName name="_____LNK4" localSheetId="2">#REF!</definedName>
    <definedName name="_____LNK4" localSheetId="3">#REF!</definedName>
    <definedName name="_____LNK4">#REF!</definedName>
    <definedName name="_____LNK40" localSheetId="0">#REF!</definedName>
    <definedName name="_____LNK40" localSheetId="2">#REF!</definedName>
    <definedName name="_____LNK40" localSheetId="3">#REF!</definedName>
    <definedName name="_____LNK40">#REF!</definedName>
    <definedName name="_____LNK41" localSheetId="0">#REF!</definedName>
    <definedName name="_____LNK41" localSheetId="2">#REF!</definedName>
    <definedName name="_____LNK41" localSheetId="3">#REF!</definedName>
    <definedName name="_____LNK41">#REF!</definedName>
    <definedName name="_____LNK42" localSheetId="0">#REF!</definedName>
    <definedName name="_____LNK42" localSheetId="2">#REF!</definedName>
    <definedName name="_____LNK42" localSheetId="3">#REF!</definedName>
    <definedName name="_____LNK42">#REF!</definedName>
    <definedName name="_____LNK43" localSheetId="0">#REF!</definedName>
    <definedName name="_____LNK43" localSheetId="2">#REF!</definedName>
    <definedName name="_____LNK43" localSheetId="3">#REF!</definedName>
    <definedName name="_____LNK43">#REF!</definedName>
    <definedName name="_____LNK44" localSheetId="0">#REF!</definedName>
    <definedName name="_____LNK44" localSheetId="2">#REF!</definedName>
    <definedName name="_____LNK44" localSheetId="3">#REF!</definedName>
    <definedName name="_____LNK44">#REF!</definedName>
    <definedName name="_____LNK45" localSheetId="0">#REF!</definedName>
    <definedName name="_____LNK45" localSheetId="2">#REF!</definedName>
    <definedName name="_____LNK45" localSheetId="3">#REF!</definedName>
    <definedName name="_____LNK45">#REF!</definedName>
    <definedName name="_____LNK46" localSheetId="0">#REF!</definedName>
    <definedName name="_____LNK46" localSheetId="2">#REF!</definedName>
    <definedName name="_____LNK46" localSheetId="3">#REF!</definedName>
    <definedName name="_____LNK46">#REF!</definedName>
    <definedName name="_____LNK47" localSheetId="0">#REF!</definedName>
    <definedName name="_____LNK47" localSheetId="2">#REF!</definedName>
    <definedName name="_____LNK47" localSheetId="3">#REF!</definedName>
    <definedName name="_____LNK47">#REF!</definedName>
    <definedName name="_____LNK48" localSheetId="0">#REF!</definedName>
    <definedName name="_____LNK48" localSheetId="2">#REF!</definedName>
    <definedName name="_____LNK48" localSheetId="3">#REF!</definedName>
    <definedName name="_____LNK48">#REF!</definedName>
    <definedName name="_____LNK49" localSheetId="0">#REF!</definedName>
    <definedName name="_____LNK49" localSheetId="2">#REF!</definedName>
    <definedName name="_____LNK49" localSheetId="3">#REF!</definedName>
    <definedName name="_____LNK49">#REF!</definedName>
    <definedName name="_____LNK5" localSheetId="0">#REF!</definedName>
    <definedName name="_____LNK5" localSheetId="2">#REF!</definedName>
    <definedName name="_____LNK5" localSheetId="3">#REF!</definedName>
    <definedName name="_____LNK5">#REF!</definedName>
    <definedName name="_____LNK50" localSheetId="0">#REF!</definedName>
    <definedName name="_____LNK50" localSheetId="2">#REF!</definedName>
    <definedName name="_____LNK50" localSheetId="3">#REF!</definedName>
    <definedName name="_____LNK50">#REF!</definedName>
    <definedName name="_____LNK51" localSheetId="0">#REF!</definedName>
    <definedName name="_____LNK51" localSheetId="2">#REF!</definedName>
    <definedName name="_____LNK51" localSheetId="3">#REF!</definedName>
    <definedName name="_____LNK51">#REF!</definedName>
    <definedName name="_____LNK52" localSheetId="0">#REF!</definedName>
    <definedName name="_____LNK52" localSheetId="2">#REF!</definedName>
    <definedName name="_____LNK52" localSheetId="3">#REF!</definedName>
    <definedName name="_____LNK52">#REF!</definedName>
    <definedName name="_____LNK53" localSheetId="0">#REF!</definedName>
    <definedName name="_____LNK53" localSheetId="2">#REF!</definedName>
    <definedName name="_____LNK53" localSheetId="3">#REF!</definedName>
    <definedName name="_____LNK53">#REF!</definedName>
    <definedName name="_____LNK54" localSheetId="0">#REF!</definedName>
    <definedName name="_____LNK54" localSheetId="2">#REF!</definedName>
    <definedName name="_____LNK54" localSheetId="3">#REF!</definedName>
    <definedName name="_____LNK54">#REF!</definedName>
    <definedName name="_____LNK55" localSheetId="0">#REF!</definedName>
    <definedName name="_____LNK55" localSheetId="2">#REF!</definedName>
    <definedName name="_____LNK55" localSheetId="3">#REF!</definedName>
    <definedName name="_____LNK55">#REF!</definedName>
    <definedName name="_____LNK56" localSheetId="0">#REF!</definedName>
    <definedName name="_____LNK56" localSheetId="2">#REF!</definedName>
    <definedName name="_____LNK56" localSheetId="3">#REF!</definedName>
    <definedName name="_____LNK56">#REF!</definedName>
    <definedName name="_____LNK57" localSheetId="0">#REF!</definedName>
    <definedName name="_____LNK57" localSheetId="2">#REF!</definedName>
    <definedName name="_____LNK57" localSheetId="3">#REF!</definedName>
    <definedName name="_____LNK57">#REF!</definedName>
    <definedName name="_____LNK6" localSheetId="0">#REF!</definedName>
    <definedName name="_____LNK6" localSheetId="2">#REF!</definedName>
    <definedName name="_____LNK6" localSheetId="3">#REF!</definedName>
    <definedName name="_____LNK6">#REF!</definedName>
    <definedName name="_____LNK7" localSheetId="0">#REF!</definedName>
    <definedName name="_____LNK7" localSheetId="2">#REF!</definedName>
    <definedName name="_____LNK7" localSheetId="3">#REF!</definedName>
    <definedName name="_____LNK7">#REF!</definedName>
    <definedName name="_____LNK8" localSheetId="0">#REF!</definedName>
    <definedName name="_____LNK8" localSheetId="2">#REF!</definedName>
    <definedName name="_____LNK8" localSheetId="3">#REF!</definedName>
    <definedName name="_____LNK8">#REF!</definedName>
    <definedName name="_____LNK9" localSheetId="0">#REF!</definedName>
    <definedName name="_____LNK9" localSheetId="2">#REF!</definedName>
    <definedName name="_____LNK9" localSheetId="3">#REF!</definedName>
    <definedName name="_____LNK9">#REF!</definedName>
    <definedName name="_____lvl1">#REF!</definedName>
    <definedName name="_____mcl132" localSheetId="0">'[4]A1-Continuous'!#REF!</definedName>
    <definedName name="_____mcl132" localSheetId="2">'[4]A1-Continuous'!#REF!</definedName>
    <definedName name="_____mcl132" localSheetId="3">'[4]A1-Continuous'!#REF!</definedName>
    <definedName name="_____mcl132">'[4]A1-Continuous'!#REF!</definedName>
    <definedName name="_____ml3" localSheetId="0">'[4]A1-Continuous'!#REF!</definedName>
    <definedName name="_____ml3" localSheetId="2">'[4]A1-Continuous'!#REF!</definedName>
    <definedName name="_____ml3" localSheetId="3">'[4]A1-Continuous'!#REF!</definedName>
    <definedName name="_____ml3">'[4]A1-Continuous'!#REF!</definedName>
    <definedName name="_____ml33" localSheetId="0">'[4]A1-Continuous'!#REF!</definedName>
    <definedName name="_____ml33" localSheetId="2">'[4]A1-Continuous'!#REF!</definedName>
    <definedName name="_____ml33" localSheetId="3">'[4]A1-Continuous'!#REF!</definedName>
    <definedName name="_____ml33">'[4]A1-Continuous'!#REF!</definedName>
    <definedName name="_____mlc33" localSheetId="0">'[4]A1-Continuous'!#REF!</definedName>
    <definedName name="_____mlc33" localSheetId="2">'[4]A1-Continuous'!#REF!</definedName>
    <definedName name="_____mlc33" localSheetId="3">'[4]A1-Continuous'!#REF!</definedName>
    <definedName name="_____mlc33">'[4]A1-Continuous'!#REF!</definedName>
    <definedName name="_____nb1" localSheetId="0">#REF!</definedName>
    <definedName name="_____nb1" localSheetId="2">#REF!</definedName>
    <definedName name="_____nb1" localSheetId="3">#REF!</definedName>
    <definedName name="_____nb1">#REF!</definedName>
    <definedName name="_____nb2" localSheetId="0">#REF!</definedName>
    <definedName name="_____nb2" localSheetId="2">#REF!</definedName>
    <definedName name="_____nb2" localSheetId="3">#REF!</definedName>
    <definedName name="_____nb2">#REF!</definedName>
    <definedName name="_____Re1" localSheetId="0">#REF!</definedName>
    <definedName name="_____Re1" localSheetId="2">#REF!</definedName>
    <definedName name="_____Re1" localSheetId="3">#REF!</definedName>
    <definedName name="_____Re1">#REF!</definedName>
    <definedName name="_____Rl1">#REF!</definedName>
    <definedName name="_____Rs1" localSheetId="0">#REF!</definedName>
    <definedName name="_____Rs1" localSheetId="2">#REF!</definedName>
    <definedName name="_____Rs1" localSheetId="3">#REF!</definedName>
    <definedName name="_____Rs1">#REF!</definedName>
    <definedName name="_____TER1">#REF!</definedName>
    <definedName name="_____Tk1" localSheetId="0">#REF!</definedName>
    <definedName name="_____Tk1" localSheetId="2">#REF!</definedName>
    <definedName name="_____Tk1" localSheetId="3">#REF!</definedName>
    <definedName name="_____Tk1">#REF!</definedName>
    <definedName name="_____Tkl1" localSheetId="0">#REF!</definedName>
    <definedName name="_____Tkl1" localSheetId="2">#REF!</definedName>
    <definedName name="_____Tkl1" localSheetId="3">#REF!</definedName>
    <definedName name="_____Tkl1">#REF!</definedName>
    <definedName name="_____Vf1" localSheetId="0">#REF!</definedName>
    <definedName name="_____Vf1" localSheetId="2">#REF!</definedName>
    <definedName name="_____Vf1" localSheetId="3">#REF!</definedName>
    <definedName name="_____Vf1">#REF!</definedName>
    <definedName name="_____Vf2" localSheetId="0">#REF!</definedName>
    <definedName name="_____Vf2" localSheetId="2">#REF!</definedName>
    <definedName name="_____Vf2" localSheetId="3">#REF!</definedName>
    <definedName name="_____Vf2">#REF!</definedName>
    <definedName name="_____wp1" localSheetId="0">#REF!</definedName>
    <definedName name="_____wp1" localSheetId="2">#REF!</definedName>
    <definedName name="_____wp1" localSheetId="3">#REF!</definedName>
    <definedName name="_____wp1">#REF!</definedName>
    <definedName name="_____Xl1" localSheetId="0">#REF!</definedName>
    <definedName name="_____Xl1" localSheetId="2">#REF!</definedName>
    <definedName name="_____Xl1" localSheetId="3">#REF!</definedName>
    <definedName name="_____Xl1">#REF!</definedName>
    <definedName name="____a1" localSheetId="0">#REF!</definedName>
    <definedName name="____a1" localSheetId="2">#REF!</definedName>
    <definedName name="____a1" localSheetId="3">#REF!</definedName>
    <definedName name="____a1">#REF!</definedName>
    <definedName name="____acs1" localSheetId="0">#REF!</definedName>
    <definedName name="____acs1" localSheetId="2">#REF!</definedName>
    <definedName name="____acs1" localSheetId="3">#REF!</definedName>
    <definedName name="____acs1">#REF!</definedName>
    <definedName name="____acs2" localSheetId="0">#REF!</definedName>
    <definedName name="____acs2" localSheetId="2">#REF!</definedName>
    <definedName name="____acs2" localSheetId="3">#REF!</definedName>
    <definedName name="____acs2">#REF!</definedName>
    <definedName name="____axx1">[10]Report!#REF!</definedName>
    <definedName name="____axx2">[10]Report!#REF!</definedName>
    <definedName name="____axx3">[10]Report!#REF!</definedName>
    <definedName name="____AXX4" localSheetId="0">[8]Sheet1!#REF!</definedName>
    <definedName name="____AXX4" localSheetId="2">[8]Sheet1!#REF!</definedName>
    <definedName name="____AXX4" localSheetId="3">[8]Sheet1!#REF!</definedName>
    <definedName name="____AXX4">[8]Sheet1!#REF!</definedName>
    <definedName name="____axx5" localSheetId="0">[8]Sheet1!#REF!</definedName>
    <definedName name="____axx5" localSheetId="2">[8]Sheet1!#REF!</definedName>
    <definedName name="____axx5" localSheetId="3">[8]Sheet1!#REF!</definedName>
    <definedName name="____axx5">[8]Sheet1!#REF!</definedName>
    <definedName name="____axx6" localSheetId="0">[8]Sheet1!#REF!</definedName>
    <definedName name="____axx6" localSheetId="2">[8]Sheet1!#REF!</definedName>
    <definedName name="____axx6" localSheetId="3">[8]Sheet1!#REF!</definedName>
    <definedName name="____axx6">[8]Sheet1!#REF!</definedName>
    <definedName name="____AXX7" localSheetId="0">[8]Sheet1!#REF!</definedName>
    <definedName name="____AXX7" localSheetId="2">[8]Sheet1!#REF!</definedName>
    <definedName name="____AXX7" localSheetId="3">[8]Sheet1!#REF!</definedName>
    <definedName name="____AXX7">[8]Sheet1!#REF!</definedName>
    <definedName name="____axx8" localSheetId="0">[8]Sheet1!#REF!</definedName>
    <definedName name="____axx8" localSheetId="2">[8]Sheet1!#REF!</definedName>
    <definedName name="____axx8" localSheetId="3">[8]Sheet1!#REF!</definedName>
    <definedName name="____axx8">[8]Sheet1!#REF!</definedName>
    <definedName name="____b111121" localSheetId="0">'[11]PACK (B)'!#REF!</definedName>
    <definedName name="____b111121" localSheetId="2">'[11]PACK (B)'!#REF!</definedName>
    <definedName name="____b111121" localSheetId="3">'[11]PACK (B)'!#REF!</definedName>
    <definedName name="____b111121">'[11]PACK (B)'!#REF!</definedName>
    <definedName name="____b17000" localSheetId="0">#REF!</definedName>
    <definedName name="____b17000" localSheetId="2">#REF!</definedName>
    <definedName name="____b17000" localSheetId="3">#REF!</definedName>
    <definedName name="____b17000">#REF!</definedName>
    <definedName name="____b18000" localSheetId="0">#REF!</definedName>
    <definedName name="____b18000" localSheetId="2">#REF!</definedName>
    <definedName name="____b18000" localSheetId="3">#REF!</definedName>
    <definedName name="____b18000">#REF!</definedName>
    <definedName name="____b19536" localSheetId="0">#REF!</definedName>
    <definedName name="____b19536" localSheetId="2">#REF!</definedName>
    <definedName name="____b19536" localSheetId="3">#REF!</definedName>
    <definedName name="____b19536">#REF!</definedName>
    <definedName name="____bfv1" localSheetId="0">[12]valsch!#REF!</definedName>
    <definedName name="____bfv1" localSheetId="2">[12]valsch!#REF!</definedName>
    <definedName name="____bfv1" localSheetId="3">[12]valsch!#REF!</definedName>
    <definedName name="____bfv1">[12]valsch!#REF!</definedName>
    <definedName name="____BFV2" localSheetId="0">#REF!</definedName>
    <definedName name="____BFV2" localSheetId="2">#REF!</definedName>
    <definedName name="____BFV2" localSheetId="3">#REF!</definedName>
    <definedName name="____BFV2">#REF!</definedName>
    <definedName name="____bhh2" localSheetId="0">#REF!</definedName>
    <definedName name="____bhh2" localSheetId="2">#REF!</definedName>
    <definedName name="____bhh2" localSheetId="3">#REF!</definedName>
    <definedName name="____bhh2">#REF!</definedName>
    <definedName name="____cdd2" localSheetId="0">#REF!</definedName>
    <definedName name="____cdd2" localSheetId="2">#REF!</definedName>
    <definedName name="____cdd2" localSheetId="3">#REF!</definedName>
    <definedName name="____cdd2">#REF!</definedName>
    <definedName name="____cff2" localSheetId="0">#REF!</definedName>
    <definedName name="____cff2" localSheetId="2">#REF!</definedName>
    <definedName name="____cff2" localSheetId="3">#REF!</definedName>
    <definedName name="____cff2">#REF!</definedName>
    <definedName name="____col33" localSheetId="0">#REF!</definedName>
    <definedName name="____col33" localSheetId="2">#REF!</definedName>
    <definedName name="____col33" localSheetId="3">#REF!</definedName>
    <definedName name="____col33">#REF!</definedName>
    <definedName name="____cth2" localSheetId="0">#REF!</definedName>
    <definedName name="____cth2" localSheetId="2">#REF!</definedName>
    <definedName name="____cth2" localSheetId="3">#REF!</definedName>
    <definedName name="____cth2">#REF!</definedName>
    <definedName name="____del1">#REF!</definedName>
    <definedName name="____eth2" localSheetId="0">#REF!</definedName>
    <definedName name="____eth2" localSheetId="2">#REF!</definedName>
    <definedName name="____eth2" localSheetId="3">#REF!</definedName>
    <definedName name="____eth2">#REF!</definedName>
    <definedName name="____fcl1" localSheetId="0">[1]LD!#REF!</definedName>
    <definedName name="____fcl1" localSheetId="2">[1]LD!#REF!</definedName>
    <definedName name="____fcl1" localSheetId="3">[1]LD!#REF!</definedName>
    <definedName name="____fcl1">[1]LD!#REF!</definedName>
    <definedName name="____Fpi1" localSheetId="0">#REF!</definedName>
    <definedName name="____Fpi1" localSheetId="2">#REF!</definedName>
    <definedName name="____Fpi1" localSheetId="3">#REF!</definedName>
    <definedName name="____Fpi1">#REF!</definedName>
    <definedName name="____hai1" localSheetId="0">#REF!</definedName>
    <definedName name="____hai1" localSheetId="2">#REF!</definedName>
    <definedName name="____hai1" localSheetId="3">#REF!</definedName>
    <definedName name="____hai1">#REF!</definedName>
    <definedName name="____hai2" localSheetId="0">#REF!</definedName>
    <definedName name="____hai2" localSheetId="2">#REF!</definedName>
    <definedName name="____hai2" localSheetId="3">#REF!</definedName>
    <definedName name="____hai2">#REF!</definedName>
    <definedName name="____HCO2" localSheetId="0">#REF!</definedName>
    <definedName name="____HCO2" localSheetId="2">#REF!</definedName>
    <definedName name="____HCO2" localSheetId="3">#REF!</definedName>
    <definedName name="____HCO2">#REF!</definedName>
    <definedName name="____hfi1">[10]Report!#REF!</definedName>
    <definedName name="____hfi2" localSheetId="0">[8]Sheet1!#REF!</definedName>
    <definedName name="____hfi2" localSheetId="2">[8]Sheet1!#REF!</definedName>
    <definedName name="____hfi2" localSheetId="3">[8]Sheet1!#REF!</definedName>
    <definedName name="____hfi2">[8]Sheet1!#REF!</definedName>
    <definedName name="____hfi3">[10]Report!#REF!</definedName>
    <definedName name="____hfi4" localSheetId="0">[8]Sheet1!#REF!</definedName>
    <definedName name="____hfi4" localSheetId="2">[8]Sheet1!#REF!</definedName>
    <definedName name="____hfi4" localSheetId="3">[8]Sheet1!#REF!</definedName>
    <definedName name="____hfi4">[8]Sheet1!#REF!</definedName>
    <definedName name="____hfi5" localSheetId="0">[8]Sheet1!#REF!</definedName>
    <definedName name="____hfi5" localSheetId="2">[8]Sheet1!#REF!</definedName>
    <definedName name="____hfi5" localSheetId="3">[8]Sheet1!#REF!</definedName>
    <definedName name="____hfi5">[8]Sheet1!#REF!</definedName>
    <definedName name="____hfi6" localSheetId="0">[8]Sheet1!#REF!</definedName>
    <definedName name="____hfi6" localSheetId="2">[8]Sheet1!#REF!</definedName>
    <definedName name="____hfi6" localSheetId="3">[8]Sheet1!#REF!</definedName>
    <definedName name="____hfi6">[8]Sheet1!#REF!</definedName>
    <definedName name="____HFI7" localSheetId="0">[8]Sheet1!#REF!</definedName>
    <definedName name="____HFI7" localSheetId="2">[8]Sheet1!#REF!</definedName>
    <definedName name="____HFI7" localSheetId="3">[8]Sheet1!#REF!</definedName>
    <definedName name="____HFI7">[8]Sheet1!#REF!</definedName>
    <definedName name="____hfi8" localSheetId="0">[8]Sheet1!#REF!</definedName>
    <definedName name="____hfi8" localSheetId="2">[8]Sheet1!#REF!</definedName>
    <definedName name="____hfi8" localSheetId="3">[8]Sheet1!#REF!</definedName>
    <definedName name="____hfi8">[8]Sheet1!#REF!</definedName>
    <definedName name="____Hra2" localSheetId="0">#REF!</definedName>
    <definedName name="____Hra2" localSheetId="2">#REF!</definedName>
    <definedName name="____Hra2" localSheetId="3">#REF!</definedName>
    <definedName name="____Hra2">#REF!</definedName>
    <definedName name="____Hso2" localSheetId="0">#REF!</definedName>
    <definedName name="____Hso2" localSheetId="2">#REF!</definedName>
    <definedName name="____Hso2" localSheetId="3">#REF!</definedName>
    <definedName name="____Hso2">#REF!</definedName>
    <definedName name="____Hso3" localSheetId="0">#REF!</definedName>
    <definedName name="____Hso3" localSheetId="2">#REF!</definedName>
    <definedName name="____Hso3" localSheetId="3">#REF!</definedName>
    <definedName name="____Hso3">#REF!</definedName>
    <definedName name="____ifa1" localSheetId="0">#REF!</definedName>
    <definedName name="____ifa1" localSheetId="2">#REF!</definedName>
    <definedName name="____ifa1" localSheetId="3">#REF!</definedName>
    <definedName name="____ifa1">#REF!</definedName>
    <definedName name="____ifa2" localSheetId="0">#REF!</definedName>
    <definedName name="____ifa2" localSheetId="2">#REF!</definedName>
    <definedName name="____ifa2" localSheetId="3">#REF!</definedName>
    <definedName name="____ifa2">#REF!</definedName>
    <definedName name="____INT1" localSheetId="0">#REF!</definedName>
    <definedName name="____INT1" localSheetId="2">#REF!</definedName>
    <definedName name="____INT1" localSheetId="3">#REF!</definedName>
    <definedName name="____INT1">#REF!</definedName>
    <definedName name="____Ism3" localSheetId="0">#REF!</definedName>
    <definedName name="____Ism3" localSheetId="2">#REF!</definedName>
    <definedName name="____Ism3" localSheetId="3">#REF!</definedName>
    <definedName name="____Ism3">#REF!</definedName>
    <definedName name="____kd1" localSheetId="0">#REF!</definedName>
    <definedName name="____kd1" localSheetId="2">#REF!</definedName>
    <definedName name="____kd1" localSheetId="3">#REF!</definedName>
    <definedName name="____kd1">#REF!</definedName>
    <definedName name="____kd2" localSheetId="0">#REF!</definedName>
    <definedName name="____kd2" localSheetId="2">#REF!</definedName>
    <definedName name="____kd2" localSheetId="3">#REF!</definedName>
    <definedName name="____kd2">#REF!</definedName>
    <definedName name="____kd3" localSheetId="0">#REF!</definedName>
    <definedName name="____kd3" localSheetId="2">#REF!</definedName>
    <definedName name="____kd3" localSheetId="3">#REF!</definedName>
    <definedName name="____kd3">#REF!</definedName>
    <definedName name="____Ki1" localSheetId="0">#REF!</definedName>
    <definedName name="____Ki1" localSheetId="2">#REF!</definedName>
    <definedName name="____Ki1" localSheetId="3">#REF!</definedName>
    <definedName name="____Ki1">#REF!</definedName>
    <definedName name="____Ki2" localSheetId="0">#REF!</definedName>
    <definedName name="____Ki2" localSheetId="2">#REF!</definedName>
    <definedName name="____Ki2" localSheetId="3">#REF!</definedName>
    <definedName name="____Ki2">#REF!</definedName>
    <definedName name="____lm1" localSheetId="0">#REF!</definedName>
    <definedName name="____lm1" localSheetId="2">#REF!</definedName>
    <definedName name="____lm1" localSheetId="3">#REF!</definedName>
    <definedName name="____lm1">#REF!</definedName>
    <definedName name="____LNK1" localSheetId="0">#REF!</definedName>
    <definedName name="____LNK1" localSheetId="2">#REF!</definedName>
    <definedName name="____LNK1" localSheetId="3">#REF!</definedName>
    <definedName name="____LNK1">#REF!</definedName>
    <definedName name="____LNK10" localSheetId="0">#REF!</definedName>
    <definedName name="____LNK10" localSheetId="2">#REF!</definedName>
    <definedName name="____LNK10" localSheetId="3">#REF!</definedName>
    <definedName name="____LNK10">#REF!</definedName>
    <definedName name="____LNK11" localSheetId="0">#REF!</definedName>
    <definedName name="____LNK11" localSheetId="2">#REF!</definedName>
    <definedName name="____LNK11" localSheetId="3">#REF!</definedName>
    <definedName name="____LNK11">#REF!</definedName>
    <definedName name="____LNK12" localSheetId="0">#REF!</definedName>
    <definedName name="____LNK12" localSheetId="2">#REF!</definedName>
    <definedName name="____LNK12" localSheetId="3">#REF!</definedName>
    <definedName name="____LNK12">#REF!</definedName>
    <definedName name="____LNK13" localSheetId="0">#REF!</definedName>
    <definedName name="____LNK13" localSheetId="2">#REF!</definedName>
    <definedName name="____LNK13" localSheetId="3">#REF!</definedName>
    <definedName name="____LNK13">#REF!</definedName>
    <definedName name="____LNK136">[2]SHEET6!$G$49</definedName>
    <definedName name="____LNK137">[2]SHEET6!$G$50</definedName>
    <definedName name="____LNK14" localSheetId="0">#REF!</definedName>
    <definedName name="____LNK14" localSheetId="2">#REF!</definedName>
    <definedName name="____LNK14" localSheetId="3">#REF!</definedName>
    <definedName name="____LNK14">#REF!</definedName>
    <definedName name="____LNK15" localSheetId="0">#REF!</definedName>
    <definedName name="____LNK15" localSheetId="2">#REF!</definedName>
    <definedName name="____LNK15" localSheetId="3">#REF!</definedName>
    <definedName name="____LNK15">#REF!</definedName>
    <definedName name="____LNK16" localSheetId="0">#REF!</definedName>
    <definedName name="____LNK16" localSheetId="2">#REF!</definedName>
    <definedName name="____LNK16" localSheetId="3">#REF!</definedName>
    <definedName name="____LNK16">#REF!</definedName>
    <definedName name="____LNK17" localSheetId="0">#REF!</definedName>
    <definedName name="____LNK17" localSheetId="2">#REF!</definedName>
    <definedName name="____LNK17" localSheetId="3">#REF!</definedName>
    <definedName name="____LNK17">#REF!</definedName>
    <definedName name="____LNK18" localSheetId="0">#REF!</definedName>
    <definedName name="____LNK18" localSheetId="2">#REF!</definedName>
    <definedName name="____LNK18" localSheetId="3">#REF!</definedName>
    <definedName name="____LNK18">#REF!</definedName>
    <definedName name="____LNK19" localSheetId="0">#REF!</definedName>
    <definedName name="____LNK19" localSheetId="2">#REF!</definedName>
    <definedName name="____LNK19" localSheetId="3">#REF!</definedName>
    <definedName name="____LNK19">#REF!</definedName>
    <definedName name="____LNK2" localSheetId="0">#REF!</definedName>
    <definedName name="____LNK2" localSheetId="2">#REF!</definedName>
    <definedName name="____LNK2" localSheetId="3">#REF!</definedName>
    <definedName name="____LNK2">#REF!</definedName>
    <definedName name="____LNK20" localSheetId="0">#REF!</definedName>
    <definedName name="____LNK20" localSheetId="2">#REF!</definedName>
    <definedName name="____LNK20" localSheetId="3">#REF!</definedName>
    <definedName name="____LNK20">#REF!</definedName>
    <definedName name="____LNK21" localSheetId="0">#REF!</definedName>
    <definedName name="____LNK21" localSheetId="2">#REF!</definedName>
    <definedName name="____LNK21" localSheetId="3">#REF!</definedName>
    <definedName name="____LNK21">#REF!</definedName>
    <definedName name="____LNK22" localSheetId="0">#REF!</definedName>
    <definedName name="____LNK22" localSheetId="2">#REF!</definedName>
    <definedName name="____LNK22" localSheetId="3">#REF!</definedName>
    <definedName name="____LNK22">#REF!</definedName>
    <definedName name="____LNK23" localSheetId="0">#REF!</definedName>
    <definedName name="____LNK23" localSheetId="2">#REF!</definedName>
    <definedName name="____LNK23" localSheetId="3">#REF!</definedName>
    <definedName name="____LNK23">#REF!</definedName>
    <definedName name="____LNK24" localSheetId="0">#REF!</definedName>
    <definedName name="____LNK24" localSheetId="2">#REF!</definedName>
    <definedName name="____LNK24" localSheetId="3">#REF!</definedName>
    <definedName name="____LNK24">#REF!</definedName>
    <definedName name="____LNK25" localSheetId="0">#REF!</definedName>
    <definedName name="____LNK25" localSheetId="2">#REF!</definedName>
    <definedName name="____LNK25" localSheetId="3">#REF!</definedName>
    <definedName name="____LNK25">#REF!</definedName>
    <definedName name="____LNK26" localSheetId="0">#REF!</definedName>
    <definedName name="____LNK26" localSheetId="2">#REF!</definedName>
    <definedName name="____LNK26" localSheetId="3">#REF!</definedName>
    <definedName name="____LNK26">#REF!</definedName>
    <definedName name="____LNK27" localSheetId="0">#REF!</definedName>
    <definedName name="____LNK27" localSheetId="2">#REF!</definedName>
    <definedName name="____LNK27" localSheetId="3">#REF!</definedName>
    <definedName name="____LNK27">#REF!</definedName>
    <definedName name="____LNK28" localSheetId="0">#REF!</definedName>
    <definedName name="____LNK28" localSheetId="2">#REF!</definedName>
    <definedName name="____LNK28" localSheetId="3">#REF!</definedName>
    <definedName name="____LNK28">#REF!</definedName>
    <definedName name="____LNK29" localSheetId="0">#REF!</definedName>
    <definedName name="____LNK29" localSheetId="2">#REF!</definedName>
    <definedName name="____LNK29" localSheetId="3">#REF!</definedName>
    <definedName name="____LNK29">#REF!</definedName>
    <definedName name="____LNK3" localSheetId="0">#REF!</definedName>
    <definedName name="____LNK3" localSheetId="2">#REF!</definedName>
    <definedName name="____LNK3" localSheetId="3">#REF!</definedName>
    <definedName name="____LNK3">#REF!</definedName>
    <definedName name="____LNK30" localSheetId="0">#REF!</definedName>
    <definedName name="____LNK30" localSheetId="2">#REF!</definedName>
    <definedName name="____LNK30" localSheetId="3">#REF!</definedName>
    <definedName name="____LNK30">#REF!</definedName>
    <definedName name="____LNK31" localSheetId="0">#REF!</definedName>
    <definedName name="____LNK31" localSheetId="2">#REF!</definedName>
    <definedName name="____LNK31" localSheetId="3">#REF!</definedName>
    <definedName name="____LNK31">#REF!</definedName>
    <definedName name="____LNK32" localSheetId="0">#REF!</definedName>
    <definedName name="____LNK32" localSheetId="2">#REF!</definedName>
    <definedName name="____LNK32" localSheetId="3">#REF!</definedName>
    <definedName name="____LNK32">#REF!</definedName>
    <definedName name="____LNK33" localSheetId="0">#REF!</definedName>
    <definedName name="____LNK33" localSheetId="2">#REF!</definedName>
    <definedName name="____LNK33" localSheetId="3">#REF!</definedName>
    <definedName name="____LNK33">#REF!</definedName>
    <definedName name="____LNK34" localSheetId="0">#REF!</definedName>
    <definedName name="____LNK34" localSheetId="2">#REF!</definedName>
    <definedName name="____LNK34" localSheetId="3">#REF!</definedName>
    <definedName name="____LNK34">#REF!</definedName>
    <definedName name="____LNK35" localSheetId="0">#REF!</definedName>
    <definedName name="____LNK35" localSheetId="2">#REF!</definedName>
    <definedName name="____LNK35" localSheetId="3">#REF!</definedName>
    <definedName name="____LNK35">#REF!</definedName>
    <definedName name="____LNK36" localSheetId="0">#REF!</definedName>
    <definedName name="____LNK36" localSheetId="2">#REF!</definedName>
    <definedName name="____LNK36" localSheetId="3">#REF!</definedName>
    <definedName name="____LNK36">#REF!</definedName>
    <definedName name="____LNK37" localSheetId="0">#REF!</definedName>
    <definedName name="____LNK37" localSheetId="2">#REF!</definedName>
    <definedName name="____LNK37" localSheetId="3">#REF!</definedName>
    <definedName name="____LNK37">#REF!</definedName>
    <definedName name="____LNK38" localSheetId="0">#REF!</definedName>
    <definedName name="____LNK38" localSheetId="2">#REF!</definedName>
    <definedName name="____LNK38" localSheetId="3">#REF!</definedName>
    <definedName name="____LNK38">#REF!</definedName>
    <definedName name="____LNK39" localSheetId="0">#REF!</definedName>
    <definedName name="____LNK39" localSheetId="2">#REF!</definedName>
    <definedName name="____LNK39" localSheetId="3">#REF!</definedName>
    <definedName name="____LNK39">#REF!</definedName>
    <definedName name="____LNK4" localSheetId="0">#REF!</definedName>
    <definedName name="____LNK4" localSheetId="2">#REF!</definedName>
    <definedName name="____LNK4" localSheetId="3">#REF!</definedName>
    <definedName name="____LNK4">#REF!</definedName>
    <definedName name="____LNK40" localSheetId="0">#REF!</definedName>
    <definedName name="____LNK40" localSheetId="2">#REF!</definedName>
    <definedName name="____LNK40" localSheetId="3">#REF!</definedName>
    <definedName name="____LNK40">#REF!</definedName>
    <definedName name="____LNK41" localSheetId="0">#REF!</definedName>
    <definedName name="____LNK41" localSheetId="2">#REF!</definedName>
    <definedName name="____LNK41" localSheetId="3">#REF!</definedName>
    <definedName name="____LNK41">#REF!</definedName>
    <definedName name="____LNK42" localSheetId="0">#REF!</definedName>
    <definedName name="____LNK42" localSheetId="2">#REF!</definedName>
    <definedName name="____LNK42" localSheetId="3">#REF!</definedName>
    <definedName name="____LNK42">#REF!</definedName>
    <definedName name="____LNK43" localSheetId="0">#REF!</definedName>
    <definedName name="____LNK43" localSheetId="2">#REF!</definedName>
    <definedName name="____LNK43" localSheetId="3">#REF!</definedName>
    <definedName name="____LNK43">#REF!</definedName>
    <definedName name="____LNK44" localSheetId="0">#REF!</definedName>
    <definedName name="____LNK44" localSheetId="2">#REF!</definedName>
    <definedName name="____LNK44" localSheetId="3">#REF!</definedName>
    <definedName name="____LNK44">#REF!</definedName>
    <definedName name="____LNK45" localSheetId="0">#REF!</definedName>
    <definedName name="____LNK45" localSheetId="2">#REF!</definedName>
    <definedName name="____LNK45" localSheetId="3">#REF!</definedName>
    <definedName name="____LNK45">#REF!</definedName>
    <definedName name="____LNK46" localSheetId="0">#REF!</definedName>
    <definedName name="____LNK46" localSheetId="2">#REF!</definedName>
    <definedName name="____LNK46" localSheetId="3">#REF!</definedName>
    <definedName name="____LNK46">#REF!</definedName>
    <definedName name="____LNK47" localSheetId="0">#REF!</definedName>
    <definedName name="____LNK47" localSheetId="2">#REF!</definedName>
    <definedName name="____LNK47" localSheetId="3">#REF!</definedName>
    <definedName name="____LNK47">#REF!</definedName>
    <definedName name="____LNK48" localSheetId="0">#REF!</definedName>
    <definedName name="____LNK48" localSheetId="2">#REF!</definedName>
    <definedName name="____LNK48" localSheetId="3">#REF!</definedName>
    <definedName name="____LNK48">#REF!</definedName>
    <definedName name="____LNK49" localSheetId="0">#REF!</definedName>
    <definedName name="____LNK49" localSheetId="2">#REF!</definedName>
    <definedName name="____LNK49" localSheetId="3">#REF!</definedName>
    <definedName name="____LNK49">#REF!</definedName>
    <definedName name="____LNK5" localSheetId="0">#REF!</definedName>
    <definedName name="____LNK5" localSheetId="2">#REF!</definedName>
    <definedName name="____LNK5" localSheetId="3">#REF!</definedName>
    <definedName name="____LNK5">#REF!</definedName>
    <definedName name="____LNK50" localSheetId="0">#REF!</definedName>
    <definedName name="____LNK50" localSheetId="2">#REF!</definedName>
    <definedName name="____LNK50" localSheetId="3">#REF!</definedName>
    <definedName name="____LNK50">#REF!</definedName>
    <definedName name="____LNK51" localSheetId="0">#REF!</definedName>
    <definedName name="____LNK51" localSheetId="2">#REF!</definedName>
    <definedName name="____LNK51" localSheetId="3">#REF!</definedName>
    <definedName name="____LNK51">#REF!</definedName>
    <definedName name="____LNK52" localSheetId="0">#REF!</definedName>
    <definedName name="____LNK52" localSheetId="2">#REF!</definedName>
    <definedName name="____LNK52" localSheetId="3">#REF!</definedName>
    <definedName name="____LNK52">#REF!</definedName>
    <definedName name="____LNK53" localSheetId="0">#REF!</definedName>
    <definedName name="____LNK53" localSheetId="2">#REF!</definedName>
    <definedName name="____LNK53" localSheetId="3">#REF!</definedName>
    <definedName name="____LNK53">#REF!</definedName>
    <definedName name="____LNK54" localSheetId="0">#REF!</definedName>
    <definedName name="____LNK54" localSheetId="2">#REF!</definedName>
    <definedName name="____LNK54" localSheetId="3">#REF!</definedName>
    <definedName name="____LNK54">#REF!</definedName>
    <definedName name="____LNK55" localSheetId="0">#REF!</definedName>
    <definedName name="____LNK55" localSheetId="2">#REF!</definedName>
    <definedName name="____LNK55" localSheetId="3">#REF!</definedName>
    <definedName name="____LNK55">#REF!</definedName>
    <definedName name="____LNK56" localSheetId="0">#REF!</definedName>
    <definedName name="____LNK56" localSheetId="2">#REF!</definedName>
    <definedName name="____LNK56" localSheetId="3">#REF!</definedName>
    <definedName name="____LNK56">#REF!</definedName>
    <definedName name="____LNK57" localSheetId="0">#REF!</definedName>
    <definedName name="____LNK57" localSheetId="2">#REF!</definedName>
    <definedName name="____LNK57" localSheetId="3">#REF!</definedName>
    <definedName name="____LNK57">#REF!</definedName>
    <definedName name="____LNK6" localSheetId="0">#REF!</definedName>
    <definedName name="____LNK6" localSheetId="2">#REF!</definedName>
    <definedName name="____LNK6" localSheetId="3">#REF!</definedName>
    <definedName name="____LNK6">#REF!</definedName>
    <definedName name="____LNK7" localSheetId="0">#REF!</definedName>
    <definedName name="____LNK7" localSheetId="2">#REF!</definedName>
    <definedName name="____LNK7" localSheetId="3">#REF!</definedName>
    <definedName name="____LNK7">#REF!</definedName>
    <definedName name="____LNK8" localSheetId="0">#REF!</definedName>
    <definedName name="____LNK8" localSheetId="2">#REF!</definedName>
    <definedName name="____LNK8" localSheetId="3">#REF!</definedName>
    <definedName name="____LNK8">#REF!</definedName>
    <definedName name="____LNK9" localSheetId="0">#REF!</definedName>
    <definedName name="____LNK9" localSheetId="2">#REF!</definedName>
    <definedName name="____LNK9" localSheetId="3">#REF!</definedName>
    <definedName name="____LNK9">#REF!</definedName>
    <definedName name="____lvl1" localSheetId="0">#REF!</definedName>
    <definedName name="____lvl1" localSheetId="2">#REF!</definedName>
    <definedName name="____lvl1" localSheetId="3">#REF!</definedName>
    <definedName name="____lvl1">#REF!</definedName>
    <definedName name="____mcl132" localSheetId="0">#REF!</definedName>
    <definedName name="____mcl132" localSheetId="2">#REF!</definedName>
    <definedName name="____mcl132" localSheetId="3">#REF!</definedName>
    <definedName name="____mcl132">#REF!</definedName>
    <definedName name="____ml3" localSheetId="0">#REF!</definedName>
    <definedName name="____ml3" localSheetId="2">#REF!</definedName>
    <definedName name="____ml3" localSheetId="3">#REF!</definedName>
    <definedName name="____ml3">#REF!</definedName>
    <definedName name="____ml33" localSheetId="0">#REF!</definedName>
    <definedName name="____ml33" localSheetId="2">#REF!</definedName>
    <definedName name="____ml33" localSheetId="3">#REF!</definedName>
    <definedName name="____ml33">#REF!</definedName>
    <definedName name="____mlc33" localSheetId="0">#REF!</definedName>
    <definedName name="____mlc33" localSheetId="2">#REF!</definedName>
    <definedName name="____mlc33" localSheetId="3">#REF!</definedName>
    <definedName name="____mlc33">#REF!</definedName>
    <definedName name="____nb1" localSheetId="0">#REF!</definedName>
    <definedName name="____nb1" localSheetId="2">#REF!</definedName>
    <definedName name="____nb1" localSheetId="3">#REF!</definedName>
    <definedName name="____nb1">#REF!</definedName>
    <definedName name="____nb2" localSheetId="0">#REF!</definedName>
    <definedName name="____nb2" localSheetId="2">#REF!</definedName>
    <definedName name="____nb2" localSheetId="3">#REF!</definedName>
    <definedName name="____nb2">#REF!</definedName>
    <definedName name="____P22" localSheetId="0">[13]valsch!#REF!</definedName>
    <definedName name="____P22" localSheetId="2">[13]valsch!#REF!</definedName>
    <definedName name="____P22" localSheetId="3">[13]valsch!#REF!</definedName>
    <definedName name="____P22">[13]valsch!#REF!</definedName>
    <definedName name="____rcu2" localSheetId="0">#REF!</definedName>
    <definedName name="____rcu2" localSheetId="2">#REF!</definedName>
    <definedName name="____rcu2" localSheetId="3">#REF!</definedName>
    <definedName name="____rcu2">#REF!</definedName>
    <definedName name="____Re1" localSheetId="0">#REF!</definedName>
    <definedName name="____Re1" localSheetId="2">#REF!</definedName>
    <definedName name="____Re1" localSheetId="3">#REF!</definedName>
    <definedName name="____Re1">#REF!</definedName>
    <definedName name="____Rl1" localSheetId="0">#REF!</definedName>
    <definedName name="____Rl1" localSheetId="2">#REF!</definedName>
    <definedName name="____Rl1" localSheetId="3">#REF!</definedName>
    <definedName name="____Rl1">#REF!</definedName>
    <definedName name="____Rs1" localSheetId="0">#REF!</definedName>
    <definedName name="____Rs1" localSheetId="2">#REF!</definedName>
    <definedName name="____Rs1" localSheetId="3">#REF!</definedName>
    <definedName name="____Rs1">#REF!</definedName>
    <definedName name="____rt1" localSheetId="0">#REF!</definedName>
    <definedName name="____rt1" localSheetId="2">#REF!</definedName>
    <definedName name="____rt1" localSheetId="3">#REF!</definedName>
    <definedName name="____rt1">#REF!</definedName>
    <definedName name="____rt2" localSheetId="0">#REF!</definedName>
    <definedName name="____rt2" localSheetId="2">#REF!</definedName>
    <definedName name="____rt2" localSheetId="3">#REF!</definedName>
    <definedName name="____rt2">#REF!</definedName>
    <definedName name="____rt3" localSheetId="0">#REF!</definedName>
    <definedName name="____rt3" localSheetId="2">#REF!</definedName>
    <definedName name="____rt3" localSheetId="3">#REF!</definedName>
    <definedName name="____rt3">#REF!</definedName>
    <definedName name="____run1" localSheetId="0">#REF!</definedName>
    <definedName name="____run1" localSheetId="2">#REF!</definedName>
    <definedName name="____run1" localSheetId="3">#REF!</definedName>
    <definedName name="____run1">#REF!</definedName>
    <definedName name="____run2" localSheetId="0">#REF!</definedName>
    <definedName name="____run2" localSheetId="2">#REF!</definedName>
    <definedName name="____run2" localSheetId="3">#REF!</definedName>
    <definedName name="____run2">#REF!</definedName>
    <definedName name="____run3" localSheetId="0">#REF!</definedName>
    <definedName name="____run3" localSheetId="2">#REF!</definedName>
    <definedName name="____run3" localSheetId="3">#REF!</definedName>
    <definedName name="____run3">#REF!</definedName>
    <definedName name="____TER1" localSheetId="0">#REF!</definedName>
    <definedName name="____TER1" localSheetId="2">#REF!</definedName>
    <definedName name="____TER1" localSheetId="3">#REF!</definedName>
    <definedName name="____TER1">#REF!</definedName>
    <definedName name="____Tk1">#REF!</definedName>
    <definedName name="____Tk11" localSheetId="0">#REF!</definedName>
    <definedName name="____Tk11" localSheetId="2">#REF!</definedName>
    <definedName name="____Tk11" localSheetId="3">#REF!</definedName>
    <definedName name="____Tk11">#REF!</definedName>
    <definedName name="____Tk2" localSheetId="0">#REF!</definedName>
    <definedName name="____Tk2" localSheetId="2">#REF!</definedName>
    <definedName name="____Tk2" localSheetId="3">#REF!</definedName>
    <definedName name="____Tk2">#REF!</definedName>
    <definedName name="____Tkl1">#REF!</definedName>
    <definedName name="____tl1" localSheetId="0">#REF!</definedName>
    <definedName name="____tl1" localSheetId="2">#REF!</definedName>
    <definedName name="____tl1" localSheetId="3">#REF!</definedName>
    <definedName name="____tl1">#REF!</definedName>
    <definedName name="____tl2" localSheetId="0">#REF!</definedName>
    <definedName name="____tl2" localSheetId="2">#REF!</definedName>
    <definedName name="____tl2" localSheetId="3">#REF!</definedName>
    <definedName name="____tl2">#REF!</definedName>
    <definedName name="____Vf1" localSheetId="0">#REF!</definedName>
    <definedName name="____Vf1" localSheetId="2">#REF!</definedName>
    <definedName name="____Vf1" localSheetId="3">#REF!</definedName>
    <definedName name="____Vf1">#REF!</definedName>
    <definedName name="____Vf2" localSheetId="0">#REF!</definedName>
    <definedName name="____Vf2" localSheetId="2">#REF!</definedName>
    <definedName name="____Vf2" localSheetId="3">#REF!</definedName>
    <definedName name="____Vf2">#REF!</definedName>
    <definedName name="____vr1" localSheetId="0">#REF!</definedName>
    <definedName name="____vr1" localSheetId="2">#REF!</definedName>
    <definedName name="____vr1" localSheetId="3">#REF!</definedName>
    <definedName name="____vr1">#REF!</definedName>
    <definedName name="____Wc1" localSheetId="0">#REF!</definedName>
    <definedName name="____Wc1" localSheetId="2">#REF!</definedName>
    <definedName name="____Wc1" localSheetId="3">#REF!</definedName>
    <definedName name="____Wc1">#REF!</definedName>
    <definedName name="____WC3" localSheetId="0">#REF!</definedName>
    <definedName name="____WC3" localSheetId="2">#REF!</definedName>
    <definedName name="____WC3" localSheetId="3">#REF!</definedName>
    <definedName name="____WC3">#REF!</definedName>
    <definedName name="____wp1" localSheetId="0">#REF!</definedName>
    <definedName name="____wp1" localSheetId="2">#REF!</definedName>
    <definedName name="____wp1" localSheetId="3">#REF!</definedName>
    <definedName name="____wp1">#REF!</definedName>
    <definedName name="____Wr1" localSheetId="0">#REF!</definedName>
    <definedName name="____Wr1" localSheetId="2">#REF!</definedName>
    <definedName name="____Wr1" localSheetId="3">#REF!</definedName>
    <definedName name="____Wr1">#REF!</definedName>
    <definedName name="____Wr3" localSheetId="0">#REF!</definedName>
    <definedName name="____Wr3" localSheetId="2">#REF!</definedName>
    <definedName name="____Wr3" localSheetId="3">#REF!</definedName>
    <definedName name="____Wr3">#REF!</definedName>
    <definedName name="____Xl1" localSheetId="0">#REF!</definedName>
    <definedName name="____Xl1" localSheetId="2">#REF!</definedName>
    <definedName name="____Xl1" localSheetId="3">#REF!</definedName>
    <definedName name="____Xl1">#REF!</definedName>
    <definedName name="___a1" localSheetId="0">#REF!</definedName>
    <definedName name="___a1" localSheetId="2">#REF!</definedName>
    <definedName name="___a1" localSheetId="3">#REF!</definedName>
    <definedName name="___a1">#REF!</definedName>
    <definedName name="___acs1" localSheetId="0">#REF!</definedName>
    <definedName name="___acs1" localSheetId="2">#REF!</definedName>
    <definedName name="___acs1" localSheetId="3">#REF!</definedName>
    <definedName name="___acs1">#REF!</definedName>
    <definedName name="___acs2" localSheetId="0">#REF!</definedName>
    <definedName name="___acs2" localSheetId="2">#REF!</definedName>
    <definedName name="___acs2" localSheetId="3">#REF!</definedName>
    <definedName name="___acs2">#REF!</definedName>
    <definedName name="___axx1" localSheetId="0">[6]Report!#REF!</definedName>
    <definedName name="___axx1" localSheetId="2">[6]Report!#REF!</definedName>
    <definedName name="___axx1" localSheetId="3">[6]Report!#REF!</definedName>
    <definedName name="___axx1">[6]Report!#REF!</definedName>
    <definedName name="___axx2" localSheetId="0">[6]Report!#REF!</definedName>
    <definedName name="___axx2" localSheetId="2">[6]Report!#REF!</definedName>
    <definedName name="___axx2" localSheetId="3">[6]Report!#REF!</definedName>
    <definedName name="___axx2">[6]Report!#REF!</definedName>
    <definedName name="___axx3" localSheetId="0">[6]Report!#REF!</definedName>
    <definedName name="___axx3" localSheetId="2">[6]Report!#REF!</definedName>
    <definedName name="___axx3" localSheetId="3">[6]Report!#REF!</definedName>
    <definedName name="___axx3">[6]Report!#REF!</definedName>
    <definedName name="___AXX4" localSheetId="0">[8]Sheet1!#REF!</definedName>
    <definedName name="___AXX4" localSheetId="2">[8]Sheet1!#REF!</definedName>
    <definedName name="___AXX4" localSheetId="3">[8]Sheet1!#REF!</definedName>
    <definedName name="___AXX4">[8]Sheet1!#REF!</definedName>
    <definedName name="___axx5" localSheetId="0">[8]Sheet1!#REF!</definedName>
    <definedName name="___axx5" localSheetId="2">[8]Sheet1!#REF!</definedName>
    <definedName name="___axx5" localSheetId="3">[8]Sheet1!#REF!</definedName>
    <definedName name="___axx5">[8]Sheet1!#REF!</definedName>
    <definedName name="___axx6" localSheetId="0">[8]Sheet1!#REF!</definedName>
    <definedName name="___axx6" localSheetId="2">[8]Sheet1!#REF!</definedName>
    <definedName name="___axx6" localSheetId="3">[8]Sheet1!#REF!</definedName>
    <definedName name="___axx6">[8]Sheet1!#REF!</definedName>
    <definedName name="___AXX7" localSheetId="0">[8]Sheet1!#REF!</definedName>
    <definedName name="___AXX7" localSheetId="2">[8]Sheet1!#REF!</definedName>
    <definedName name="___AXX7" localSheetId="3">[8]Sheet1!#REF!</definedName>
    <definedName name="___AXX7">[8]Sheet1!#REF!</definedName>
    <definedName name="___axx8" localSheetId="0">[8]Sheet1!#REF!</definedName>
    <definedName name="___axx8" localSheetId="2">[8]Sheet1!#REF!</definedName>
    <definedName name="___axx8" localSheetId="3">[8]Sheet1!#REF!</definedName>
    <definedName name="___axx8">[8]Sheet1!#REF!</definedName>
    <definedName name="___b111121" localSheetId="0">'[11]PACK (B)'!#REF!</definedName>
    <definedName name="___b111121" localSheetId="2">'[11]PACK (B)'!#REF!</definedName>
    <definedName name="___b111121" localSheetId="3">'[11]PACK (B)'!#REF!</definedName>
    <definedName name="___b111121">'[11]PACK (B)'!#REF!</definedName>
    <definedName name="___b17000" localSheetId="0">#REF!</definedName>
    <definedName name="___b17000" localSheetId="2">#REF!</definedName>
    <definedName name="___b17000" localSheetId="3">#REF!</definedName>
    <definedName name="___b17000">#REF!</definedName>
    <definedName name="___b18000" localSheetId="0">#REF!</definedName>
    <definedName name="___b18000" localSheetId="2">#REF!</definedName>
    <definedName name="___b18000" localSheetId="3">#REF!</definedName>
    <definedName name="___b18000">#REF!</definedName>
    <definedName name="___b19536" localSheetId="0">#REF!</definedName>
    <definedName name="___b19536" localSheetId="2">#REF!</definedName>
    <definedName name="___b19536" localSheetId="3">#REF!</definedName>
    <definedName name="___b19536">#REF!</definedName>
    <definedName name="___bfv1" localSheetId="0">[12]valsch!#REF!</definedName>
    <definedName name="___bfv1" localSheetId="2">[12]valsch!#REF!</definedName>
    <definedName name="___bfv1" localSheetId="3">[12]valsch!#REF!</definedName>
    <definedName name="___bfv1">[12]valsch!#REF!</definedName>
    <definedName name="___BFV2" localSheetId="0">#REF!</definedName>
    <definedName name="___BFV2" localSheetId="2">#REF!</definedName>
    <definedName name="___BFV2" localSheetId="3">#REF!</definedName>
    <definedName name="___BFV2">#REF!</definedName>
    <definedName name="___bhh2" localSheetId="0">#REF!</definedName>
    <definedName name="___bhh2" localSheetId="2">#REF!</definedName>
    <definedName name="___bhh2" localSheetId="3">#REF!</definedName>
    <definedName name="___bhh2">#REF!</definedName>
    <definedName name="___cdd2" localSheetId="0">#REF!</definedName>
    <definedName name="___cdd2" localSheetId="2">#REF!</definedName>
    <definedName name="___cdd2" localSheetId="3">#REF!</definedName>
    <definedName name="___cdd2">#REF!</definedName>
    <definedName name="___cff2" localSheetId="0">#REF!</definedName>
    <definedName name="___cff2" localSheetId="2">#REF!</definedName>
    <definedName name="___cff2" localSheetId="3">#REF!</definedName>
    <definedName name="___cff2">#REF!</definedName>
    <definedName name="___col33" localSheetId="0">#REF!</definedName>
    <definedName name="___col33" localSheetId="2">#REF!</definedName>
    <definedName name="___col33" localSheetId="3">#REF!</definedName>
    <definedName name="___col33">#REF!</definedName>
    <definedName name="___cth2" localSheetId="0">#REF!</definedName>
    <definedName name="___cth2" localSheetId="2">#REF!</definedName>
    <definedName name="___cth2" localSheetId="3">#REF!</definedName>
    <definedName name="___cth2">#REF!</definedName>
    <definedName name="___del1" localSheetId="0">#REF!</definedName>
    <definedName name="___del1" localSheetId="2">#REF!</definedName>
    <definedName name="___del1" localSheetId="3">#REF!</definedName>
    <definedName name="___del1">#REF!</definedName>
    <definedName name="___DIV1" localSheetId="0">#REF!</definedName>
    <definedName name="___DIV1" localSheetId="2">#REF!</definedName>
    <definedName name="___DIV1" localSheetId="3">#REF!</definedName>
    <definedName name="___DIV1">#REF!</definedName>
    <definedName name="___DIV2" localSheetId="0">#REF!</definedName>
    <definedName name="___DIV2" localSheetId="2">#REF!</definedName>
    <definedName name="___DIV2" localSheetId="3">#REF!</definedName>
    <definedName name="___DIV2">#REF!</definedName>
    <definedName name="___eth2" localSheetId="0">#REF!</definedName>
    <definedName name="___eth2" localSheetId="2">#REF!</definedName>
    <definedName name="___eth2" localSheetId="3">#REF!</definedName>
    <definedName name="___eth2">#REF!</definedName>
    <definedName name="___fcl1" localSheetId="0">[1]LD!#REF!</definedName>
    <definedName name="___fcl1" localSheetId="2">[1]LD!#REF!</definedName>
    <definedName name="___fcl1" localSheetId="3">[1]LD!#REF!</definedName>
    <definedName name="___fcl1">[1]LD!#REF!</definedName>
    <definedName name="___Fpi1" localSheetId="0">#REF!</definedName>
    <definedName name="___Fpi1" localSheetId="2">#REF!</definedName>
    <definedName name="___Fpi1" localSheetId="3">#REF!</definedName>
    <definedName name="___Fpi1">#REF!</definedName>
    <definedName name="___hai1">#REF!</definedName>
    <definedName name="___hai2">#REF!</definedName>
    <definedName name="___HCO2" localSheetId="0">#REF!</definedName>
    <definedName name="___HCO2" localSheetId="2">#REF!</definedName>
    <definedName name="___HCO2" localSheetId="3">#REF!</definedName>
    <definedName name="___HCO2">#REF!</definedName>
    <definedName name="___Hea1">[14]Cálculo!$H$77</definedName>
    <definedName name="___hfi1" localSheetId="0">[6]Report!#REF!</definedName>
    <definedName name="___hfi1" localSheetId="2">[6]Report!#REF!</definedName>
    <definedName name="___hfi1" localSheetId="3">[6]Report!#REF!</definedName>
    <definedName name="___hfi1">[6]Report!#REF!</definedName>
    <definedName name="___hfi2" localSheetId="0">[8]Sheet1!#REF!</definedName>
    <definedName name="___hfi2" localSheetId="2">[8]Sheet1!#REF!</definedName>
    <definedName name="___hfi2" localSheetId="3">[8]Sheet1!#REF!</definedName>
    <definedName name="___hfi2">[8]Sheet1!#REF!</definedName>
    <definedName name="___hfi3" localSheetId="0">[6]Report!#REF!</definedName>
    <definedName name="___hfi3" localSheetId="2">[6]Report!#REF!</definedName>
    <definedName name="___hfi3" localSheetId="3">[6]Report!#REF!</definedName>
    <definedName name="___hfi3">[6]Report!#REF!</definedName>
    <definedName name="___hfi4" localSheetId="0">[8]Sheet1!#REF!</definedName>
    <definedName name="___hfi4" localSheetId="2">[8]Sheet1!#REF!</definedName>
    <definedName name="___hfi4" localSheetId="3">[8]Sheet1!#REF!</definedName>
    <definedName name="___hfi4">[8]Sheet1!#REF!</definedName>
    <definedName name="___hfi5" localSheetId="0">[8]Sheet1!#REF!</definedName>
    <definedName name="___hfi5" localSheetId="2">[8]Sheet1!#REF!</definedName>
    <definedName name="___hfi5" localSheetId="3">[8]Sheet1!#REF!</definedName>
    <definedName name="___hfi5">[8]Sheet1!#REF!</definedName>
    <definedName name="___hfi6" localSheetId="0">[8]Sheet1!#REF!</definedName>
    <definedName name="___hfi6" localSheetId="2">[8]Sheet1!#REF!</definedName>
    <definedName name="___hfi6" localSheetId="3">[8]Sheet1!#REF!</definedName>
    <definedName name="___hfi6">[8]Sheet1!#REF!</definedName>
    <definedName name="___HFI7" localSheetId="0">[8]Sheet1!#REF!</definedName>
    <definedName name="___HFI7" localSheetId="2">[8]Sheet1!#REF!</definedName>
    <definedName name="___HFI7" localSheetId="3">[8]Sheet1!#REF!</definedName>
    <definedName name="___HFI7">[8]Sheet1!#REF!</definedName>
    <definedName name="___hfi8" localSheetId="0">[8]Sheet1!#REF!</definedName>
    <definedName name="___hfi8" localSheetId="2">[8]Sheet1!#REF!</definedName>
    <definedName name="___hfi8" localSheetId="3">[8]Sheet1!#REF!</definedName>
    <definedName name="___hfi8">[8]Sheet1!#REF!</definedName>
    <definedName name="___Hra2" localSheetId="0">#REF!</definedName>
    <definedName name="___Hra2" localSheetId="2">#REF!</definedName>
    <definedName name="___Hra2" localSheetId="3">#REF!</definedName>
    <definedName name="___Hra2">#REF!</definedName>
    <definedName name="___Hso2" localSheetId="0">#REF!</definedName>
    <definedName name="___Hso2" localSheetId="2">#REF!</definedName>
    <definedName name="___Hso2" localSheetId="3">#REF!</definedName>
    <definedName name="___Hso2">#REF!</definedName>
    <definedName name="___Hso3" localSheetId="0">#REF!</definedName>
    <definedName name="___Hso3" localSheetId="2">#REF!</definedName>
    <definedName name="___Hso3" localSheetId="3">#REF!</definedName>
    <definedName name="___Hso3">#REF!</definedName>
    <definedName name="___ifa1" localSheetId="0">#REF!</definedName>
    <definedName name="___ifa1" localSheetId="2">#REF!</definedName>
    <definedName name="___ifa1" localSheetId="3">#REF!</definedName>
    <definedName name="___ifa1">#REF!</definedName>
    <definedName name="___ifa2" localSheetId="0">#REF!</definedName>
    <definedName name="___ifa2" localSheetId="2">#REF!</definedName>
    <definedName name="___ifa2" localSheetId="3">#REF!</definedName>
    <definedName name="___ifa2">#REF!</definedName>
    <definedName name="___INT1">#REF!</definedName>
    <definedName name="___Ism3" localSheetId="0">#REF!</definedName>
    <definedName name="___Ism3" localSheetId="2">#REF!</definedName>
    <definedName name="___Ism3" localSheetId="3">#REF!</definedName>
    <definedName name="___Ism3">#REF!</definedName>
    <definedName name="___kd1" localSheetId="0">#REF!</definedName>
    <definedName name="___kd1" localSheetId="2">#REF!</definedName>
    <definedName name="___kd1" localSheetId="3">#REF!</definedName>
    <definedName name="___kd1">#REF!</definedName>
    <definedName name="___kd2" localSheetId="0">#REF!</definedName>
    <definedName name="___kd2" localSheetId="2">#REF!</definedName>
    <definedName name="___kd2" localSheetId="3">#REF!</definedName>
    <definedName name="___kd2">#REF!</definedName>
    <definedName name="___kd3" localSheetId="0">#REF!</definedName>
    <definedName name="___kd3" localSheetId="2">#REF!</definedName>
    <definedName name="___kd3" localSheetId="3">#REF!</definedName>
    <definedName name="___kd3">#REF!</definedName>
    <definedName name="___Ki1" localSheetId="0">#REF!</definedName>
    <definedName name="___Ki1" localSheetId="2">#REF!</definedName>
    <definedName name="___Ki1" localSheetId="3">#REF!</definedName>
    <definedName name="___Ki1">#REF!</definedName>
    <definedName name="___Ki2" localSheetId="0">#REF!</definedName>
    <definedName name="___Ki2" localSheetId="2">#REF!</definedName>
    <definedName name="___Ki2" localSheetId="3">#REF!</definedName>
    <definedName name="___Ki2">#REF!</definedName>
    <definedName name="___lm1" localSheetId="0">#REF!</definedName>
    <definedName name="___lm1" localSheetId="2">#REF!</definedName>
    <definedName name="___lm1" localSheetId="3">#REF!</definedName>
    <definedName name="___lm1">#REF!</definedName>
    <definedName name="___LNK1" localSheetId="0">#REF!</definedName>
    <definedName name="___LNK1" localSheetId="2">#REF!</definedName>
    <definedName name="___LNK1" localSheetId="3">#REF!</definedName>
    <definedName name="___LNK1">#REF!</definedName>
    <definedName name="___LNK10" localSheetId="0">#REF!</definedName>
    <definedName name="___LNK10" localSheetId="2">#REF!</definedName>
    <definedName name="___LNK10" localSheetId="3">#REF!</definedName>
    <definedName name="___LNK10">#REF!</definedName>
    <definedName name="___LNK11" localSheetId="0">#REF!</definedName>
    <definedName name="___LNK11" localSheetId="2">#REF!</definedName>
    <definedName name="___LNK11" localSheetId="3">#REF!</definedName>
    <definedName name="___LNK11">#REF!</definedName>
    <definedName name="___LNK12" localSheetId="0">#REF!</definedName>
    <definedName name="___LNK12" localSheetId="2">#REF!</definedName>
    <definedName name="___LNK12" localSheetId="3">#REF!</definedName>
    <definedName name="___LNK12">#REF!</definedName>
    <definedName name="___LNK13" localSheetId="0">#REF!</definedName>
    <definedName name="___LNK13" localSheetId="2">#REF!</definedName>
    <definedName name="___LNK13" localSheetId="3">#REF!</definedName>
    <definedName name="___LNK13">#REF!</definedName>
    <definedName name="___LNK136">[2]SHEET6!$G$49</definedName>
    <definedName name="___LNK137">[2]SHEET6!$G$50</definedName>
    <definedName name="___LNK14" localSheetId="0">#REF!</definedName>
    <definedName name="___LNK14" localSheetId="2">#REF!</definedName>
    <definedName name="___LNK14" localSheetId="3">#REF!</definedName>
    <definedName name="___LNK14">#REF!</definedName>
    <definedName name="___LNK15" localSheetId="0">#REF!</definedName>
    <definedName name="___LNK15" localSheetId="2">#REF!</definedName>
    <definedName name="___LNK15" localSheetId="3">#REF!</definedName>
    <definedName name="___LNK15">#REF!</definedName>
    <definedName name="___LNK16" localSheetId="0">#REF!</definedName>
    <definedName name="___LNK16" localSheetId="2">#REF!</definedName>
    <definedName name="___LNK16" localSheetId="3">#REF!</definedName>
    <definedName name="___LNK16">#REF!</definedName>
    <definedName name="___LNK17" localSheetId="0">#REF!</definedName>
    <definedName name="___LNK17" localSheetId="2">#REF!</definedName>
    <definedName name="___LNK17" localSheetId="3">#REF!</definedName>
    <definedName name="___LNK17">#REF!</definedName>
    <definedName name="___LNK18" localSheetId="0">#REF!</definedName>
    <definedName name="___LNK18" localSheetId="2">#REF!</definedName>
    <definedName name="___LNK18" localSheetId="3">#REF!</definedName>
    <definedName name="___LNK18">#REF!</definedName>
    <definedName name="___LNK19" localSheetId="0">#REF!</definedName>
    <definedName name="___LNK19" localSheetId="2">#REF!</definedName>
    <definedName name="___LNK19" localSheetId="3">#REF!</definedName>
    <definedName name="___LNK19">#REF!</definedName>
    <definedName name="___LNK2" localSheetId="0">#REF!</definedName>
    <definedName name="___LNK2" localSheetId="2">#REF!</definedName>
    <definedName name="___LNK2" localSheetId="3">#REF!</definedName>
    <definedName name="___LNK2">#REF!</definedName>
    <definedName name="___LNK20" localSheetId="0">#REF!</definedName>
    <definedName name="___LNK20" localSheetId="2">#REF!</definedName>
    <definedName name="___LNK20" localSheetId="3">#REF!</definedName>
    <definedName name="___LNK20">#REF!</definedName>
    <definedName name="___LNK21" localSheetId="0">#REF!</definedName>
    <definedName name="___LNK21" localSheetId="2">#REF!</definedName>
    <definedName name="___LNK21" localSheetId="3">#REF!</definedName>
    <definedName name="___LNK21">#REF!</definedName>
    <definedName name="___LNK22" localSheetId="0">#REF!</definedName>
    <definedName name="___LNK22" localSheetId="2">#REF!</definedName>
    <definedName name="___LNK22" localSheetId="3">#REF!</definedName>
    <definedName name="___LNK22">#REF!</definedName>
    <definedName name="___LNK23" localSheetId="0">#REF!</definedName>
    <definedName name="___LNK23" localSheetId="2">#REF!</definedName>
    <definedName name="___LNK23" localSheetId="3">#REF!</definedName>
    <definedName name="___LNK23">#REF!</definedName>
    <definedName name="___LNK24" localSheetId="0">#REF!</definedName>
    <definedName name="___LNK24" localSheetId="2">#REF!</definedName>
    <definedName name="___LNK24" localSheetId="3">#REF!</definedName>
    <definedName name="___LNK24">#REF!</definedName>
    <definedName name="___LNK25" localSheetId="0">#REF!</definedName>
    <definedName name="___LNK25" localSheetId="2">#REF!</definedName>
    <definedName name="___LNK25" localSheetId="3">#REF!</definedName>
    <definedName name="___LNK25">#REF!</definedName>
    <definedName name="___LNK26" localSheetId="0">#REF!</definedName>
    <definedName name="___LNK26" localSheetId="2">#REF!</definedName>
    <definedName name="___LNK26" localSheetId="3">#REF!</definedName>
    <definedName name="___LNK26">#REF!</definedName>
    <definedName name="___LNK27" localSheetId="0">#REF!</definedName>
    <definedName name="___LNK27" localSheetId="2">#REF!</definedName>
    <definedName name="___LNK27" localSheetId="3">#REF!</definedName>
    <definedName name="___LNK27">#REF!</definedName>
    <definedName name="___LNK28" localSheetId="0">#REF!</definedName>
    <definedName name="___LNK28" localSheetId="2">#REF!</definedName>
    <definedName name="___LNK28" localSheetId="3">#REF!</definedName>
    <definedName name="___LNK28">#REF!</definedName>
    <definedName name="___LNK29" localSheetId="0">#REF!</definedName>
    <definedName name="___LNK29" localSheetId="2">#REF!</definedName>
    <definedName name="___LNK29" localSheetId="3">#REF!</definedName>
    <definedName name="___LNK29">#REF!</definedName>
    <definedName name="___LNK3" localSheetId="0">#REF!</definedName>
    <definedName name="___LNK3" localSheetId="2">#REF!</definedName>
    <definedName name="___LNK3" localSheetId="3">#REF!</definedName>
    <definedName name="___LNK3">#REF!</definedName>
    <definedName name="___LNK30" localSheetId="0">#REF!</definedName>
    <definedName name="___LNK30" localSheetId="2">#REF!</definedName>
    <definedName name="___LNK30" localSheetId="3">#REF!</definedName>
    <definedName name="___LNK30">#REF!</definedName>
    <definedName name="___LNK31" localSheetId="0">#REF!</definedName>
    <definedName name="___LNK31" localSheetId="2">#REF!</definedName>
    <definedName name="___LNK31" localSheetId="3">#REF!</definedName>
    <definedName name="___LNK31">#REF!</definedName>
    <definedName name="___LNK32" localSheetId="0">#REF!</definedName>
    <definedName name="___LNK32" localSheetId="2">#REF!</definedName>
    <definedName name="___LNK32" localSheetId="3">#REF!</definedName>
    <definedName name="___LNK32">#REF!</definedName>
    <definedName name="___LNK33" localSheetId="0">#REF!</definedName>
    <definedName name="___LNK33" localSheetId="2">#REF!</definedName>
    <definedName name="___LNK33" localSheetId="3">#REF!</definedName>
    <definedName name="___LNK33">#REF!</definedName>
    <definedName name="___LNK34" localSheetId="0">#REF!</definedName>
    <definedName name="___LNK34" localSheetId="2">#REF!</definedName>
    <definedName name="___LNK34" localSheetId="3">#REF!</definedName>
    <definedName name="___LNK34">#REF!</definedName>
    <definedName name="___LNK35" localSheetId="0">#REF!</definedName>
    <definedName name="___LNK35" localSheetId="2">#REF!</definedName>
    <definedName name="___LNK35" localSheetId="3">#REF!</definedName>
    <definedName name="___LNK35">#REF!</definedName>
    <definedName name="___LNK36" localSheetId="0">#REF!</definedName>
    <definedName name="___LNK36" localSheetId="2">#REF!</definedName>
    <definedName name="___LNK36" localSheetId="3">#REF!</definedName>
    <definedName name="___LNK36">#REF!</definedName>
    <definedName name="___LNK37" localSheetId="0">#REF!</definedName>
    <definedName name="___LNK37" localSheetId="2">#REF!</definedName>
    <definedName name="___LNK37" localSheetId="3">#REF!</definedName>
    <definedName name="___LNK37">#REF!</definedName>
    <definedName name="___LNK38" localSheetId="0">#REF!</definedName>
    <definedName name="___LNK38" localSheetId="2">#REF!</definedName>
    <definedName name="___LNK38" localSheetId="3">#REF!</definedName>
    <definedName name="___LNK38">#REF!</definedName>
    <definedName name="___LNK39" localSheetId="0">#REF!</definedName>
    <definedName name="___LNK39" localSheetId="2">#REF!</definedName>
    <definedName name="___LNK39" localSheetId="3">#REF!</definedName>
    <definedName name="___LNK39">#REF!</definedName>
    <definedName name="___LNK4" localSheetId="0">#REF!</definedName>
    <definedName name="___LNK4" localSheetId="2">#REF!</definedName>
    <definedName name="___LNK4" localSheetId="3">#REF!</definedName>
    <definedName name="___LNK4">#REF!</definedName>
    <definedName name="___LNK40" localSheetId="0">#REF!</definedName>
    <definedName name="___LNK40" localSheetId="2">#REF!</definedName>
    <definedName name="___LNK40" localSheetId="3">#REF!</definedName>
    <definedName name="___LNK40">#REF!</definedName>
    <definedName name="___LNK41" localSheetId="0">#REF!</definedName>
    <definedName name="___LNK41" localSheetId="2">#REF!</definedName>
    <definedName name="___LNK41" localSheetId="3">#REF!</definedName>
    <definedName name="___LNK41">#REF!</definedName>
    <definedName name="___LNK42" localSheetId="0">#REF!</definedName>
    <definedName name="___LNK42" localSheetId="2">#REF!</definedName>
    <definedName name="___LNK42" localSheetId="3">#REF!</definedName>
    <definedName name="___LNK42">#REF!</definedName>
    <definedName name="___LNK43" localSheetId="0">#REF!</definedName>
    <definedName name="___LNK43" localSheetId="2">#REF!</definedName>
    <definedName name="___LNK43" localSheetId="3">#REF!</definedName>
    <definedName name="___LNK43">#REF!</definedName>
    <definedName name="___LNK44" localSheetId="0">#REF!</definedName>
    <definedName name="___LNK44" localSheetId="2">#REF!</definedName>
    <definedName name="___LNK44" localSheetId="3">#REF!</definedName>
    <definedName name="___LNK44">#REF!</definedName>
    <definedName name="___LNK45" localSheetId="0">#REF!</definedName>
    <definedName name="___LNK45" localSheetId="2">#REF!</definedName>
    <definedName name="___LNK45" localSheetId="3">#REF!</definedName>
    <definedName name="___LNK45">#REF!</definedName>
    <definedName name="___LNK46" localSheetId="0">#REF!</definedName>
    <definedName name="___LNK46" localSheetId="2">#REF!</definedName>
    <definedName name="___LNK46" localSheetId="3">#REF!</definedName>
    <definedName name="___LNK46">#REF!</definedName>
    <definedName name="___LNK47" localSheetId="0">#REF!</definedName>
    <definedName name="___LNK47" localSheetId="2">#REF!</definedName>
    <definedName name="___LNK47" localSheetId="3">#REF!</definedName>
    <definedName name="___LNK47">#REF!</definedName>
    <definedName name="___LNK48" localSheetId="0">#REF!</definedName>
    <definedName name="___LNK48" localSheetId="2">#REF!</definedName>
    <definedName name="___LNK48" localSheetId="3">#REF!</definedName>
    <definedName name="___LNK48">#REF!</definedName>
    <definedName name="___LNK49" localSheetId="0">#REF!</definedName>
    <definedName name="___LNK49" localSheetId="2">#REF!</definedName>
    <definedName name="___LNK49" localSheetId="3">#REF!</definedName>
    <definedName name="___LNK49">#REF!</definedName>
    <definedName name="___LNK5" localSheetId="0">#REF!</definedName>
    <definedName name="___LNK5" localSheetId="2">#REF!</definedName>
    <definedName name="___LNK5" localSheetId="3">#REF!</definedName>
    <definedName name="___LNK5">#REF!</definedName>
    <definedName name="___LNK50" localSheetId="0">#REF!</definedName>
    <definedName name="___LNK50" localSheetId="2">#REF!</definedName>
    <definedName name="___LNK50" localSheetId="3">#REF!</definedName>
    <definedName name="___LNK50">#REF!</definedName>
    <definedName name="___LNK51" localSheetId="0">#REF!</definedName>
    <definedName name="___LNK51" localSheetId="2">#REF!</definedName>
    <definedName name="___LNK51" localSheetId="3">#REF!</definedName>
    <definedName name="___LNK51">#REF!</definedName>
    <definedName name="___LNK52" localSheetId="0">#REF!</definedName>
    <definedName name="___LNK52" localSheetId="2">#REF!</definedName>
    <definedName name="___LNK52" localSheetId="3">#REF!</definedName>
    <definedName name="___LNK52">#REF!</definedName>
    <definedName name="___LNK53" localSheetId="0">#REF!</definedName>
    <definedName name="___LNK53" localSheetId="2">#REF!</definedName>
    <definedName name="___LNK53" localSheetId="3">#REF!</definedName>
    <definedName name="___LNK53">#REF!</definedName>
    <definedName name="___LNK54" localSheetId="0">#REF!</definedName>
    <definedName name="___LNK54" localSheetId="2">#REF!</definedName>
    <definedName name="___LNK54" localSheetId="3">#REF!</definedName>
    <definedName name="___LNK54">#REF!</definedName>
    <definedName name="___LNK55" localSheetId="0">#REF!</definedName>
    <definedName name="___LNK55" localSheetId="2">#REF!</definedName>
    <definedName name="___LNK55" localSheetId="3">#REF!</definedName>
    <definedName name="___LNK55">#REF!</definedName>
    <definedName name="___LNK56" localSheetId="0">#REF!</definedName>
    <definedName name="___LNK56" localSheetId="2">#REF!</definedName>
    <definedName name="___LNK56" localSheetId="3">#REF!</definedName>
    <definedName name="___LNK56">#REF!</definedName>
    <definedName name="___LNK57" localSheetId="0">#REF!</definedName>
    <definedName name="___LNK57" localSheetId="2">#REF!</definedName>
    <definedName name="___LNK57" localSheetId="3">#REF!</definedName>
    <definedName name="___LNK57">#REF!</definedName>
    <definedName name="___LNK6" localSheetId="0">#REF!</definedName>
    <definedName name="___LNK6" localSheetId="2">#REF!</definedName>
    <definedName name="___LNK6" localSheetId="3">#REF!</definedName>
    <definedName name="___LNK6">#REF!</definedName>
    <definedName name="___LNK7" localSheetId="0">#REF!</definedName>
    <definedName name="___LNK7" localSheetId="2">#REF!</definedName>
    <definedName name="___LNK7" localSheetId="3">#REF!</definedName>
    <definedName name="___LNK7">#REF!</definedName>
    <definedName name="___LNK8" localSheetId="0">#REF!</definedName>
    <definedName name="___LNK8" localSheetId="2">#REF!</definedName>
    <definedName name="___LNK8" localSheetId="3">#REF!</definedName>
    <definedName name="___LNK8">#REF!</definedName>
    <definedName name="___LNK9" localSheetId="0">#REF!</definedName>
    <definedName name="___LNK9" localSheetId="2">#REF!</definedName>
    <definedName name="___LNK9" localSheetId="3">#REF!</definedName>
    <definedName name="___LNK9">#REF!</definedName>
    <definedName name="___lvl1">#REF!</definedName>
    <definedName name="___mcl132" localSheetId="0">#REF!</definedName>
    <definedName name="___mcl132" localSheetId="2">#REF!</definedName>
    <definedName name="___mcl132" localSheetId="3">#REF!</definedName>
    <definedName name="___mcl132">#REF!</definedName>
    <definedName name="___ml3" localSheetId="0">#REF!</definedName>
    <definedName name="___ml3" localSheetId="2">#REF!</definedName>
    <definedName name="___ml3" localSheetId="3">#REF!</definedName>
    <definedName name="___ml3">#REF!</definedName>
    <definedName name="___ml33" localSheetId="0">#REF!</definedName>
    <definedName name="___ml33" localSheetId="2">#REF!</definedName>
    <definedName name="___ml33" localSheetId="3">#REF!</definedName>
    <definedName name="___ml33">#REF!</definedName>
    <definedName name="___mlc33" localSheetId="0">#REF!</definedName>
    <definedName name="___mlc33" localSheetId="2">#REF!</definedName>
    <definedName name="___mlc33" localSheetId="3">#REF!</definedName>
    <definedName name="___mlc33">#REF!</definedName>
    <definedName name="___nb1" localSheetId="0">#REF!</definedName>
    <definedName name="___nb1" localSheetId="2">#REF!</definedName>
    <definedName name="___nb1" localSheetId="3">#REF!</definedName>
    <definedName name="___nb1">#REF!</definedName>
    <definedName name="___nb2" localSheetId="0">#REF!</definedName>
    <definedName name="___nb2" localSheetId="2">#REF!</definedName>
    <definedName name="___nb2" localSheetId="3">#REF!</definedName>
    <definedName name="___nb2">#REF!</definedName>
    <definedName name="___P22" localSheetId="0">[13]valsch!#REF!</definedName>
    <definedName name="___P22" localSheetId="2">[13]valsch!#REF!</definedName>
    <definedName name="___P22" localSheetId="3">[13]valsch!#REF!</definedName>
    <definedName name="___P22">[13]valsch!#REF!</definedName>
    <definedName name="___PL516" localSheetId="0">#REF!</definedName>
    <definedName name="___PL516" localSheetId="2">#REF!</definedName>
    <definedName name="___PL516" localSheetId="3">#REF!</definedName>
    <definedName name="___PL516">#REF!</definedName>
    <definedName name="___PL572" localSheetId="0">#REF!</definedName>
    <definedName name="___PL572" localSheetId="2">#REF!</definedName>
    <definedName name="___PL572" localSheetId="3">#REF!</definedName>
    <definedName name="___PL572">#REF!</definedName>
    <definedName name="___PL709" localSheetId="0">#REF!</definedName>
    <definedName name="___PL709" localSheetId="2">#REF!</definedName>
    <definedName name="___PL709" localSheetId="3">#REF!</definedName>
    <definedName name="___PL709">#REF!</definedName>
    <definedName name="___Qa1">[14]Cálculo!$H$10</definedName>
    <definedName name="___rcu2" localSheetId="0">#REF!</definedName>
    <definedName name="___rcu2" localSheetId="2">#REF!</definedName>
    <definedName name="___rcu2" localSheetId="3">#REF!</definedName>
    <definedName name="___rcu2">#REF!</definedName>
    <definedName name="___Re1" localSheetId="0">#REF!</definedName>
    <definedName name="___Re1" localSheetId="2">#REF!</definedName>
    <definedName name="___Re1" localSheetId="3">#REF!</definedName>
    <definedName name="___Re1">#REF!</definedName>
    <definedName name="___Rl1" localSheetId="0">#REF!</definedName>
    <definedName name="___Rl1" localSheetId="2">#REF!</definedName>
    <definedName name="___Rl1" localSheetId="3">#REF!</definedName>
    <definedName name="___Rl1">#REF!</definedName>
    <definedName name="___Rs1" localSheetId="0">#REF!</definedName>
    <definedName name="___Rs1" localSheetId="2">#REF!</definedName>
    <definedName name="___Rs1" localSheetId="3">#REF!</definedName>
    <definedName name="___Rs1">#REF!</definedName>
    <definedName name="___rt1" localSheetId="0">#REF!</definedName>
    <definedName name="___rt1" localSheetId="2">#REF!</definedName>
    <definedName name="___rt1" localSheetId="3">#REF!</definedName>
    <definedName name="___rt1">#REF!</definedName>
    <definedName name="___rt2" localSheetId="0">#REF!</definedName>
    <definedName name="___rt2" localSheetId="2">#REF!</definedName>
    <definedName name="___rt2" localSheetId="3">#REF!</definedName>
    <definedName name="___rt2">#REF!</definedName>
    <definedName name="___rt3" localSheetId="0">#REF!</definedName>
    <definedName name="___rt3" localSheetId="2">#REF!</definedName>
    <definedName name="___rt3" localSheetId="3">#REF!</definedName>
    <definedName name="___rt3">#REF!</definedName>
    <definedName name="___run1" localSheetId="0">#REF!</definedName>
    <definedName name="___run1" localSheetId="2">#REF!</definedName>
    <definedName name="___run1" localSheetId="3">#REF!</definedName>
    <definedName name="___run1">#REF!</definedName>
    <definedName name="___run2" localSheetId="0">#REF!</definedName>
    <definedName name="___run2" localSheetId="2">#REF!</definedName>
    <definedName name="___run2" localSheetId="3">#REF!</definedName>
    <definedName name="___run2">#REF!</definedName>
    <definedName name="___run3" localSheetId="0">#REF!</definedName>
    <definedName name="___run3" localSheetId="2">#REF!</definedName>
    <definedName name="___run3" localSheetId="3">#REF!</definedName>
    <definedName name="___run3">#REF!</definedName>
    <definedName name="___TER1">#REF!</definedName>
    <definedName name="___Tk1" localSheetId="0">#REF!</definedName>
    <definedName name="___Tk1" localSheetId="2">#REF!</definedName>
    <definedName name="___Tk1" localSheetId="3">#REF!</definedName>
    <definedName name="___Tk1">#REF!</definedName>
    <definedName name="___Tk11" localSheetId="0">#REF!</definedName>
    <definedName name="___Tk11" localSheetId="2">#REF!</definedName>
    <definedName name="___Tk11" localSheetId="3">#REF!</definedName>
    <definedName name="___Tk11">#REF!</definedName>
    <definedName name="___Tk2" localSheetId="0">#REF!</definedName>
    <definedName name="___Tk2" localSheetId="2">#REF!</definedName>
    <definedName name="___Tk2" localSheetId="3">#REF!</definedName>
    <definedName name="___Tk2">#REF!</definedName>
    <definedName name="___Tkl1" localSheetId="0">#REF!</definedName>
    <definedName name="___Tkl1" localSheetId="2">#REF!</definedName>
    <definedName name="___Tkl1" localSheetId="3">#REF!</definedName>
    <definedName name="___Tkl1">#REF!</definedName>
    <definedName name="___tl1" localSheetId="0">#REF!</definedName>
    <definedName name="___tl1" localSheetId="2">#REF!</definedName>
    <definedName name="___tl1" localSheetId="3">#REF!</definedName>
    <definedName name="___tl1">#REF!</definedName>
    <definedName name="___tl2" localSheetId="0">#REF!</definedName>
    <definedName name="___tl2" localSheetId="2">#REF!</definedName>
    <definedName name="___tl2" localSheetId="3">#REF!</definedName>
    <definedName name="___tl2">#REF!</definedName>
    <definedName name="___Vea1">[14]Cálculo!$H$12</definedName>
    <definedName name="___Vf1" localSheetId="0">#REF!</definedName>
    <definedName name="___Vf1" localSheetId="2">#REF!</definedName>
    <definedName name="___Vf1" localSheetId="3">#REF!</definedName>
    <definedName name="___Vf1">#REF!</definedName>
    <definedName name="___Vf2" localSheetId="0">#REF!</definedName>
    <definedName name="___Vf2" localSheetId="2">#REF!</definedName>
    <definedName name="___Vf2" localSheetId="3">#REF!</definedName>
    <definedName name="___Vf2">#REF!</definedName>
    <definedName name="___vr1" localSheetId="0">#REF!</definedName>
    <definedName name="___vr1" localSheetId="2">#REF!</definedName>
    <definedName name="___vr1" localSheetId="3">#REF!</definedName>
    <definedName name="___vr1">#REF!</definedName>
    <definedName name="___vtc1">[14]Cálculo!$H$13</definedName>
    <definedName name="___vtc2">[14]Cálculo!$H$14</definedName>
    <definedName name="___Wc1" localSheetId="0">#REF!</definedName>
    <definedName name="___Wc1" localSheetId="2">#REF!</definedName>
    <definedName name="___Wc1" localSheetId="3">#REF!</definedName>
    <definedName name="___Wc1">#REF!</definedName>
    <definedName name="___WC3" localSheetId="0">#REF!</definedName>
    <definedName name="___WC3" localSheetId="2">#REF!</definedName>
    <definedName name="___WC3" localSheetId="3">#REF!</definedName>
    <definedName name="___WC3">#REF!</definedName>
    <definedName name="___wp1" localSheetId="0">#REF!</definedName>
    <definedName name="___wp1" localSheetId="2">#REF!</definedName>
    <definedName name="___wp1" localSheetId="3">#REF!</definedName>
    <definedName name="___wp1">#REF!</definedName>
    <definedName name="___Wr1" localSheetId="0">#REF!</definedName>
    <definedName name="___Wr1" localSheetId="2">#REF!</definedName>
    <definedName name="___Wr1" localSheetId="3">#REF!</definedName>
    <definedName name="___Wr1">#REF!</definedName>
    <definedName name="___Wr3" localSheetId="0">#REF!</definedName>
    <definedName name="___Wr3" localSheetId="2">#REF!</definedName>
    <definedName name="___Wr3" localSheetId="3">#REF!</definedName>
    <definedName name="___Wr3">#REF!</definedName>
    <definedName name="___Xl1" localSheetId="0">#REF!</definedName>
    <definedName name="___Xl1" localSheetId="2">#REF!</definedName>
    <definedName name="___Xl1" localSheetId="3">#REF!</definedName>
    <definedName name="___Xl1">#REF!</definedName>
    <definedName name="__a1" localSheetId="0">#REF!</definedName>
    <definedName name="__a1" localSheetId="2">#REF!</definedName>
    <definedName name="__a1" localSheetId="3">#REF!</definedName>
    <definedName name="__a1">#REF!</definedName>
    <definedName name="__acs1" localSheetId="0">#REF!</definedName>
    <definedName name="__acs1" localSheetId="2">#REF!</definedName>
    <definedName name="__acs1" localSheetId="3">#REF!</definedName>
    <definedName name="__acs1">#REF!</definedName>
    <definedName name="__acs2" localSheetId="0">#REF!</definedName>
    <definedName name="__acs2" localSheetId="2">#REF!</definedName>
    <definedName name="__acs2" localSheetId="3">#REF!</definedName>
    <definedName name="__acs2">#REF!</definedName>
    <definedName name="__axx1" localSheetId="0">[6]Report!#REF!</definedName>
    <definedName name="__axx1" localSheetId="2">[6]Report!#REF!</definedName>
    <definedName name="__axx1" localSheetId="3">[6]Report!#REF!</definedName>
    <definedName name="__axx1">[6]Report!#REF!</definedName>
    <definedName name="__axx2" localSheetId="0">[6]Report!#REF!</definedName>
    <definedName name="__axx2" localSheetId="2">[6]Report!#REF!</definedName>
    <definedName name="__axx2" localSheetId="3">[6]Report!#REF!</definedName>
    <definedName name="__axx2">[6]Report!#REF!</definedName>
    <definedName name="__axx3" localSheetId="0">[6]Report!#REF!</definedName>
    <definedName name="__axx3" localSheetId="2">[6]Report!#REF!</definedName>
    <definedName name="__axx3" localSheetId="3">[6]Report!#REF!</definedName>
    <definedName name="__axx3">[6]Report!#REF!</definedName>
    <definedName name="__AXX4" localSheetId="0">[8]Sheet1!#REF!</definedName>
    <definedName name="__AXX4" localSheetId="2">[8]Sheet1!#REF!</definedName>
    <definedName name="__AXX4" localSheetId="3">[8]Sheet1!#REF!</definedName>
    <definedName name="__AXX4">[8]Sheet1!#REF!</definedName>
    <definedName name="__axx5" localSheetId="0">[8]Sheet1!#REF!</definedName>
    <definedName name="__axx5" localSheetId="2">[8]Sheet1!#REF!</definedName>
    <definedName name="__axx5" localSheetId="3">[8]Sheet1!#REF!</definedName>
    <definedName name="__axx5">[8]Sheet1!#REF!</definedName>
    <definedName name="__axx6" localSheetId="0">[8]Sheet1!#REF!</definedName>
    <definedName name="__axx6" localSheetId="2">[8]Sheet1!#REF!</definedName>
    <definedName name="__axx6" localSheetId="3">[8]Sheet1!#REF!</definedName>
    <definedName name="__axx6">[8]Sheet1!#REF!</definedName>
    <definedName name="__AXX7" localSheetId="0">[8]Sheet1!#REF!</definedName>
    <definedName name="__AXX7" localSheetId="2">[8]Sheet1!#REF!</definedName>
    <definedName name="__AXX7" localSheetId="3">[8]Sheet1!#REF!</definedName>
    <definedName name="__AXX7">[8]Sheet1!#REF!</definedName>
    <definedName name="__axx8" localSheetId="0">[8]Sheet1!#REF!</definedName>
    <definedName name="__axx8" localSheetId="2">[8]Sheet1!#REF!</definedName>
    <definedName name="__axx8" localSheetId="3">[8]Sheet1!#REF!</definedName>
    <definedName name="__axx8">[8]Sheet1!#REF!</definedName>
    <definedName name="__b111121" localSheetId="0">'[11]PACK (B)'!#REF!</definedName>
    <definedName name="__b111121" localSheetId="2">'[11]PACK (B)'!#REF!</definedName>
    <definedName name="__b111121" localSheetId="3">'[11]PACK (B)'!#REF!</definedName>
    <definedName name="__b111121">'[11]PACK (B)'!#REF!</definedName>
    <definedName name="__b17000" localSheetId="0">#REF!</definedName>
    <definedName name="__b17000" localSheetId="2">#REF!</definedName>
    <definedName name="__b17000" localSheetId="3">#REF!</definedName>
    <definedName name="__b17000">#REF!</definedName>
    <definedName name="__b18000" localSheetId="0">#REF!</definedName>
    <definedName name="__b18000" localSheetId="2">#REF!</definedName>
    <definedName name="__b18000" localSheetId="3">#REF!</definedName>
    <definedName name="__b18000">#REF!</definedName>
    <definedName name="__b19536" localSheetId="0">#REF!</definedName>
    <definedName name="__b19536" localSheetId="2">#REF!</definedName>
    <definedName name="__b19536" localSheetId="3">#REF!</definedName>
    <definedName name="__b19536">#REF!</definedName>
    <definedName name="__bfv1" localSheetId="0">[12]valsch!#REF!</definedName>
    <definedName name="__bfv1" localSheetId="2">[12]valsch!#REF!</definedName>
    <definedName name="__bfv1" localSheetId="3">[12]valsch!#REF!</definedName>
    <definedName name="__bfv1">[12]valsch!#REF!</definedName>
    <definedName name="__BFV2" localSheetId="0">#REF!</definedName>
    <definedName name="__BFV2" localSheetId="2">#REF!</definedName>
    <definedName name="__BFV2" localSheetId="3">#REF!</definedName>
    <definedName name="__BFV2">#REF!</definedName>
    <definedName name="__bhh2" localSheetId="0">#REF!</definedName>
    <definedName name="__bhh2" localSheetId="2">#REF!</definedName>
    <definedName name="__bhh2" localSheetId="3">#REF!</definedName>
    <definedName name="__bhh2">#REF!</definedName>
    <definedName name="__cdd2" localSheetId="0">#REF!</definedName>
    <definedName name="__cdd2" localSheetId="2">#REF!</definedName>
    <definedName name="__cdd2" localSheetId="3">#REF!</definedName>
    <definedName name="__cdd2">#REF!</definedName>
    <definedName name="__cff2" localSheetId="0">#REF!</definedName>
    <definedName name="__cff2" localSheetId="2">#REF!</definedName>
    <definedName name="__cff2" localSheetId="3">#REF!</definedName>
    <definedName name="__cff2">#REF!</definedName>
    <definedName name="__col33" localSheetId="0">'[4]A1-Continuous'!#REF!</definedName>
    <definedName name="__col33" localSheetId="2">'[4]A1-Continuous'!#REF!</definedName>
    <definedName name="__col33" localSheetId="3">'[4]A1-Continuous'!#REF!</definedName>
    <definedName name="__col33">'[4]A1-Continuous'!#REF!</definedName>
    <definedName name="__cth2" localSheetId="0">#REF!</definedName>
    <definedName name="__cth2" localSheetId="2">#REF!</definedName>
    <definedName name="__cth2" localSheetId="3">#REF!</definedName>
    <definedName name="__cth2">#REF!</definedName>
    <definedName name="__del1" localSheetId="0">#REF!</definedName>
    <definedName name="__del1" localSheetId="2">#REF!</definedName>
    <definedName name="__del1" localSheetId="3">#REF!</definedName>
    <definedName name="__del1">#REF!</definedName>
    <definedName name="__DIS1">[15]CAL!#REF!</definedName>
    <definedName name="__DIV1" localSheetId="0">#REF!</definedName>
    <definedName name="__DIV1" localSheetId="2">#REF!</definedName>
    <definedName name="__DIV1" localSheetId="3">#REF!</definedName>
    <definedName name="__DIV1">#REF!</definedName>
    <definedName name="__DIV2" localSheetId="0">#REF!</definedName>
    <definedName name="__DIV2" localSheetId="2">#REF!</definedName>
    <definedName name="__DIV2" localSheetId="3">#REF!</definedName>
    <definedName name="__DIV2">#REF!</definedName>
    <definedName name="__Eff2">[16]Sheet1!$F$116</definedName>
    <definedName name="__eth2" localSheetId="0">#REF!</definedName>
    <definedName name="__eth2" localSheetId="2">#REF!</definedName>
    <definedName name="__eth2" localSheetId="3">#REF!</definedName>
    <definedName name="__eth2">#REF!</definedName>
    <definedName name="__Exx1">[16]Sheet1!$F$154</definedName>
    <definedName name="__Exx2">[16]Sheet1!$F$174</definedName>
    <definedName name="__Exx3">[16]Sheet1!$F$182</definedName>
    <definedName name="__fcl1" localSheetId="0">[1]LD!#REF!</definedName>
    <definedName name="__fcl1" localSheetId="2">[1]LD!#REF!</definedName>
    <definedName name="__fcl1" localSheetId="3">[1]LD!#REF!</definedName>
    <definedName name="__fcl1">[1]LD!#REF!</definedName>
    <definedName name="__Fpi1" localSheetId="0">#REF!</definedName>
    <definedName name="__Fpi1" localSheetId="2">#REF!</definedName>
    <definedName name="__Fpi1" localSheetId="3">#REF!</definedName>
    <definedName name="__Fpi1">#REF!</definedName>
    <definedName name="__hai1" localSheetId="0">#REF!</definedName>
    <definedName name="__hai1" localSheetId="2">#REF!</definedName>
    <definedName name="__hai1" localSheetId="3">#REF!</definedName>
    <definedName name="__hai1">#REF!</definedName>
    <definedName name="__hai2" localSheetId="0">#REF!</definedName>
    <definedName name="__hai2" localSheetId="2">#REF!</definedName>
    <definedName name="__hai2" localSheetId="3">#REF!</definedName>
    <definedName name="__hai2">#REF!</definedName>
    <definedName name="__HCO2" localSheetId="0">#REF!</definedName>
    <definedName name="__HCO2" localSheetId="2">#REF!</definedName>
    <definedName name="__HCO2" localSheetId="3">#REF!</definedName>
    <definedName name="__HCO2">#REF!</definedName>
    <definedName name="__Hea1">[14]Cálculo!$H$77</definedName>
    <definedName name="__hfi1" localSheetId="0">[6]Report!#REF!</definedName>
    <definedName name="__hfi1" localSheetId="2">[6]Report!#REF!</definedName>
    <definedName name="__hfi1" localSheetId="3">[6]Report!#REF!</definedName>
    <definedName name="__hfi1">[6]Report!#REF!</definedName>
    <definedName name="__hfi2" localSheetId="0">[8]Sheet1!#REF!</definedName>
    <definedName name="__hfi2" localSheetId="2">[8]Sheet1!#REF!</definedName>
    <definedName name="__hfi2" localSheetId="3">[8]Sheet1!#REF!</definedName>
    <definedName name="__hfi2">[8]Sheet1!#REF!</definedName>
    <definedName name="__hfi3" localSheetId="0">[6]Report!#REF!</definedName>
    <definedName name="__hfi3" localSheetId="2">[6]Report!#REF!</definedName>
    <definedName name="__hfi3" localSheetId="3">[6]Report!#REF!</definedName>
    <definedName name="__hfi3">[6]Report!#REF!</definedName>
    <definedName name="__hfi4" localSheetId="0">[8]Sheet1!#REF!</definedName>
    <definedName name="__hfi4" localSheetId="2">[8]Sheet1!#REF!</definedName>
    <definedName name="__hfi4" localSheetId="3">[8]Sheet1!#REF!</definedName>
    <definedName name="__hfi4">[8]Sheet1!#REF!</definedName>
    <definedName name="__hfi5" localSheetId="0">[8]Sheet1!#REF!</definedName>
    <definedName name="__hfi5" localSheetId="2">[8]Sheet1!#REF!</definedName>
    <definedName name="__hfi5" localSheetId="3">[8]Sheet1!#REF!</definedName>
    <definedName name="__hfi5">[8]Sheet1!#REF!</definedName>
    <definedName name="__hfi6" localSheetId="0">[8]Sheet1!#REF!</definedName>
    <definedName name="__hfi6" localSheetId="2">[8]Sheet1!#REF!</definedName>
    <definedName name="__hfi6" localSheetId="3">[8]Sheet1!#REF!</definedName>
    <definedName name="__hfi6">[8]Sheet1!#REF!</definedName>
    <definedName name="__HFI7" localSheetId="0">[8]Sheet1!#REF!</definedName>
    <definedName name="__HFI7" localSheetId="2">[8]Sheet1!#REF!</definedName>
    <definedName name="__HFI7" localSheetId="3">[8]Sheet1!#REF!</definedName>
    <definedName name="__HFI7">[8]Sheet1!#REF!</definedName>
    <definedName name="__hfi8" localSheetId="0">[8]Sheet1!#REF!</definedName>
    <definedName name="__hfi8" localSheetId="2">[8]Sheet1!#REF!</definedName>
    <definedName name="__hfi8" localSheetId="3">[8]Sheet1!#REF!</definedName>
    <definedName name="__hfi8">[8]Sheet1!#REF!</definedName>
    <definedName name="__Hra2" localSheetId="0">#REF!</definedName>
    <definedName name="__Hra2" localSheetId="2">#REF!</definedName>
    <definedName name="__Hra2" localSheetId="3">#REF!</definedName>
    <definedName name="__Hra2">#REF!</definedName>
    <definedName name="__Hso2" localSheetId="0">#REF!</definedName>
    <definedName name="__Hso2" localSheetId="2">#REF!</definedName>
    <definedName name="__Hso2" localSheetId="3">#REF!</definedName>
    <definedName name="__Hso2">#REF!</definedName>
    <definedName name="__Hso3" localSheetId="0">#REF!</definedName>
    <definedName name="__Hso3" localSheetId="2">#REF!</definedName>
    <definedName name="__Hso3" localSheetId="3">#REF!</definedName>
    <definedName name="__Hso3">#REF!</definedName>
    <definedName name="__hxd1">[15]CAL!#REF!</definedName>
    <definedName name="__ifa1" localSheetId="0">#REF!</definedName>
    <definedName name="__ifa1" localSheetId="2">#REF!</definedName>
    <definedName name="__ifa1" localSheetId="3">#REF!</definedName>
    <definedName name="__ifa1">#REF!</definedName>
    <definedName name="__ifa2" localSheetId="0">#REF!</definedName>
    <definedName name="__ifa2" localSheetId="2">#REF!</definedName>
    <definedName name="__ifa2" localSheetId="3">#REF!</definedName>
    <definedName name="__ifa2">#REF!</definedName>
    <definedName name="__INT1" localSheetId="0">#REF!</definedName>
    <definedName name="__INT1" localSheetId="2">#REF!</definedName>
    <definedName name="__INT1" localSheetId="3">#REF!</definedName>
    <definedName name="__INT1">#REF!</definedName>
    <definedName name="__Ism3" localSheetId="0">#REF!</definedName>
    <definedName name="__Ism3" localSheetId="2">#REF!</definedName>
    <definedName name="__Ism3" localSheetId="3">#REF!</definedName>
    <definedName name="__Ism3">#REF!</definedName>
    <definedName name="__Kay1">[16]Sheet1!$F$90</definedName>
    <definedName name="__Kay2">[16]Sheet1!$F$96</definedName>
    <definedName name="__kd1" localSheetId="0">#REF!</definedName>
    <definedName name="__kd1" localSheetId="2">#REF!</definedName>
    <definedName name="__kd1" localSheetId="3">#REF!</definedName>
    <definedName name="__kd1">#REF!</definedName>
    <definedName name="__kd2" localSheetId="0">#REF!</definedName>
    <definedName name="__kd2" localSheetId="2">#REF!</definedName>
    <definedName name="__kd2" localSheetId="3">#REF!</definedName>
    <definedName name="__kd2">#REF!</definedName>
    <definedName name="__kd3" localSheetId="0">#REF!</definedName>
    <definedName name="__kd3" localSheetId="2">#REF!</definedName>
    <definedName name="__kd3" localSheetId="3">#REF!</definedName>
    <definedName name="__kd3">#REF!</definedName>
    <definedName name="__Ki1" localSheetId="0">#REF!</definedName>
    <definedName name="__Ki1" localSheetId="2">#REF!</definedName>
    <definedName name="__Ki1" localSheetId="3">#REF!</definedName>
    <definedName name="__Ki1">#REF!</definedName>
    <definedName name="__Ki2" localSheetId="0">#REF!</definedName>
    <definedName name="__Ki2" localSheetId="2">#REF!</definedName>
    <definedName name="__Ki2" localSheetId="3">#REF!</definedName>
    <definedName name="__Ki2">#REF!</definedName>
    <definedName name="__kv1" localSheetId="0">#REF!</definedName>
    <definedName name="__kv1" localSheetId="2">#REF!</definedName>
    <definedName name="__kv1" localSheetId="3">#REF!</definedName>
    <definedName name="__kv1">#REF!</definedName>
    <definedName name="__kv2" localSheetId="0">#REF!</definedName>
    <definedName name="__kv2" localSheetId="2">#REF!</definedName>
    <definedName name="__kv2" localSheetId="3">#REF!</definedName>
    <definedName name="__kv2">#REF!</definedName>
    <definedName name="__lm1" localSheetId="0">#REF!</definedName>
    <definedName name="__lm1" localSheetId="2">#REF!</definedName>
    <definedName name="__lm1" localSheetId="3">#REF!</definedName>
    <definedName name="__lm1">#REF!</definedName>
    <definedName name="__LNK1" localSheetId="0">#REF!</definedName>
    <definedName name="__LNK1" localSheetId="2">#REF!</definedName>
    <definedName name="__LNK1" localSheetId="3">#REF!</definedName>
    <definedName name="__LNK1">#REF!</definedName>
    <definedName name="__LNK10" localSheetId="0">#REF!</definedName>
    <definedName name="__LNK10" localSheetId="2">#REF!</definedName>
    <definedName name="__LNK10" localSheetId="3">#REF!</definedName>
    <definedName name="__LNK10">#REF!</definedName>
    <definedName name="__LNK11" localSheetId="0">#REF!</definedName>
    <definedName name="__LNK11" localSheetId="2">#REF!</definedName>
    <definedName name="__LNK11" localSheetId="3">#REF!</definedName>
    <definedName name="__LNK11">#REF!</definedName>
    <definedName name="__LNK12" localSheetId="0">#REF!</definedName>
    <definedName name="__LNK12" localSheetId="2">#REF!</definedName>
    <definedName name="__LNK12" localSheetId="3">#REF!</definedName>
    <definedName name="__LNK12">#REF!</definedName>
    <definedName name="__LNK13" localSheetId="0">#REF!</definedName>
    <definedName name="__LNK13" localSheetId="2">#REF!</definedName>
    <definedName name="__LNK13" localSheetId="3">#REF!</definedName>
    <definedName name="__LNK13">#REF!</definedName>
    <definedName name="__LNK136">[2]SHEET6!$G$49</definedName>
    <definedName name="__LNK137">[2]SHEET6!$G$50</definedName>
    <definedName name="__LNK14" localSheetId="0">#REF!</definedName>
    <definedName name="__LNK14" localSheetId="2">#REF!</definedName>
    <definedName name="__LNK14" localSheetId="3">#REF!</definedName>
    <definedName name="__LNK14">#REF!</definedName>
    <definedName name="__LNK15" localSheetId="0">#REF!</definedName>
    <definedName name="__LNK15" localSheetId="2">#REF!</definedName>
    <definedName name="__LNK15" localSheetId="3">#REF!</definedName>
    <definedName name="__LNK15">#REF!</definedName>
    <definedName name="__LNK16" localSheetId="0">#REF!</definedName>
    <definedName name="__LNK16" localSheetId="2">#REF!</definedName>
    <definedName name="__LNK16" localSheetId="3">#REF!</definedName>
    <definedName name="__LNK16">#REF!</definedName>
    <definedName name="__LNK17" localSheetId="0">#REF!</definedName>
    <definedName name="__LNK17" localSheetId="2">#REF!</definedName>
    <definedName name="__LNK17" localSheetId="3">#REF!</definedName>
    <definedName name="__LNK17">#REF!</definedName>
    <definedName name="__LNK18" localSheetId="0">#REF!</definedName>
    <definedName name="__LNK18" localSheetId="2">#REF!</definedName>
    <definedName name="__LNK18" localSheetId="3">#REF!</definedName>
    <definedName name="__LNK18">#REF!</definedName>
    <definedName name="__LNK19" localSheetId="0">#REF!</definedName>
    <definedName name="__LNK19" localSheetId="2">#REF!</definedName>
    <definedName name="__LNK19" localSheetId="3">#REF!</definedName>
    <definedName name="__LNK19">#REF!</definedName>
    <definedName name="__LNK2" localSheetId="0">#REF!</definedName>
    <definedName name="__LNK2" localSheetId="2">#REF!</definedName>
    <definedName name="__LNK2" localSheetId="3">#REF!</definedName>
    <definedName name="__LNK2">#REF!</definedName>
    <definedName name="__LNK20" localSheetId="0">#REF!</definedName>
    <definedName name="__LNK20" localSheetId="2">#REF!</definedName>
    <definedName name="__LNK20" localSheetId="3">#REF!</definedName>
    <definedName name="__LNK20">#REF!</definedName>
    <definedName name="__LNK21" localSheetId="0">#REF!</definedName>
    <definedName name="__LNK21" localSheetId="2">#REF!</definedName>
    <definedName name="__LNK21" localSheetId="3">#REF!</definedName>
    <definedName name="__LNK21">#REF!</definedName>
    <definedName name="__LNK22" localSheetId="0">#REF!</definedName>
    <definedName name="__LNK22" localSheetId="2">#REF!</definedName>
    <definedName name="__LNK22" localSheetId="3">#REF!</definedName>
    <definedName name="__LNK22">#REF!</definedName>
    <definedName name="__LNK23" localSheetId="0">#REF!</definedName>
    <definedName name="__LNK23" localSheetId="2">#REF!</definedName>
    <definedName name="__LNK23" localSheetId="3">#REF!</definedName>
    <definedName name="__LNK23">#REF!</definedName>
    <definedName name="__LNK24" localSheetId="0">#REF!</definedName>
    <definedName name="__LNK24" localSheetId="2">#REF!</definedName>
    <definedName name="__LNK24" localSheetId="3">#REF!</definedName>
    <definedName name="__LNK24">#REF!</definedName>
    <definedName name="__LNK25" localSheetId="0">#REF!</definedName>
    <definedName name="__LNK25" localSheetId="2">#REF!</definedName>
    <definedName name="__LNK25" localSheetId="3">#REF!</definedName>
    <definedName name="__LNK25">#REF!</definedName>
    <definedName name="__LNK26" localSheetId="0">#REF!</definedName>
    <definedName name="__LNK26" localSheetId="2">#REF!</definedName>
    <definedName name="__LNK26" localSheetId="3">#REF!</definedName>
    <definedName name="__LNK26">#REF!</definedName>
    <definedName name="__LNK27" localSheetId="0">#REF!</definedName>
    <definedName name="__LNK27" localSheetId="2">#REF!</definedName>
    <definedName name="__LNK27" localSheetId="3">#REF!</definedName>
    <definedName name="__LNK27">#REF!</definedName>
    <definedName name="__LNK28" localSheetId="0">#REF!</definedName>
    <definedName name="__LNK28" localSheetId="2">#REF!</definedName>
    <definedName name="__LNK28" localSheetId="3">#REF!</definedName>
    <definedName name="__LNK28">#REF!</definedName>
    <definedName name="__LNK29" localSheetId="0">#REF!</definedName>
    <definedName name="__LNK29" localSheetId="2">#REF!</definedName>
    <definedName name="__LNK29" localSheetId="3">#REF!</definedName>
    <definedName name="__LNK29">#REF!</definedName>
    <definedName name="__LNK3" localSheetId="0">#REF!</definedName>
    <definedName name="__LNK3" localSheetId="2">#REF!</definedName>
    <definedName name="__LNK3" localSheetId="3">#REF!</definedName>
    <definedName name="__LNK3">#REF!</definedName>
    <definedName name="__LNK30" localSheetId="0">#REF!</definedName>
    <definedName name="__LNK30" localSheetId="2">#REF!</definedName>
    <definedName name="__LNK30" localSheetId="3">#REF!</definedName>
    <definedName name="__LNK30">#REF!</definedName>
    <definedName name="__LNK31" localSheetId="0">#REF!</definedName>
    <definedName name="__LNK31" localSheetId="2">#REF!</definedName>
    <definedName name="__LNK31" localSheetId="3">#REF!</definedName>
    <definedName name="__LNK31">#REF!</definedName>
    <definedName name="__LNK32" localSheetId="0">#REF!</definedName>
    <definedName name="__LNK32" localSheetId="2">#REF!</definedName>
    <definedName name="__LNK32" localSheetId="3">#REF!</definedName>
    <definedName name="__LNK32">#REF!</definedName>
    <definedName name="__LNK33" localSheetId="0">#REF!</definedName>
    <definedName name="__LNK33" localSheetId="2">#REF!</definedName>
    <definedName name="__LNK33" localSheetId="3">#REF!</definedName>
    <definedName name="__LNK33">#REF!</definedName>
    <definedName name="__LNK34" localSheetId="0">#REF!</definedName>
    <definedName name="__LNK34" localSheetId="2">#REF!</definedName>
    <definedName name="__LNK34" localSheetId="3">#REF!</definedName>
    <definedName name="__LNK34">#REF!</definedName>
    <definedName name="__LNK35" localSheetId="0">#REF!</definedName>
    <definedName name="__LNK35" localSheetId="2">#REF!</definedName>
    <definedName name="__LNK35" localSheetId="3">#REF!</definedName>
    <definedName name="__LNK35">#REF!</definedName>
    <definedName name="__LNK36" localSheetId="0">#REF!</definedName>
    <definedName name="__LNK36" localSheetId="2">#REF!</definedName>
    <definedName name="__LNK36" localSheetId="3">#REF!</definedName>
    <definedName name="__LNK36">#REF!</definedName>
    <definedName name="__LNK37" localSheetId="0">#REF!</definedName>
    <definedName name="__LNK37" localSheetId="2">#REF!</definedName>
    <definedName name="__LNK37" localSheetId="3">#REF!</definedName>
    <definedName name="__LNK37">#REF!</definedName>
    <definedName name="__LNK38" localSheetId="0">#REF!</definedName>
    <definedName name="__LNK38" localSheetId="2">#REF!</definedName>
    <definedName name="__LNK38" localSheetId="3">#REF!</definedName>
    <definedName name="__LNK38">#REF!</definedName>
    <definedName name="__LNK39" localSheetId="0">#REF!</definedName>
    <definedName name="__LNK39" localSheetId="2">#REF!</definedName>
    <definedName name="__LNK39" localSheetId="3">#REF!</definedName>
    <definedName name="__LNK39">#REF!</definedName>
    <definedName name="__LNK4" localSheetId="0">#REF!</definedName>
    <definedName name="__LNK4" localSheetId="2">#REF!</definedName>
    <definedName name="__LNK4" localSheetId="3">#REF!</definedName>
    <definedName name="__LNK4">#REF!</definedName>
    <definedName name="__LNK40" localSheetId="0">#REF!</definedName>
    <definedName name="__LNK40" localSheetId="2">#REF!</definedName>
    <definedName name="__LNK40" localSheetId="3">#REF!</definedName>
    <definedName name="__LNK40">#REF!</definedName>
    <definedName name="__LNK41" localSheetId="0">#REF!</definedName>
    <definedName name="__LNK41" localSheetId="2">#REF!</definedName>
    <definedName name="__LNK41" localSheetId="3">#REF!</definedName>
    <definedName name="__LNK41">#REF!</definedName>
    <definedName name="__LNK42" localSheetId="0">#REF!</definedName>
    <definedName name="__LNK42" localSheetId="2">#REF!</definedName>
    <definedName name="__LNK42" localSheetId="3">#REF!</definedName>
    <definedName name="__LNK42">#REF!</definedName>
    <definedName name="__LNK43" localSheetId="0">#REF!</definedName>
    <definedName name="__LNK43" localSheetId="2">#REF!</definedName>
    <definedName name="__LNK43" localSheetId="3">#REF!</definedName>
    <definedName name="__LNK43">#REF!</definedName>
    <definedName name="__LNK44" localSheetId="0">#REF!</definedName>
    <definedName name="__LNK44" localSheetId="2">#REF!</definedName>
    <definedName name="__LNK44" localSheetId="3">#REF!</definedName>
    <definedName name="__LNK44">#REF!</definedName>
    <definedName name="__LNK45" localSheetId="0">#REF!</definedName>
    <definedName name="__LNK45" localSheetId="2">#REF!</definedName>
    <definedName name="__LNK45" localSheetId="3">#REF!</definedName>
    <definedName name="__LNK45">#REF!</definedName>
    <definedName name="__LNK46" localSheetId="0">#REF!</definedName>
    <definedName name="__LNK46" localSheetId="2">#REF!</definedName>
    <definedName name="__LNK46" localSheetId="3">#REF!</definedName>
    <definedName name="__LNK46">#REF!</definedName>
    <definedName name="__LNK47" localSheetId="0">#REF!</definedName>
    <definedName name="__LNK47" localSheetId="2">#REF!</definedName>
    <definedName name="__LNK47" localSheetId="3">#REF!</definedName>
    <definedName name="__LNK47">#REF!</definedName>
    <definedName name="__LNK48" localSheetId="0">#REF!</definedName>
    <definedName name="__LNK48" localSheetId="2">#REF!</definedName>
    <definedName name="__LNK48" localSheetId="3">#REF!</definedName>
    <definedName name="__LNK48">#REF!</definedName>
    <definedName name="__LNK49" localSheetId="0">#REF!</definedName>
    <definedName name="__LNK49" localSheetId="2">#REF!</definedName>
    <definedName name="__LNK49" localSheetId="3">#REF!</definedName>
    <definedName name="__LNK49">#REF!</definedName>
    <definedName name="__LNK5" localSheetId="0">#REF!</definedName>
    <definedName name="__LNK5" localSheetId="2">#REF!</definedName>
    <definedName name="__LNK5" localSheetId="3">#REF!</definedName>
    <definedName name="__LNK5">#REF!</definedName>
    <definedName name="__LNK50" localSheetId="0">#REF!</definedName>
    <definedName name="__LNK50" localSheetId="2">#REF!</definedName>
    <definedName name="__LNK50" localSheetId="3">#REF!</definedName>
    <definedName name="__LNK50">#REF!</definedName>
    <definedName name="__LNK51" localSheetId="0">#REF!</definedName>
    <definedName name="__LNK51" localSheetId="2">#REF!</definedName>
    <definedName name="__LNK51" localSheetId="3">#REF!</definedName>
    <definedName name="__LNK51">#REF!</definedName>
    <definedName name="__LNK52" localSheetId="0">#REF!</definedName>
    <definedName name="__LNK52" localSheetId="2">#REF!</definedName>
    <definedName name="__LNK52" localSheetId="3">#REF!</definedName>
    <definedName name="__LNK52">#REF!</definedName>
    <definedName name="__LNK53" localSheetId="0">#REF!</definedName>
    <definedName name="__LNK53" localSheetId="2">#REF!</definedName>
    <definedName name="__LNK53" localSheetId="3">#REF!</definedName>
    <definedName name="__LNK53">#REF!</definedName>
    <definedName name="__LNK54" localSheetId="0">#REF!</definedName>
    <definedName name="__LNK54" localSheetId="2">#REF!</definedName>
    <definedName name="__LNK54" localSheetId="3">#REF!</definedName>
    <definedName name="__LNK54">#REF!</definedName>
    <definedName name="__LNK55" localSheetId="0">#REF!</definedName>
    <definedName name="__LNK55" localSheetId="2">#REF!</definedName>
    <definedName name="__LNK55" localSheetId="3">#REF!</definedName>
    <definedName name="__LNK55">#REF!</definedName>
    <definedName name="__LNK56" localSheetId="0">#REF!</definedName>
    <definedName name="__LNK56" localSheetId="2">#REF!</definedName>
    <definedName name="__LNK56" localSheetId="3">#REF!</definedName>
    <definedName name="__LNK56">#REF!</definedName>
    <definedName name="__LNK57" localSheetId="0">#REF!</definedName>
    <definedName name="__LNK57" localSheetId="2">#REF!</definedName>
    <definedName name="__LNK57" localSheetId="3">#REF!</definedName>
    <definedName name="__LNK57">#REF!</definedName>
    <definedName name="__LNK6" localSheetId="0">#REF!</definedName>
    <definedName name="__LNK6" localSheetId="2">#REF!</definedName>
    <definedName name="__LNK6" localSheetId="3">#REF!</definedName>
    <definedName name="__LNK6">#REF!</definedName>
    <definedName name="__LNK7" localSheetId="0">#REF!</definedName>
    <definedName name="__LNK7" localSheetId="2">#REF!</definedName>
    <definedName name="__LNK7" localSheetId="3">#REF!</definedName>
    <definedName name="__LNK7">#REF!</definedName>
    <definedName name="__LNK8" localSheetId="0">#REF!</definedName>
    <definedName name="__LNK8" localSheetId="2">#REF!</definedName>
    <definedName name="__LNK8" localSheetId="3">#REF!</definedName>
    <definedName name="__LNK8">#REF!</definedName>
    <definedName name="__LNK9" localSheetId="0">#REF!</definedName>
    <definedName name="__LNK9" localSheetId="2">#REF!</definedName>
    <definedName name="__LNK9" localSheetId="3">#REF!</definedName>
    <definedName name="__LNK9">#REF!</definedName>
    <definedName name="__lvl1" localSheetId="0">#REF!</definedName>
    <definedName name="__lvl1" localSheetId="2">#REF!</definedName>
    <definedName name="__lvl1" localSheetId="3">#REF!</definedName>
    <definedName name="__lvl1">#REF!</definedName>
    <definedName name="__mcl132" localSheetId="0">'[4]A1-Continuous'!#REF!</definedName>
    <definedName name="__mcl132" localSheetId="2">'[4]A1-Continuous'!#REF!</definedName>
    <definedName name="__mcl132" localSheetId="3">'[4]A1-Continuous'!#REF!</definedName>
    <definedName name="__mcl132">'[4]A1-Continuous'!#REF!</definedName>
    <definedName name="__ml3" localSheetId="0">'[4]A1-Continuous'!#REF!</definedName>
    <definedName name="__ml3" localSheetId="2">'[4]A1-Continuous'!#REF!</definedName>
    <definedName name="__ml3" localSheetId="3">'[4]A1-Continuous'!#REF!</definedName>
    <definedName name="__ml3">'[4]A1-Continuous'!#REF!</definedName>
    <definedName name="__ml33" localSheetId="0">'[4]A1-Continuous'!#REF!</definedName>
    <definedName name="__ml33" localSheetId="2">'[4]A1-Continuous'!#REF!</definedName>
    <definedName name="__ml33" localSheetId="3">'[4]A1-Continuous'!#REF!</definedName>
    <definedName name="__ml33">'[4]A1-Continuous'!#REF!</definedName>
    <definedName name="__mlc33" localSheetId="0">'[4]A1-Continuous'!#REF!</definedName>
    <definedName name="__mlc33" localSheetId="2">'[4]A1-Continuous'!#REF!</definedName>
    <definedName name="__mlc33" localSheetId="3">'[4]A1-Continuous'!#REF!</definedName>
    <definedName name="__mlc33">'[4]A1-Continuous'!#REF!</definedName>
    <definedName name="__nb1" localSheetId="0">#REF!</definedName>
    <definedName name="__nb1" localSheetId="2">#REF!</definedName>
    <definedName name="__nb1" localSheetId="3">#REF!</definedName>
    <definedName name="__nb1">#REF!</definedName>
    <definedName name="__nb2" localSheetId="0">#REF!</definedName>
    <definedName name="__nb2" localSheetId="2">#REF!</definedName>
    <definedName name="__nb2" localSheetId="3">#REF!</definedName>
    <definedName name="__nb2">#REF!</definedName>
    <definedName name="__P22" localSheetId="0">[13]valsch!#REF!</definedName>
    <definedName name="__P22" localSheetId="2">[13]valsch!#REF!</definedName>
    <definedName name="__P22" localSheetId="3">[13]valsch!#REF!</definedName>
    <definedName name="__P22">[13]valsch!#REF!</definedName>
    <definedName name="__pfi1">[15]CAL!#REF!</definedName>
    <definedName name="__PL516" localSheetId="0">#REF!</definedName>
    <definedName name="__PL516" localSheetId="2">#REF!</definedName>
    <definedName name="__PL516" localSheetId="3">#REF!</definedName>
    <definedName name="__PL516">#REF!</definedName>
    <definedName name="__PL572" localSheetId="0">#REF!</definedName>
    <definedName name="__PL572" localSheetId="2">#REF!</definedName>
    <definedName name="__PL572" localSheetId="3">#REF!</definedName>
    <definedName name="__PL572">#REF!</definedName>
    <definedName name="__PL709" localSheetId="0">#REF!</definedName>
    <definedName name="__PL709" localSheetId="2">#REF!</definedName>
    <definedName name="__PL709" localSheetId="3">#REF!</definedName>
    <definedName name="__PL709">#REF!</definedName>
    <definedName name="__pp2">[15]CAL!#REF!</definedName>
    <definedName name="__Qa1">[14]Cálculo!$H$10</definedName>
    <definedName name="__qq2">[16]Sheet1!$D$108</definedName>
    <definedName name="__rcu2" localSheetId="0">#REF!</definedName>
    <definedName name="__rcu2" localSheetId="2">#REF!</definedName>
    <definedName name="__rcu2" localSheetId="3">#REF!</definedName>
    <definedName name="__rcu2">#REF!</definedName>
    <definedName name="__Re1" localSheetId="0">#REF!</definedName>
    <definedName name="__Re1" localSheetId="2">#REF!</definedName>
    <definedName name="__Re1" localSheetId="3">#REF!</definedName>
    <definedName name="__Re1">#REF!</definedName>
    <definedName name="__Rl1" localSheetId="0">#REF!</definedName>
    <definedName name="__Rl1" localSheetId="2">#REF!</definedName>
    <definedName name="__Rl1" localSheetId="3">#REF!</definedName>
    <definedName name="__Rl1">#REF!</definedName>
    <definedName name="__Rs1" localSheetId="0">#REF!</definedName>
    <definedName name="__Rs1" localSheetId="2">#REF!</definedName>
    <definedName name="__Rs1" localSheetId="3">#REF!</definedName>
    <definedName name="__Rs1">#REF!</definedName>
    <definedName name="__rt1" localSheetId="0">#REF!</definedName>
    <definedName name="__rt1" localSheetId="2">#REF!</definedName>
    <definedName name="__rt1" localSheetId="3">#REF!</definedName>
    <definedName name="__rt1">#REF!</definedName>
    <definedName name="__rt2" localSheetId="0">#REF!</definedName>
    <definedName name="__rt2" localSheetId="2">#REF!</definedName>
    <definedName name="__rt2" localSheetId="3">#REF!</definedName>
    <definedName name="__rt2">#REF!</definedName>
    <definedName name="__rt3" localSheetId="0">#REF!</definedName>
    <definedName name="__rt3" localSheetId="2">#REF!</definedName>
    <definedName name="__rt3" localSheetId="3">#REF!</definedName>
    <definedName name="__rt3">#REF!</definedName>
    <definedName name="__run1" localSheetId="0">#REF!</definedName>
    <definedName name="__run1" localSheetId="2">#REF!</definedName>
    <definedName name="__run1" localSheetId="3">#REF!</definedName>
    <definedName name="__run1">#REF!</definedName>
    <definedName name="__run2" localSheetId="0">#REF!</definedName>
    <definedName name="__run2" localSheetId="2">#REF!</definedName>
    <definedName name="__run2" localSheetId="3">#REF!</definedName>
    <definedName name="__run2">#REF!</definedName>
    <definedName name="__run3" localSheetId="0">#REF!</definedName>
    <definedName name="__run3" localSheetId="2">#REF!</definedName>
    <definedName name="__run3" localSheetId="3">#REF!</definedName>
    <definedName name="__run3">#REF!</definedName>
    <definedName name="__TER1" localSheetId="0">#REF!</definedName>
    <definedName name="__TER1" localSheetId="2">#REF!</definedName>
    <definedName name="__TER1" localSheetId="3">#REF!</definedName>
    <definedName name="__TER1">#REF!</definedName>
    <definedName name="__Tk1" localSheetId="0">#REF!</definedName>
    <definedName name="__Tk1" localSheetId="2">#REF!</definedName>
    <definedName name="__Tk1" localSheetId="3">#REF!</definedName>
    <definedName name="__Tk1">#REF!</definedName>
    <definedName name="__Tk11" localSheetId="0">#REF!</definedName>
    <definedName name="__Tk11" localSheetId="2">#REF!</definedName>
    <definedName name="__Tk11" localSheetId="3">#REF!</definedName>
    <definedName name="__Tk11">#REF!</definedName>
    <definedName name="__Tk2" localSheetId="0">#REF!</definedName>
    <definedName name="__Tk2" localSheetId="2">#REF!</definedName>
    <definedName name="__Tk2" localSheetId="3">#REF!</definedName>
    <definedName name="__Tk2">#REF!</definedName>
    <definedName name="__Tkl1" localSheetId="0">#REF!</definedName>
    <definedName name="__Tkl1" localSheetId="2">#REF!</definedName>
    <definedName name="__Tkl1" localSheetId="3">#REF!</definedName>
    <definedName name="__Tkl1">#REF!</definedName>
    <definedName name="__tl1" localSheetId="0">#REF!</definedName>
    <definedName name="__tl1" localSheetId="2">#REF!</definedName>
    <definedName name="__tl1" localSheetId="3">#REF!</definedName>
    <definedName name="__tl1">#REF!</definedName>
    <definedName name="__tl2" localSheetId="0">#REF!</definedName>
    <definedName name="__tl2" localSheetId="2">#REF!</definedName>
    <definedName name="__tl2" localSheetId="3">#REF!</definedName>
    <definedName name="__tl2">#REF!</definedName>
    <definedName name="__tt2">[16]Sheet1!$F$118</definedName>
    <definedName name="__Vea1">[14]Cálculo!$H$12</definedName>
    <definedName name="__Vf1" localSheetId="0">#REF!</definedName>
    <definedName name="__Vf1" localSheetId="2">#REF!</definedName>
    <definedName name="__Vf1" localSheetId="3">#REF!</definedName>
    <definedName name="__Vf1">#REF!</definedName>
    <definedName name="__Vf2" localSheetId="0">#REF!</definedName>
    <definedName name="__Vf2" localSheetId="2">#REF!</definedName>
    <definedName name="__Vf2" localSheetId="3">#REF!</definedName>
    <definedName name="__Vf2">#REF!</definedName>
    <definedName name="__vr1" localSheetId="0">#REF!</definedName>
    <definedName name="__vr1" localSheetId="2">#REF!</definedName>
    <definedName name="__vr1" localSheetId="3">#REF!</definedName>
    <definedName name="__vr1">#REF!</definedName>
    <definedName name="__vtc1">[14]Cálculo!$H$13</definedName>
    <definedName name="__vtc2">[14]Cálculo!$H$14</definedName>
    <definedName name="__Wc1" localSheetId="0">#REF!</definedName>
    <definedName name="__Wc1" localSheetId="2">#REF!</definedName>
    <definedName name="__Wc1" localSheetId="3">#REF!</definedName>
    <definedName name="__Wc1">#REF!</definedName>
    <definedName name="__WC3" localSheetId="0">#REF!</definedName>
    <definedName name="__WC3" localSheetId="2">#REF!</definedName>
    <definedName name="__WC3" localSheetId="3">#REF!</definedName>
    <definedName name="__WC3">#REF!</definedName>
    <definedName name="__wp1" localSheetId="0">#REF!</definedName>
    <definedName name="__wp1" localSheetId="2">#REF!</definedName>
    <definedName name="__wp1" localSheetId="3">#REF!</definedName>
    <definedName name="__wp1">#REF!</definedName>
    <definedName name="__Wr1" localSheetId="0">#REF!</definedName>
    <definedName name="__Wr1" localSheetId="2">#REF!</definedName>
    <definedName name="__Wr1" localSheetId="3">#REF!</definedName>
    <definedName name="__Wr1">#REF!</definedName>
    <definedName name="__Wr3" localSheetId="0">#REF!</definedName>
    <definedName name="__Wr3" localSheetId="2">#REF!</definedName>
    <definedName name="__Wr3" localSheetId="3">#REF!</definedName>
    <definedName name="__Wr3">#REF!</definedName>
    <definedName name="__Xl1" localSheetId="0">#REF!</definedName>
    <definedName name="__Xl1" localSheetId="2">#REF!</definedName>
    <definedName name="__Xl1" localSheetId="3">#REF!</definedName>
    <definedName name="__Xl1">#REF!</definedName>
    <definedName name="_1" localSheetId="0">#REF!</definedName>
    <definedName name="_1" localSheetId="2">#REF!</definedName>
    <definedName name="_1" localSheetId="3">#REF!</definedName>
    <definedName name="_1">#REF!</definedName>
    <definedName name="_10Excel_BuiltIn_Criteria_20_1_1" localSheetId="0">#REF!</definedName>
    <definedName name="_10Excel_BuiltIn_Criteria_20_1_1" localSheetId="2">#REF!</definedName>
    <definedName name="_10Excel_BuiltIn_Criteria_20_1_1" localSheetId="3">#REF!</definedName>
    <definedName name="_10Excel_BuiltIn_Criteria_20_1_1">#REF!</definedName>
    <definedName name="_11Excel_BuiltIn_Criteria_20_1_1_1" localSheetId="0">#REF!</definedName>
    <definedName name="_11Excel_BuiltIn_Criteria_20_1_1_1" localSheetId="2">#REF!</definedName>
    <definedName name="_11Excel_BuiltIn_Criteria_20_1_1_1" localSheetId="3">#REF!</definedName>
    <definedName name="_11Excel_BuiltIn_Criteria_20_1_1_1">#REF!</definedName>
    <definedName name="_12Excel_BuiltIn_Criteria_21_1_1_1" localSheetId="0">#REF!</definedName>
    <definedName name="_12Excel_BuiltIn_Criteria_21_1_1_1" localSheetId="2">#REF!</definedName>
    <definedName name="_12Excel_BuiltIn_Criteria_21_1_1_1" localSheetId="3">#REF!</definedName>
    <definedName name="_12Excel_BuiltIn_Criteria_21_1_1_1">#REF!</definedName>
    <definedName name="_13Excel_BuiltIn_Criteria_22_1_1_1" localSheetId="0">#REF!</definedName>
    <definedName name="_13Excel_BuiltIn_Criteria_22_1_1_1" localSheetId="2">#REF!</definedName>
    <definedName name="_13Excel_BuiltIn_Criteria_22_1_1_1" localSheetId="3">#REF!</definedName>
    <definedName name="_13Excel_BuiltIn_Criteria_22_1_1_1">#REF!</definedName>
    <definedName name="_14Excel_BuiltIn_Criteria_24_1_1" localSheetId="0">#REF!</definedName>
    <definedName name="_14Excel_BuiltIn_Criteria_24_1_1" localSheetId="2">#REF!</definedName>
    <definedName name="_14Excel_BuiltIn_Criteria_24_1_1" localSheetId="3">#REF!</definedName>
    <definedName name="_14Excel_BuiltIn_Criteria_24_1_1">#REF!</definedName>
    <definedName name="_15Excel_BuiltIn_Criteria_24_1_1_1" localSheetId="0">#REF!</definedName>
    <definedName name="_15Excel_BuiltIn_Criteria_24_1_1_1" localSheetId="2">#REF!</definedName>
    <definedName name="_15Excel_BuiltIn_Criteria_24_1_1_1" localSheetId="3">#REF!</definedName>
    <definedName name="_15Excel_BuiltIn_Criteria_24_1_1_1">#REF!</definedName>
    <definedName name="_16Excel_BuiltIn_Criteria_25_1_1" localSheetId="0">#REF!</definedName>
    <definedName name="_16Excel_BuiltIn_Criteria_25_1_1" localSheetId="2">#REF!</definedName>
    <definedName name="_16Excel_BuiltIn_Criteria_25_1_1" localSheetId="3">#REF!</definedName>
    <definedName name="_16Excel_BuiltIn_Criteria_25_1_1">#REF!</definedName>
    <definedName name="_17Excel_BuiltIn_Criteria_26_1_1" localSheetId="0">#REF!</definedName>
    <definedName name="_17Excel_BuiltIn_Criteria_26_1_1" localSheetId="2">#REF!</definedName>
    <definedName name="_17Excel_BuiltIn_Criteria_26_1_1" localSheetId="3">#REF!</definedName>
    <definedName name="_17Excel_BuiltIn_Criteria_26_1_1">#REF!</definedName>
    <definedName name="_18Excel_BuiltIn_Criteria_26_1_1_1" localSheetId="0">#REF!</definedName>
    <definedName name="_18Excel_BuiltIn_Criteria_26_1_1_1" localSheetId="2">#REF!</definedName>
    <definedName name="_18Excel_BuiltIn_Criteria_26_1_1_1" localSheetId="3">#REF!</definedName>
    <definedName name="_18Excel_BuiltIn_Criteria_26_1_1_1">#REF!</definedName>
    <definedName name="_19Excel_BuiltIn_Criteria_27_1_1" localSheetId="0">#REF!</definedName>
    <definedName name="_19Excel_BuiltIn_Criteria_27_1_1" localSheetId="2">#REF!</definedName>
    <definedName name="_19Excel_BuiltIn_Criteria_27_1_1" localSheetId="3">#REF!</definedName>
    <definedName name="_19Excel_BuiltIn_Criteria_27_1_1">#REF!</definedName>
    <definedName name="_1Excel_BuiltIn_Criteria_13_1_1_1" localSheetId="0">#REF!</definedName>
    <definedName name="_1Excel_BuiltIn_Criteria_13_1_1_1" localSheetId="2">#REF!</definedName>
    <definedName name="_1Excel_BuiltIn_Criteria_13_1_1_1" localSheetId="3">#REF!</definedName>
    <definedName name="_1Excel_BuiltIn_Criteria_13_1_1_1">#REF!</definedName>
    <definedName name="_20Excel_BuiltIn_Criteria_27_1_1_1" localSheetId="0">#REF!</definedName>
    <definedName name="_20Excel_BuiltIn_Criteria_27_1_1_1" localSheetId="2">#REF!</definedName>
    <definedName name="_20Excel_BuiltIn_Criteria_27_1_1_1" localSheetId="3">#REF!</definedName>
    <definedName name="_20Excel_BuiltIn_Criteria_27_1_1_1">#REF!</definedName>
    <definedName name="_21Excel_BuiltIn_Criteria_28_1_1" localSheetId="0">#REF!</definedName>
    <definedName name="_21Excel_BuiltIn_Criteria_28_1_1" localSheetId="2">#REF!</definedName>
    <definedName name="_21Excel_BuiltIn_Criteria_28_1_1" localSheetId="3">#REF!</definedName>
    <definedName name="_21Excel_BuiltIn_Criteria_28_1_1">#REF!</definedName>
    <definedName name="_22Excel_BuiltIn_Criteria_28_1_1_1" localSheetId="0">#REF!</definedName>
    <definedName name="_22Excel_BuiltIn_Criteria_28_1_1_1" localSheetId="2">#REF!</definedName>
    <definedName name="_22Excel_BuiltIn_Criteria_28_1_1_1" localSheetId="3">#REF!</definedName>
    <definedName name="_22Excel_BuiltIn_Criteria_28_1_1_1">#REF!</definedName>
    <definedName name="_23Excel_BuiltIn_Criteria_29_1_1_1" localSheetId="0">#REF!</definedName>
    <definedName name="_23Excel_BuiltIn_Criteria_29_1_1_1" localSheetId="2">#REF!</definedName>
    <definedName name="_23Excel_BuiltIn_Criteria_29_1_1_1" localSheetId="3">#REF!</definedName>
    <definedName name="_23Excel_BuiltIn_Criteria_29_1_1_1">#REF!</definedName>
    <definedName name="_24Excel_BuiltIn_Criteria_30_1_1_1" localSheetId="0">#REF!</definedName>
    <definedName name="_24Excel_BuiltIn_Criteria_30_1_1_1" localSheetId="2">#REF!</definedName>
    <definedName name="_24Excel_BuiltIn_Criteria_30_1_1_1" localSheetId="3">#REF!</definedName>
    <definedName name="_24Excel_BuiltIn_Criteria_30_1_1_1">#REF!</definedName>
    <definedName name="_25Excel_BuiltIn_Criteria_31_1_1_1" localSheetId="0">#REF!</definedName>
    <definedName name="_25Excel_BuiltIn_Criteria_31_1_1_1" localSheetId="2">#REF!</definedName>
    <definedName name="_25Excel_BuiltIn_Criteria_31_1_1_1" localSheetId="3">#REF!</definedName>
    <definedName name="_25Excel_BuiltIn_Criteria_31_1_1_1">#REF!</definedName>
    <definedName name="_26Excel_BuiltIn_Criteria_32_1_1" localSheetId="0">#REF!</definedName>
    <definedName name="_26Excel_BuiltIn_Criteria_32_1_1" localSheetId="2">#REF!</definedName>
    <definedName name="_26Excel_BuiltIn_Criteria_32_1_1" localSheetId="3">#REF!</definedName>
    <definedName name="_26Excel_BuiltIn_Criteria_32_1_1">#REF!</definedName>
    <definedName name="_27Excel_BuiltIn_Criteria_33_1_1" localSheetId="0">#REF!</definedName>
    <definedName name="_27Excel_BuiltIn_Criteria_33_1_1" localSheetId="2">#REF!</definedName>
    <definedName name="_27Excel_BuiltIn_Criteria_33_1_1" localSheetId="3">#REF!</definedName>
    <definedName name="_27Excel_BuiltIn_Criteria_33_1_1">#REF!</definedName>
    <definedName name="_28Excel_BuiltIn_Criteria_34_1_1" localSheetId="0">#REF!</definedName>
    <definedName name="_28Excel_BuiltIn_Criteria_34_1_1" localSheetId="2">#REF!</definedName>
    <definedName name="_28Excel_BuiltIn_Criteria_34_1_1" localSheetId="3">#REF!</definedName>
    <definedName name="_28Excel_BuiltIn_Criteria_34_1_1">#REF!</definedName>
    <definedName name="_29Excel_BuiltIn_Criteria_35_1_1_1" localSheetId="0">#REF!</definedName>
    <definedName name="_29Excel_BuiltIn_Criteria_35_1_1_1" localSheetId="2">#REF!</definedName>
    <definedName name="_29Excel_BuiltIn_Criteria_35_1_1_1" localSheetId="3">#REF!</definedName>
    <definedName name="_29Excel_BuiltIn_Criteria_35_1_1_1">#REF!</definedName>
    <definedName name="_2Excel_BuiltIn_Criteria_14_1_1_1" localSheetId="0">#REF!</definedName>
    <definedName name="_2Excel_BuiltIn_Criteria_14_1_1_1" localSheetId="2">#REF!</definedName>
    <definedName name="_2Excel_BuiltIn_Criteria_14_1_1_1" localSheetId="3">#REF!</definedName>
    <definedName name="_2Excel_BuiltIn_Criteria_14_1_1_1">#REF!</definedName>
    <definedName name="_30Excel_BuiltIn_Criteria_36_1_1" localSheetId="0">#REF!</definedName>
    <definedName name="_30Excel_BuiltIn_Criteria_36_1_1" localSheetId="2">#REF!</definedName>
    <definedName name="_30Excel_BuiltIn_Criteria_36_1_1" localSheetId="3">#REF!</definedName>
    <definedName name="_30Excel_BuiltIn_Criteria_36_1_1">#REF!</definedName>
    <definedName name="_31Excel_BuiltIn_Criteria_37_1_1" localSheetId="0">#REF!</definedName>
    <definedName name="_31Excel_BuiltIn_Criteria_37_1_1" localSheetId="2">#REF!</definedName>
    <definedName name="_31Excel_BuiltIn_Criteria_37_1_1" localSheetId="3">#REF!</definedName>
    <definedName name="_31Excel_BuiltIn_Criteria_37_1_1">#REF!</definedName>
    <definedName name="_32Excel_BuiltIn_Criteria_38_1_1_1" localSheetId="0">#REF!</definedName>
    <definedName name="_32Excel_BuiltIn_Criteria_38_1_1_1" localSheetId="2">#REF!</definedName>
    <definedName name="_32Excel_BuiltIn_Criteria_38_1_1_1" localSheetId="3">#REF!</definedName>
    <definedName name="_32Excel_BuiltIn_Criteria_38_1_1_1">#REF!</definedName>
    <definedName name="_33Excel_BuiltIn_Criteria_39_1_1" localSheetId="0">#REF!</definedName>
    <definedName name="_33Excel_BuiltIn_Criteria_39_1_1" localSheetId="2">#REF!</definedName>
    <definedName name="_33Excel_BuiltIn_Criteria_39_1_1" localSheetId="3">#REF!</definedName>
    <definedName name="_33Excel_BuiltIn_Criteria_39_1_1">#REF!</definedName>
    <definedName name="_34Excel_BuiltIn_Criteria_40_1_1" localSheetId="0">#REF!</definedName>
    <definedName name="_34Excel_BuiltIn_Criteria_40_1_1" localSheetId="2">#REF!</definedName>
    <definedName name="_34Excel_BuiltIn_Criteria_40_1_1" localSheetId="3">#REF!</definedName>
    <definedName name="_34Excel_BuiltIn_Criteria_40_1_1">#REF!</definedName>
    <definedName name="_35Excel_BuiltIn_Criteria_41_1_1" localSheetId="0">#REF!</definedName>
    <definedName name="_35Excel_BuiltIn_Criteria_41_1_1" localSheetId="2">#REF!</definedName>
    <definedName name="_35Excel_BuiltIn_Criteria_41_1_1" localSheetId="3">#REF!</definedName>
    <definedName name="_35Excel_BuiltIn_Criteria_41_1_1">#REF!</definedName>
    <definedName name="_36Excel_BuiltIn_Criteria_42_1_1" localSheetId="0">#REF!</definedName>
    <definedName name="_36Excel_BuiltIn_Criteria_42_1_1" localSheetId="2">#REF!</definedName>
    <definedName name="_36Excel_BuiltIn_Criteria_42_1_1" localSheetId="3">#REF!</definedName>
    <definedName name="_36Excel_BuiltIn_Criteria_42_1_1">#REF!</definedName>
    <definedName name="_37Excel_BuiltIn_Criteria_43_1_1" localSheetId="0">#REF!</definedName>
    <definedName name="_37Excel_BuiltIn_Criteria_43_1_1" localSheetId="2">#REF!</definedName>
    <definedName name="_37Excel_BuiltIn_Criteria_43_1_1" localSheetId="3">#REF!</definedName>
    <definedName name="_37Excel_BuiltIn_Criteria_43_1_1">#REF!</definedName>
    <definedName name="_38Excel_BuiltIn_Criteria_46_1_1" localSheetId="0">#REF!</definedName>
    <definedName name="_38Excel_BuiltIn_Criteria_46_1_1" localSheetId="2">#REF!</definedName>
    <definedName name="_38Excel_BuiltIn_Criteria_46_1_1" localSheetId="3">#REF!</definedName>
    <definedName name="_38Excel_BuiltIn_Criteria_46_1_1">#REF!</definedName>
    <definedName name="_39Excel_BuiltIn_Extract_13_1_1_1" localSheetId="0">#REF!</definedName>
    <definedName name="_39Excel_BuiltIn_Extract_13_1_1_1" localSheetId="2">#REF!</definedName>
    <definedName name="_39Excel_BuiltIn_Extract_13_1_1_1" localSheetId="3">#REF!</definedName>
    <definedName name="_39Excel_BuiltIn_Extract_13_1_1_1">#REF!</definedName>
    <definedName name="_3Excel_BuiltIn_Criteria_15_1_1" localSheetId="0">#REF!</definedName>
    <definedName name="_3Excel_BuiltIn_Criteria_15_1_1" localSheetId="2">#REF!</definedName>
    <definedName name="_3Excel_BuiltIn_Criteria_15_1_1" localSheetId="3">#REF!</definedName>
    <definedName name="_3Excel_BuiltIn_Criteria_15_1_1">#REF!</definedName>
    <definedName name="_40Excel_BuiltIn_Extract_14_1_1_1" localSheetId="0">#REF!</definedName>
    <definedName name="_40Excel_BuiltIn_Extract_14_1_1_1" localSheetId="2">#REF!</definedName>
    <definedName name="_40Excel_BuiltIn_Extract_14_1_1_1" localSheetId="3">#REF!</definedName>
    <definedName name="_40Excel_BuiltIn_Extract_14_1_1_1">#REF!</definedName>
    <definedName name="_41Excel_BuiltIn_Extract_15_1_1" localSheetId="0">#REF!</definedName>
    <definedName name="_41Excel_BuiltIn_Extract_15_1_1" localSheetId="2">#REF!</definedName>
    <definedName name="_41Excel_BuiltIn_Extract_15_1_1" localSheetId="3">#REF!</definedName>
    <definedName name="_41Excel_BuiltIn_Extract_15_1_1">#REF!</definedName>
    <definedName name="_42Excel_BuiltIn_Extract_15_1_1_1" localSheetId="0">#REF!</definedName>
    <definedName name="_42Excel_BuiltIn_Extract_15_1_1_1" localSheetId="2">#REF!</definedName>
    <definedName name="_42Excel_BuiltIn_Extract_15_1_1_1" localSheetId="3">#REF!</definedName>
    <definedName name="_42Excel_BuiltIn_Extract_15_1_1_1">#REF!</definedName>
    <definedName name="_43Excel_BuiltIn_Extract_16_1_1" localSheetId="0">#REF!</definedName>
    <definedName name="_43Excel_BuiltIn_Extract_16_1_1" localSheetId="2">#REF!</definedName>
    <definedName name="_43Excel_BuiltIn_Extract_16_1_1" localSheetId="3">#REF!</definedName>
    <definedName name="_43Excel_BuiltIn_Extract_16_1_1">#REF!</definedName>
    <definedName name="_44Excel_BuiltIn_Extract_16_1_1_1" localSheetId="0">#REF!</definedName>
    <definedName name="_44Excel_BuiltIn_Extract_16_1_1_1" localSheetId="2">#REF!</definedName>
    <definedName name="_44Excel_BuiltIn_Extract_16_1_1_1" localSheetId="3">#REF!</definedName>
    <definedName name="_44Excel_BuiltIn_Extract_16_1_1_1">#REF!</definedName>
    <definedName name="_45Excel_BuiltIn_Extract_17_1_1_1" localSheetId="0">#REF!</definedName>
    <definedName name="_45Excel_BuiltIn_Extract_17_1_1_1" localSheetId="2">#REF!</definedName>
    <definedName name="_45Excel_BuiltIn_Extract_17_1_1_1" localSheetId="3">#REF!</definedName>
    <definedName name="_45Excel_BuiltIn_Extract_17_1_1_1">#REF!</definedName>
    <definedName name="_46Excel_BuiltIn_Extract_18_1_1_1" localSheetId="0">#REF!</definedName>
    <definedName name="_46Excel_BuiltIn_Extract_18_1_1_1" localSheetId="2">#REF!</definedName>
    <definedName name="_46Excel_BuiltIn_Extract_18_1_1_1" localSheetId="3">#REF!</definedName>
    <definedName name="_46Excel_BuiltIn_Extract_18_1_1_1">#REF!</definedName>
    <definedName name="_47Excel_BuiltIn_Extract_19_1_1_1" localSheetId="0">#REF!</definedName>
    <definedName name="_47Excel_BuiltIn_Extract_19_1_1_1" localSheetId="2">#REF!</definedName>
    <definedName name="_47Excel_BuiltIn_Extract_19_1_1_1" localSheetId="3">#REF!</definedName>
    <definedName name="_47Excel_BuiltIn_Extract_19_1_1_1">#REF!</definedName>
    <definedName name="_48Excel_BuiltIn_Extract_20_1_1" localSheetId="0">#REF!</definedName>
    <definedName name="_48Excel_BuiltIn_Extract_20_1_1" localSheetId="2">#REF!</definedName>
    <definedName name="_48Excel_BuiltIn_Extract_20_1_1" localSheetId="3">#REF!</definedName>
    <definedName name="_48Excel_BuiltIn_Extract_20_1_1">#REF!</definedName>
    <definedName name="_49Excel_BuiltIn_Extract_20_1_1_1" localSheetId="0">#REF!</definedName>
    <definedName name="_49Excel_BuiltIn_Extract_20_1_1_1" localSheetId="2">#REF!</definedName>
    <definedName name="_49Excel_BuiltIn_Extract_20_1_1_1" localSheetId="3">#REF!</definedName>
    <definedName name="_49Excel_BuiltIn_Extract_20_1_1_1">#REF!</definedName>
    <definedName name="_4Excel_BuiltIn_Criteria_15_1_1_1" localSheetId="0">#REF!</definedName>
    <definedName name="_4Excel_BuiltIn_Criteria_15_1_1_1" localSheetId="2">#REF!</definedName>
    <definedName name="_4Excel_BuiltIn_Criteria_15_1_1_1" localSheetId="3">#REF!</definedName>
    <definedName name="_4Excel_BuiltIn_Criteria_15_1_1_1">#REF!</definedName>
    <definedName name="_50Excel_BuiltIn_Extract_21_1_1_1" localSheetId="0">#REF!</definedName>
    <definedName name="_50Excel_BuiltIn_Extract_21_1_1_1" localSheetId="2">#REF!</definedName>
    <definedName name="_50Excel_BuiltIn_Extract_21_1_1_1" localSheetId="3">#REF!</definedName>
    <definedName name="_50Excel_BuiltIn_Extract_21_1_1_1">#REF!</definedName>
    <definedName name="_51Excel_BuiltIn_Extract_22_1_1_1" localSheetId="0">#REF!</definedName>
    <definedName name="_51Excel_BuiltIn_Extract_22_1_1_1" localSheetId="2">#REF!</definedName>
    <definedName name="_51Excel_BuiltIn_Extract_22_1_1_1" localSheetId="3">#REF!</definedName>
    <definedName name="_51Excel_BuiltIn_Extract_22_1_1_1">#REF!</definedName>
    <definedName name="_52Excel_BuiltIn_Extract_23_1" localSheetId="0">#REF!</definedName>
    <definedName name="_52Excel_BuiltIn_Extract_23_1" localSheetId="2">#REF!</definedName>
    <definedName name="_52Excel_BuiltIn_Extract_23_1" localSheetId="3">#REF!</definedName>
    <definedName name="_52Excel_BuiltIn_Extract_23_1">#REF!</definedName>
    <definedName name="_5Excel_BuiltIn_Criteria_16_1_1" localSheetId="0">#REF!</definedName>
    <definedName name="_5Excel_BuiltIn_Criteria_16_1_1" localSheetId="2">#REF!</definedName>
    <definedName name="_5Excel_BuiltIn_Criteria_16_1_1" localSheetId="3">#REF!</definedName>
    <definedName name="_5Excel_BuiltIn_Criteria_16_1_1">#REF!</definedName>
    <definedName name="_62Excel_BuiltIn_Extract_23_1_1" localSheetId="0">#REF!</definedName>
    <definedName name="_62Excel_BuiltIn_Extract_23_1_1" localSheetId="2">#REF!</definedName>
    <definedName name="_62Excel_BuiltIn_Extract_23_1_1" localSheetId="3">#REF!</definedName>
    <definedName name="_62Excel_BuiltIn_Extract_23_1_1">#REF!</definedName>
    <definedName name="_6Excel_BuiltIn_Criteria_16_1_1_1" localSheetId="0">#REF!</definedName>
    <definedName name="_6Excel_BuiltIn_Criteria_16_1_1_1" localSheetId="2">#REF!</definedName>
    <definedName name="_6Excel_BuiltIn_Criteria_16_1_1_1" localSheetId="3">#REF!</definedName>
    <definedName name="_6Excel_BuiltIn_Criteria_16_1_1_1">#REF!</definedName>
    <definedName name="_72Excel_BuiltIn_Extract_23_1_1_1" localSheetId="0">#REF!</definedName>
    <definedName name="_72Excel_BuiltIn_Extract_23_1_1_1" localSheetId="2">#REF!</definedName>
    <definedName name="_72Excel_BuiltIn_Extract_23_1_1_1" localSheetId="3">#REF!</definedName>
    <definedName name="_72Excel_BuiltIn_Extract_23_1_1_1">#REF!</definedName>
    <definedName name="_73Excel_BuiltIn_Extract_24_1_1" localSheetId="0">#REF!</definedName>
    <definedName name="_73Excel_BuiltIn_Extract_24_1_1" localSheetId="2">#REF!</definedName>
    <definedName name="_73Excel_BuiltIn_Extract_24_1_1" localSheetId="3">#REF!</definedName>
    <definedName name="_73Excel_BuiltIn_Extract_24_1_1">#REF!</definedName>
    <definedName name="_74Excel_BuiltIn_Extract_24_1_1_1" localSheetId="0">#REF!</definedName>
    <definedName name="_74Excel_BuiltIn_Extract_24_1_1_1" localSheetId="2">#REF!</definedName>
    <definedName name="_74Excel_BuiltIn_Extract_24_1_1_1" localSheetId="3">#REF!</definedName>
    <definedName name="_74Excel_BuiltIn_Extract_24_1_1_1">#REF!</definedName>
    <definedName name="_75Excel_BuiltIn_Extract_25_1_1" localSheetId="0">#REF!</definedName>
    <definedName name="_75Excel_BuiltIn_Extract_25_1_1" localSheetId="2">#REF!</definedName>
    <definedName name="_75Excel_BuiltIn_Extract_25_1_1" localSheetId="3">#REF!</definedName>
    <definedName name="_75Excel_BuiltIn_Extract_25_1_1">#REF!</definedName>
    <definedName name="_76Excel_BuiltIn_Extract_25_1_1_1" localSheetId="0">#REF!</definedName>
    <definedName name="_76Excel_BuiltIn_Extract_25_1_1_1" localSheetId="2">#REF!</definedName>
    <definedName name="_76Excel_BuiltIn_Extract_25_1_1_1" localSheetId="3">#REF!</definedName>
    <definedName name="_76Excel_BuiltIn_Extract_25_1_1_1">#REF!</definedName>
    <definedName name="_78Excel_BuiltIn_Extract_26_1_1" localSheetId="0">#REF!</definedName>
    <definedName name="_78Excel_BuiltIn_Extract_26_1_1" localSheetId="2">#REF!</definedName>
    <definedName name="_78Excel_BuiltIn_Extract_26_1_1" localSheetId="3">#REF!</definedName>
    <definedName name="_78Excel_BuiltIn_Extract_26_1_1">#REF!</definedName>
    <definedName name="_7Excel_BuiltIn_Criteria_17_1_1_1" localSheetId="0">#REF!</definedName>
    <definedName name="_7Excel_BuiltIn_Criteria_17_1_1_1" localSheetId="2">#REF!</definedName>
    <definedName name="_7Excel_BuiltIn_Criteria_17_1_1_1" localSheetId="3">#REF!</definedName>
    <definedName name="_7Excel_BuiltIn_Criteria_17_1_1_1">#REF!</definedName>
    <definedName name="_80Excel_BuiltIn_Extract_26_1_1_1" localSheetId="0">#REF!</definedName>
    <definedName name="_80Excel_BuiltIn_Extract_26_1_1_1" localSheetId="2">#REF!</definedName>
    <definedName name="_80Excel_BuiltIn_Extract_26_1_1_1" localSheetId="3">#REF!</definedName>
    <definedName name="_80Excel_BuiltIn_Extract_26_1_1_1">#REF!</definedName>
    <definedName name="_82Excel_BuiltIn_Extract_27_1_1" localSheetId="0">#REF!</definedName>
    <definedName name="_82Excel_BuiltIn_Extract_27_1_1" localSheetId="2">#REF!</definedName>
    <definedName name="_82Excel_BuiltIn_Extract_27_1_1" localSheetId="3">#REF!</definedName>
    <definedName name="_82Excel_BuiltIn_Extract_27_1_1">#REF!</definedName>
    <definedName name="_84Excel_BuiltIn_Extract_27_1_1_1" localSheetId="0">#REF!</definedName>
    <definedName name="_84Excel_BuiltIn_Extract_27_1_1_1" localSheetId="2">#REF!</definedName>
    <definedName name="_84Excel_BuiltIn_Extract_27_1_1_1" localSheetId="3">#REF!</definedName>
    <definedName name="_84Excel_BuiltIn_Extract_27_1_1_1">#REF!</definedName>
    <definedName name="_85Excel_BuiltIn_Extract_28_1_1" localSheetId="0">#REF!</definedName>
    <definedName name="_85Excel_BuiltIn_Extract_28_1_1" localSheetId="2">#REF!</definedName>
    <definedName name="_85Excel_BuiltIn_Extract_28_1_1" localSheetId="3">#REF!</definedName>
    <definedName name="_85Excel_BuiltIn_Extract_28_1_1">#REF!</definedName>
    <definedName name="_86Excel_BuiltIn_Extract_28_1_1_1" localSheetId="0">#REF!</definedName>
    <definedName name="_86Excel_BuiltIn_Extract_28_1_1_1" localSheetId="2">#REF!</definedName>
    <definedName name="_86Excel_BuiltIn_Extract_28_1_1_1" localSheetId="3">#REF!</definedName>
    <definedName name="_86Excel_BuiltIn_Extract_28_1_1_1">#REF!</definedName>
    <definedName name="_87Excel_BuiltIn_Extract_32_1_1" localSheetId="0">#REF!</definedName>
    <definedName name="_87Excel_BuiltIn_Extract_32_1_1" localSheetId="2">#REF!</definedName>
    <definedName name="_87Excel_BuiltIn_Extract_32_1_1" localSheetId="3">#REF!</definedName>
    <definedName name="_87Excel_BuiltIn_Extract_32_1_1">#REF!</definedName>
    <definedName name="_88Excel_BuiltIn_Extract_33_1_1" localSheetId="0">#REF!</definedName>
    <definedName name="_88Excel_BuiltIn_Extract_33_1_1" localSheetId="2">#REF!</definedName>
    <definedName name="_88Excel_BuiltIn_Extract_33_1_1" localSheetId="3">#REF!</definedName>
    <definedName name="_88Excel_BuiltIn_Extract_33_1_1">#REF!</definedName>
    <definedName name="_89Excel_BuiltIn_Extract_34_1_1" localSheetId="0">#REF!</definedName>
    <definedName name="_89Excel_BuiltIn_Extract_34_1_1" localSheetId="2">#REF!</definedName>
    <definedName name="_89Excel_BuiltIn_Extract_34_1_1" localSheetId="3">#REF!</definedName>
    <definedName name="_89Excel_BuiltIn_Extract_34_1_1">#REF!</definedName>
    <definedName name="_8Excel_BuiltIn_Criteria_18_1_1_1" localSheetId="0">#REF!</definedName>
    <definedName name="_8Excel_BuiltIn_Criteria_18_1_1_1" localSheetId="2">#REF!</definedName>
    <definedName name="_8Excel_BuiltIn_Criteria_18_1_1_1" localSheetId="3">#REF!</definedName>
    <definedName name="_8Excel_BuiltIn_Criteria_18_1_1_1">#REF!</definedName>
    <definedName name="_90Excel_BuiltIn_Extract_34_1_1_1" localSheetId="0">#REF!</definedName>
    <definedName name="_90Excel_BuiltIn_Extract_34_1_1_1" localSheetId="2">#REF!</definedName>
    <definedName name="_90Excel_BuiltIn_Extract_34_1_1_1" localSheetId="3">#REF!</definedName>
    <definedName name="_90Excel_BuiltIn_Extract_34_1_1_1">#REF!</definedName>
    <definedName name="_91Excel_BuiltIn_Extract_38_1_1_1" localSheetId="0">#REF!</definedName>
    <definedName name="_91Excel_BuiltIn_Extract_38_1_1_1" localSheetId="2">#REF!</definedName>
    <definedName name="_91Excel_BuiltIn_Extract_38_1_1_1" localSheetId="3">#REF!</definedName>
    <definedName name="_91Excel_BuiltIn_Extract_38_1_1_1">#REF!</definedName>
    <definedName name="_92Excel_BuiltIn_Extract_39_1_1_1" localSheetId="0">#REF!</definedName>
    <definedName name="_92Excel_BuiltIn_Extract_39_1_1_1" localSheetId="2">#REF!</definedName>
    <definedName name="_92Excel_BuiltIn_Extract_39_1_1_1" localSheetId="3">#REF!</definedName>
    <definedName name="_92Excel_BuiltIn_Extract_39_1_1_1">#REF!</definedName>
    <definedName name="_93Excel_BuiltIn_Extract_47_1" localSheetId="0">#REF!</definedName>
    <definedName name="_93Excel_BuiltIn_Extract_47_1" localSheetId="2">#REF!</definedName>
    <definedName name="_93Excel_BuiltIn_Extract_47_1" localSheetId="3">#REF!</definedName>
    <definedName name="_93Excel_BuiltIn_Extract_47_1">#REF!</definedName>
    <definedName name="_9Excel_BuiltIn_Criteria_19_1_1_1" localSheetId="0">#REF!</definedName>
    <definedName name="_9Excel_BuiltIn_Criteria_19_1_1_1" localSheetId="2">#REF!</definedName>
    <definedName name="_9Excel_BuiltIn_Criteria_19_1_1_1" localSheetId="3">#REF!</definedName>
    <definedName name="_9Excel_BuiltIn_Criteria_19_1_1_1">#REF!</definedName>
    <definedName name="_a1" localSheetId="0">#REF!</definedName>
    <definedName name="_a1" localSheetId="2">#REF!</definedName>
    <definedName name="_a1" localSheetId="3">#REF!</definedName>
    <definedName name="_a1">#REF!</definedName>
    <definedName name="_acs1" localSheetId="0">#REF!</definedName>
    <definedName name="_acs1" localSheetId="2">#REF!</definedName>
    <definedName name="_acs1" localSheetId="3">#REF!</definedName>
    <definedName name="_acs1">#REF!</definedName>
    <definedName name="_acs2" localSheetId="0">#REF!</definedName>
    <definedName name="_acs2" localSheetId="2">#REF!</definedName>
    <definedName name="_acs2" localSheetId="3">#REF!</definedName>
    <definedName name="_acs2">#REF!</definedName>
    <definedName name="_axx1" localSheetId="0">[6]Report!#REF!</definedName>
    <definedName name="_axx1" localSheetId="2">[6]Report!#REF!</definedName>
    <definedName name="_axx1" localSheetId="3">[6]Report!#REF!</definedName>
    <definedName name="_axx1">[6]Report!#REF!</definedName>
    <definedName name="_axx2" localSheetId="0">[6]Report!#REF!</definedName>
    <definedName name="_axx2" localSheetId="2">[6]Report!#REF!</definedName>
    <definedName name="_axx2" localSheetId="3">[6]Report!#REF!</definedName>
    <definedName name="_axx2">[6]Report!#REF!</definedName>
    <definedName name="_axx3" localSheetId="0">[6]Report!#REF!</definedName>
    <definedName name="_axx3" localSheetId="2">[6]Report!#REF!</definedName>
    <definedName name="_axx3" localSheetId="3">[6]Report!#REF!</definedName>
    <definedName name="_axx3">[6]Report!#REF!</definedName>
    <definedName name="_AXX4" localSheetId="0">[8]Sheet1!#REF!</definedName>
    <definedName name="_AXX4" localSheetId="2">[8]Sheet1!#REF!</definedName>
    <definedName name="_AXX4" localSheetId="3">[8]Sheet1!#REF!</definedName>
    <definedName name="_AXX4">[8]Sheet1!#REF!</definedName>
    <definedName name="_axx5" localSheetId="0">[8]Sheet1!#REF!</definedName>
    <definedName name="_axx5" localSheetId="2">[8]Sheet1!#REF!</definedName>
    <definedName name="_axx5" localSheetId="3">[8]Sheet1!#REF!</definedName>
    <definedName name="_axx5">[8]Sheet1!#REF!</definedName>
    <definedName name="_axx6" localSheetId="0">[8]Sheet1!#REF!</definedName>
    <definedName name="_axx6" localSheetId="2">[8]Sheet1!#REF!</definedName>
    <definedName name="_axx6" localSheetId="3">[8]Sheet1!#REF!</definedName>
    <definedName name="_axx6">[8]Sheet1!#REF!</definedName>
    <definedName name="_AXX7" localSheetId="0">[8]Sheet1!#REF!</definedName>
    <definedName name="_AXX7" localSheetId="2">[8]Sheet1!#REF!</definedName>
    <definedName name="_AXX7" localSheetId="3">[8]Sheet1!#REF!</definedName>
    <definedName name="_AXX7">[8]Sheet1!#REF!</definedName>
    <definedName name="_axx8" localSheetId="0">[8]Sheet1!#REF!</definedName>
    <definedName name="_axx8" localSheetId="2">[8]Sheet1!#REF!</definedName>
    <definedName name="_axx8" localSheetId="3">[8]Sheet1!#REF!</definedName>
    <definedName name="_axx8">[8]Sheet1!#REF!</definedName>
    <definedName name="_b111121" localSheetId="0">'[11]PACK (B)'!#REF!</definedName>
    <definedName name="_b111121" localSheetId="2">'[11]PACK (B)'!#REF!</definedName>
    <definedName name="_b111121" localSheetId="3">'[11]PACK (B)'!#REF!</definedName>
    <definedName name="_b111121">'[11]PACK (B)'!#REF!</definedName>
    <definedName name="_b17000" localSheetId="0">#REF!</definedName>
    <definedName name="_b17000" localSheetId="2">#REF!</definedName>
    <definedName name="_b17000" localSheetId="3">#REF!</definedName>
    <definedName name="_b17000">#REF!</definedName>
    <definedName name="_b18000" localSheetId="0">#REF!</definedName>
    <definedName name="_b18000" localSheetId="2">#REF!</definedName>
    <definedName name="_b18000" localSheetId="3">#REF!</definedName>
    <definedName name="_b18000">#REF!</definedName>
    <definedName name="_b19536" localSheetId="0">#REF!</definedName>
    <definedName name="_b19536" localSheetId="2">#REF!</definedName>
    <definedName name="_b19536" localSheetId="3">#REF!</definedName>
    <definedName name="_b19536">#REF!</definedName>
    <definedName name="_bfv1" localSheetId="0">[12]valsch!#REF!</definedName>
    <definedName name="_bfv1" localSheetId="2">[12]valsch!#REF!</definedName>
    <definedName name="_bfv1" localSheetId="3">[12]valsch!#REF!</definedName>
    <definedName name="_bfv1">[12]valsch!#REF!</definedName>
    <definedName name="_BFV2" localSheetId="0">#REF!</definedName>
    <definedName name="_BFV2" localSheetId="2">#REF!</definedName>
    <definedName name="_BFV2" localSheetId="3">#REF!</definedName>
    <definedName name="_BFV2">#REF!</definedName>
    <definedName name="_bhh2" localSheetId="0">#REF!</definedName>
    <definedName name="_bhh2" localSheetId="2">#REF!</definedName>
    <definedName name="_bhh2" localSheetId="3">#REF!</definedName>
    <definedName name="_bhh2">#REF!</definedName>
    <definedName name="_cdd2" localSheetId="0">#REF!</definedName>
    <definedName name="_cdd2" localSheetId="2">#REF!</definedName>
    <definedName name="_cdd2" localSheetId="3">#REF!</definedName>
    <definedName name="_cdd2">#REF!</definedName>
    <definedName name="_cff2" localSheetId="0">#REF!</definedName>
    <definedName name="_cff2" localSheetId="2">#REF!</definedName>
    <definedName name="_cff2" localSheetId="3">#REF!</definedName>
    <definedName name="_cff2">#REF!</definedName>
    <definedName name="_col33" localSheetId="0">'[4]A1-Continuous'!#REF!</definedName>
    <definedName name="_col33" localSheetId="2">'[4]A1-Continuous'!#REF!</definedName>
    <definedName name="_col33" localSheetId="3">'[4]A1-Continuous'!#REF!</definedName>
    <definedName name="_col33">'[4]A1-Continuous'!#REF!</definedName>
    <definedName name="_cth2" localSheetId="0">#REF!</definedName>
    <definedName name="_cth2" localSheetId="2">#REF!</definedName>
    <definedName name="_cth2" localSheetId="3">#REF!</definedName>
    <definedName name="_cth2">#REF!</definedName>
    <definedName name="_del1" localSheetId="0">#REF!</definedName>
    <definedName name="_del1" localSheetId="2">#REF!</definedName>
    <definedName name="_del1" localSheetId="3">#REF!</definedName>
    <definedName name="_del1">#REF!</definedName>
    <definedName name="_DIV1" localSheetId="0">#REF!</definedName>
    <definedName name="_DIV1" localSheetId="2">#REF!</definedName>
    <definedName name="_DIV1" localSheetId="3">#REF!</definedName>
    <definedName name="_DIV1">#REF!</definedName>
    <definedName name="_DIV2" localSheetId="0">#REF!</definedName>
    <definedName name="_DIV2" localSheetId="2">#REF!</definedName>
    <definedName name="_DIV2" localSheetId="3">#REF!</definedName>
    <definedName name="_DIV2">#REF!</definedName>
    <definedName name="_Eff2">[16]Sheet1!$F$116</definedName>
    <definedName name="_eth2" localSheetId="0">#REF!</definedName>
    <definedName name="_eth2" localSheetId="2">#REF!</definedName>
    <definedName name="_eth2" localSheetId="3">#REF!</definedName>
    <definedName name="_eth2">#REF!</definedName>
    <definedName name="_Exx1">[16]Sheet1!$F$154</definedName>
    <definedName name="_Exx2">[16]Sheet1!$F$174</definedName>
    <definedName name="_Exx3">[16]Sheet1!$F$182</definedName>
    <definedName name="_fcl1" localSheetId="0">[1]LD!#REF!</definedName>
    <definedName name="_fcl1" localSheetId="2">[1]LD!#REF!</definedName>
    <definedName name="_fcl1" localSheetId="3">[1]LD!#REF!</definedName>
    <definedName name="_fcl1">[1]LD!#REF!</definedName>
    <definedName name="_Fill" hidden="1">#REF!</definedName>
    <definedName name="_Fpi1" localSheetId="0">#REF!</definedName>
    <definedName name="_Fpi1" localSheetId="2">#REF!</definedName>
    <definedName name="_Fpi1" localSheetId="3">#REF!</definedName>
    <definedName name="_Fpi1">#REF!</definedName>
    <definedName name="_hai1" localSheetId="0">#REF!</definedName>
    <definedName name="_hai1" localSheetId="2">#REF!</definedName>
    <definedName name="_hai1" localSheetId="3">#REF!</definedName>
    <definedName name="_hai1">#REF!</definedName>
    <definedName name="_hai2" localSheetId="0">#REF!</definedName>
    <definedName name="_hai2" localSheetId="2">#REF!</definedName>
    <definedName name="_hai2" localSheetId="3">#REF!</definedName>
    <definedName name="_hai2">#REF!</definedName>
    <definedName name="_HCO2" localSheetId="0">#REF!</definedName>
    <definedName name="_HCO2" localSheetId="2">#REF!</definedName>
    <definedName name="_HCO2" localSheetId="3">#REF!</definedName>
    <definedName name="_HCO2">#REF!</definedName>
    <definedName name="_Hea1">[14]Cálculo!$H$77</definedName>
    <definedName name="_hfi1" localSheetId="0">[6]Report!#REF!</definedName>
    <definedName name="_hfi1" localSheetId="2">[6]Report!#REF!</definedName>
    <definedName name="_hfi1" localSheetId="3">[6]Report!#REF!</definedName>
    <definedName name="_hfi1">[6]Report!#REF!</definedName>
    <definedName name="_hfi2" localSheetId="0">[8]Sheet1!#REF!</definedName>
    <definedName name="_hfi2" localSheetId="2">[8]Sheet1!#REF!</definedName>
    <definedName name="_hfi2" localSheetId="3">[8]Sheet1!#REF!</definedName>
    <definedName name="_hfi2">[8]Sheet1!#REF!</definedName>
    <definedName name="_hfi3" localSheetId="0">[6]Report!#REF!</definedName>
    <definedName name="_hfi3" localSheetId="2">[6]Report!#REF!</definedName>
    <definedName name="_hfi3" localSheetId="3">[6]Report!#REF!</definedName>
    <definedName name="_hfi3">[6]Report!#REF!</definedName>
    <definedName name="_hfi4" localSheetId="0">[8]Sheet1!#REF!</definedName>
    <definedName name="_hfi4" localSheetId="2">[8]Sheet1!#REF!</definedName>
    <definedName name="_hfi4" localSheetId="3">[8]Sheet1!#REF!</definedName>
    <definedName name="_hfi4">[8]Sheet1!#REF!</definedName>
    <definedName name="_hfi5" localSheetId="0">[8]Sheet1!#REF!</definedName>
    <definedName name="_hfi5" localSheetId="2">[8]Sheet1!#REF!</definedName>
    <definedName name="_hfi5" localSheetId="3">[8]Sheet1!#REF!</definedName>
    <definedName name="_hfi5">[8]Sheet1!#REF!</definedName>
    <definedName name="_hfi6" localSheetId="0">[8]Sheet1!#REF!</definedName>
    <definedName name="_hfi6" localSheetId="2">[8]Sheet1!#REF!</definedName>
    <definedName name="_hfi6" localSheetId="3">[8]Sheet1!#REF!</definedName>
    <definedName name="_hfi6">[8]Sheet1!#REF!</definedName>
    <definedName name="_HFI7" localSheetId="0">[8]Sheet1!#REF!</definedName>
    <definedName name="_HFI7" localSheetId="2">[8]Sheet1!#REF!</definedName>
    <definedName name="_HFI7" localSheetId="3">[8]Sheet1!#REF!</definedName>
    <definedName name="_HFI7">[8]Sheet1!#REF!</definedName>
    <definedName name="_hfi8" localSheetId="0">[8]Sheet1!#REF!</definedName>
    <definedName name="_hfi8" localSheetId="2">[8]Sheet1!#REF!</definedName>
    <definedName name="_hfi8" localSheetId="3">[8]Sheet1!#REF!</definedName>
    <definedName name="_hfi8">[8]Sheet1!#REF!</definedName>
    <definedName name="_Hra2" localSheetId="0">#REF!</definedName>
    <definedName name="_Hra2" localSheetId="2">#REF!</definedName>
    <definedName name="_Hra2" localSheetId="3">#REF!</definedName>
    <definedName name="_Hra2">#REF!</definedName>
    <definedName name="_Hso2" localSheetId="0">#REF!</definedName>
    <definedName name="_Hso2" localSheetId="2">#REF!</definedName>
    <definedName name="_Hso2" localSheetId="3">#REF!</definedName>
    <definedName name="_Hso2">#REF!</definedName>
    <definedName name="_Hso3" localSheetId="0">#REF!</definedName>
    <definedName name="_Hso3" localSheetId="2">#REF!</definedName>
    <definedName name="_Hso3" localSheetId="3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f1">[15]CAL!#REF!</definedName>
    <definedName name="_ifa1" localSheetId="0">#REF!</definedName>
    <definedName name="_ifa1" localSheetId="2">#REF!</definedName>
    <definedName name="_ifa1" localSheetId="3">#REF!</definedName>
    <definedName name="_ifa1">#REF!</definedName>
    <definedName name="_ifa2" localSheetId="0">#REF!</definedName>
    <definedName name="_ifa2" localSheetId="2">#REF!</definedName>
    <definedName name="_ifa2" localSheetId="3">#REF!</definedName>
    <definedName name="_ifa2">#REF!</definedName>
    <definedName name="_inc_1">#REF!</definedName>
    <definedName name="_inc1">#REF!</definedName>
    <definedName name="_INT1" localSheetId="0">#REF!</definedName>
    <definedName name="_INT1" localSheetId="2">#REF!</definedName>
    <definedName name="_INT1" localSheetId="3">#REF!</definedName>
    <definedName name="_INT1">#REF!</definedName>
    <definedName name="_Ism3" localSheetId="0">#REF!</definedName>
    <definedName name="_Ism3" localSheetId="2">#REF!</definedName>
    <definedName name="_Ism3" localSheetId="3">#REF!</definedName>
    <definedName name="_Ism3">#REF!</definedName>
    <definedName name="_Kay1">[16]Sheet1!$F$90</definedName>
    <definedName name="_Kay2">[16]Sheet1!$F$96</definedName>
    <definedName name="_kd1" localSheetId="0">#REF!</definedName>
    <definedName name="_kd1" localSheetId="2">#REF!</definedName>
    <definedName name="_kd1" localSheetId="3">#REF!</definedName>
    <definedName name="_kd1">#REF!</definedName>
    <definedName name="_kd2" localSheetId="0">#REF!</definedName>
    <definedName name="_kd2" localSheetId="2">#REF!</definedName>
    <definedName name="_kd2" localSheetId="3">#REF!</definedName>
    <definedName name="_kd2">#REF!</definedName>
    <definedName name="_kd3" localSheetId="0">#REF!</definedName>
    <definedName name="_kd3" localSheetId="2">#REF!</definedName>
    <definedName name="_kd3" localSheetId="3">#REF!</definedName>
    <definedName name="_kd3">#REF!</definedName>
    <definedName name="_Ki1" localSheetId="0">#REF!</definedName>
    <definedName name="_Ki1" localSheetId="2">#REF!</definedName>
    <definedName name="_Ki1" localSheetId="3">#REF!</definedName>
    <definedName name="_Ki1">#REF!</definedName>
    <definedName name="_Ki2" localSheetId="0">#REF!</definedName>
    <definedName name="_Ki2" localSheetId="2">#REF!</definedName>
    <definedName name="_Ki2" localSheetId="3">#REF!</definedName>
    <definedName name="_Ki2">#REF!</definedName>
    <definedName name="_kv1" localSheetId="0">#REF!</definedName>
    <definedName name="_kv1" localSheetId="2">#REF!</definedName>
    <definedName name="_kv1" localSheetId="3">#REF!</definedName>
    <definedName name="_kv1">#REF!</definedName>
    <definedName name="_kv2" localSheetId="0">#REF!</definedName>
    <definedName name="_kv2" localSheetId="2">#REF!</definedName>
    <definedName name="_kv2" localSheetId="3">#REF!</definedName>
    <definedName name="_kv2">#REF!</definedName>
    <definedName name="_lm1" localSheetId="0">#REF!</definedName>
    <definedName name="_lm1" localSheetId="2">#REF!</definedName>
    <definedName name="_lm1" localSheetId="3">#REF!</definedName>
    <definedName name="_lm1">#REF!</definedName>
    <definedName name="_LM12">[17]Report1!$Y$81</definedName>
    <definedName name="_LMH1">#REF!</definedName>
    <definedName name="_LMH2">#REF!</definedName>
    <definedName name="_LNK1" localSheetId="0">#REF!</definedName>
    <definedName name="_LNK1" localSheetId="2">#REF!</definedName>
    <definedName name="_LNK1" localSheetId="3">#REF!</definedName>
    <definedName name="_LNK1">#REF!</definedName>
    <definedName name="_LNK10" localSheetId="0">#REF!</definedName>
    <definedName name="_LNK10" localSheetId="2">#REF!</definedName>
    <definedName name="_LNK10" localSheetId="3">#REF!</definedName>
    <definedName name="_LNK10">#REF!</definedName>
    <definedName name="_LNK11" localSheetId="0">#REF!</definedName>
    <definedName name="_LNK11" localSheetId="2">#REF!</definedName>
    <definedName name="_LNK11" localSheetId="3">#REF!</definedName>
    <definedName name="_LNK11">#REF!</definedName>
    <definedName name="_LNK12" localSheetId="0">#REF!</definedName>
    <definedName name="_LNK12" localSheetId="2">#REF!</definedName>
    <definedName name="_LNK12" localSheetId="3">#REF!</definedName>
    <definedName name="_LNK12">#REF!</definedName>
    <definedName name="_LNK13" localSheetId="0">#REF!</definedName>
    <definedName name="_LNK13" localSheetId="2">#REF!</definedName>
    <definedName name="_LNK13" localSheetId="3">#REF!</definedName>
    <definedName name="_LNK13">#REF!</definedName>
    <definedName name="_LNK136">[2]SHEET6!$G$49</definedName>
    <definedName name="_LNK137">[2]SHEET6!$G$50</definedName>
    <definedName name="_LNK14" localSheetId="0">#REF!</definedName>
    <definedName name="_LNK14" localSheetId="2">#REF!</definedName>
    <definedName name="_LNK14" localSheetId="3">#REF!</definedName>
    <definedName name="_LNK14">#REF!</definedName>
    <definedName name="_LNK15" localSheetId="0">#REF!</definedName>
    <definedName name="_LNK15" localSheetId="2">#REF!</definedName>
    <definedName name="_LNK15" localSheetId="3">#REF!</definedName>
    <definedName name="_LNK15">#REF!</definedName>
    <definedName name="_LNK16" localSheetId="0">#REF!</definedName>
    <definedName name="_LNK16" localSheetId="2">#REF!</definedName>
    <definedName name="_LNK16" localSheetId="3">#REF!</definedName>
    <definedName name="_LNK16">#REF!</definedName>
    <definedName name="_LNK17" localSheetId="0">#REF!</definedName>
    <definedName name="_LNK17" localSheetId="2">#REF!</definedName>
    <definedName name="_LNK17" localSheetId="3">#REF!</definedName>
    <definedName name="_LNK17">#REF!</definedName>
    <definedName name="_LNK18" localSheetId="0">#REF!</definedName>
    <definedName name="_LNK18" localSheetId="2">#REF!</definedName>
    <definedName name="_LNK18" localSheetId="3">#REF!</definedName>
    <definedName name="_LNK18">#REF!</definedName>
    <definedName name="_LNK19" localSheetId="0">#REF!</definedName>
    <definedName name="_LNK19" localSheetId="2">#REF!</definedName>
    <definedName name="_LNK19" localSheetId="3">#REF!</definedName>
    <definedName name="_LNK19">#REF!</definedName>
    <definedName name="_LNK2" localSheetId="0">#REF!</definedName>
    <definedName name="_LNK2" localSheetId="2">#REF!</definedName>
    <definedName name="_LNK2" localSheetId="3">#REF!</definedName>
    <definedName name="_LNK2">#REF!</definedName>
    <definedName name="_LNK20" localSheetId="0">#REF!</definedName>
    <definedName name="_LNK20" localSheetId="2">#REF!</definedName>
    <definedName name="_LNK20" localSheetId="3">#REF!</definedName>
    <definedName name="_LNK20">#REF!</definedName>
    <definedName name="_LNK21" localSheetId="0">#REF!</definedName>
    <definedName name="_LNK21" localSheetId="2">#REF!</definedName>
    <definedName name="_LNK21" localSheetId="3">#REF!</definedName>
    <definedName name="_LNK21">#REF!</definedName>
    <definedName name="_LNK22" localSheetId="0">#REF!</definedName>
    <definedName name="_LNK22" localSheetId="2">#REF!</definedName>
    <definedName name="_LNK22" localSheetId="3">#REF!</definedName>
    <definedName name="_LNK22">#REF!</definedName>
    <definedName name="_LNK23" localSheetId="0">#REF!</definedName>
    <definedName name="_LNK23" localSheetId="2">#REF!</definedName>
    <definedName name="_LNK23" localSheetId="3">#REF!</definedName>
    <definedName name="_LNK23">#REF!</definedName>
    <definedName name="_LNK24" localSheetId="0">#REF!</definedName>
    <definedName name="_LNK24" localSheetId="2">#REF!</definedName>
    <definedName name="_LNK24" localSheetId="3">#REF!</definedName>
    <definedName name="_LNK24">#REF!</definedName>
    <definedName name="_LNK25" localSheetId="0">#REF!</definedName>
    <definedName name="_LNK25" localSheetId="2">#REF!</definedName>
    <definedName name="_LNK25" localSheetId="3">#REF!</definedName>
    <definedName name="_LNK25">#REF!</definedName>
    <definedName name="_LNK26" localSheetId="0">#REF!</definedName>
    <definedName name="_LNK26" localSheetId="2">#REF!</definedName>
    <definedName name="_LNK26" localSheetId="3">#REF!</definedName>
    <definedName name="_LNK26">#REF!</definedName>
    <definedName name="_LNK27" localSheetId="0">#REF!</definedName>
    <definedName name="_LNK27" localSheetId="2">#REF!</definedName>
    <definedName name="_LNK27" localSheetId="3">#REF!</definedName>
    <definedName name="_LNK27">#REF!</definedName>
    <definedName name="_LNK28" localSheetId="0">#REF!</definedName>
    <definedName name="_LNK28" localSheetId="2">#REF!</definedName>
    <definedName name="_LNK28" localSheetId="3">#REF!</definedName>
    <definedName name="_LNK28">#REF!</definedName>
    <definedName name="_LNK29" localSheetId="0">#REF!</definedName>
    <definedName name="_LNK29" localSheetId="2">#REF!</definedName>
    <definedName name="_LNK29" localSheetId="3">#REF!</definedName>
    <definedName name="_LNK29">#REF!</definedName>
    <definedName name="_LNK3" localSheetId="0">#REF!</definedName>
    <definedName name="_LNK3" localSheetId="2">#REF!</definedName>
    <definedName name="_LNK3" localSheetId="3">#REF!</definedName>
    <definedName name="_LNK3">#REF!</definedName>
    <definedName name="_LNK30" localSheetId="0">#REF!</definedName>
    <definedName name="_LNK30" localSheetId="2">#REF!</definedName>
    <definedName name="_LNK30" localSheetId="3">#REF!</definedName>
    <definedName name="_LNK30">#REF!</definedName>
    <definedName name="_LNK31" localSheetId="0">#REF!</definedName>
    <definedName name="_LNK31" localSheetId="2">#REF!</definedName>
    <definedName name="_LNK31" localSheetId="3">#REF!</definedName>
    <definedName name="_LNK31">#REF!</definedName>
    <definedName name="_LNK32" localSheetId="0">#REF!</definedName>
    <definedName name="_LNK32" localSheetId="2">#REF!</definedName>
    <definedName name="_LNK32" localSheetId="3">#REF!</definedName>
    <definedName name="_LNK32">#REF!</definedName>
    <definedName name="_LNK33" localSheetId="0">#REF!</definedName>
    <definedName name="_LNK33" localSheetId="2">#REF!</definedName>
    <definedName name="_LNK33" localSheetId="3">#REF!</definedName>
    <definedName name="_LNK33">#REF!</definedName>
    <definedName name="_LNK34" localSheetId="0">#REF!</definedName>
    <definedName name="_LNK34" localSheetId="2">#REF!</definedName>
    <definedName name="_LNK34" localSheetId="3">#REF!</definedName>
    <definedName name="_LNK34">#REF!</definedName>
    <definedName name="_LNK35" localSheetId="0">#REF!</definedName>
    <definedName name="_LNK35" localSheetId="2">#REF!</definedName>
    <definedName name="_LNK35" localSheetId="3">#REF!</definedName>
    <definedName name="_LNK35">#REF!</definedName>
    <definedName name="_LNK36" localSheetId="0">#REF!</definedName>
    <definedName name="_LNK36" localSheetId="2">#REF!</definedName>
    <definedName name="_LNK36" localSheetId="3">#REF!</definedName>
    <definedName name="_LNK36">#REF!</definedName>
    <definedName name="_LNK37" localSheetId="0">#REF!</definedName>
    <definedName name="_LNK37" localSheetId="2">#REF!</definedName>
    <definedName name="_LNK37" localSheetId="3">#REF!</definedName>
    <definedName name="_LNK37">#REF!</definedName>
    <definedName name="_LNK38" localSheetId="0">#REF!</definedName>
    <definedName name="_LNK38" localSheetId="2">#REF!</definedName>
    <definedName name="_LNK38" localSheetId="3">#REF!</definedName>
    <definedName name="_LNK38">#REF!</definedName>
    <definedName name="_LNK39" localSheetId="0">#REF!</definedName>
    <definedName name="_LNK39" localSheetId="2">#REF!</definedName>
    <definedName name="_LNK39" localSheetId="3">#REF!</definedName>
    <definedName name="_LNK39">#REF!</definedName>
    <definedName name="_LNK4" localSheetId="0">#REF!</definedName>
    <definedName name="_LNK4" localSheetId="2">#REF!</definedName>
    <definedName name="_LNK4" localSheetId="3">#REF!</definedName>
    <definedName name="_LNK4">#REF!</definedName>
    <definedName name="_LNK40" localSheetId="0">#REF!</definedName>
    <definedName name="_LNK40" localSheetId="2">#REF!</definedName>
    <definedName name="_LNK40" localSheetId="3">#REF!</definedName>
    <definedName name="_LNK40">#REF!</definedName>
    <definedName name="_LNK41" localSheetId="0">#REF!</definedName>
    <definedName name="_LNK41" localSheetId="2">#REF!</definedName>
    <definedName name="_LNK41" localSheetId="3">#REF!</definedName>
    <definedName name="_LNK41">#REF!</definedName>
    <definedName name="_LNK42" localSheetId="0">#REF!</definedName>
    <definedName name="_LNK42" localSheetId="2">#REF!</definedName>
    <definedName name="_LNK42" localSheetId="3">#REF!</definedName>
    <definedName name="_LNK42">#REF!</definedName>
    <definedName name="_LNK43" localSheetId="0">#REF!</definedName>
    <definedName name="_LNK43" localSheetId="2">#REF!</definedName>
    <definedName name="_LNK43" localSheetId="3">#REF!</definedName>
    <definedName name="_LNK43">#REF!</definedName>
    <definedName name="_LNK44" localSheetId="0">#REF!</definedName>
    <definedName name="_LNK44" localSheetId="2">#REF!</definedName>
    <definedName name="_LNK44" localSheetId="3">#REF!</definedName>
    <definedName name="_LNK44">#REF!</definedName>
    <definedName name="_LNK45" localSheetId="0">#REF!</definedName>
    <definedName name="_LNK45" localSheetId="2">#REF!</definedName>
    <definedName name="_LNK45" localSheetId="3">#REF!</definedName>
    <definedName name="_LNK45">#REF!</definedName>
    <definedName name="_LNK46" localSheetId="0">#REF!</definedName>
    <definedName name="_LNK46" localSheetId="2">#REF!</definedName>
    <definedName name="_LNK46" localSheetId="3">#REF!</definedName>
    <definedName name="_LNK46">#REF!</definedName>
    <definedName name="_LNK47" localSheetId="0">#REF!</definedName>
    <definedName name="_LNK47" localSheetId="2">#REF!</definedName>
    <definedName name="_LNK47" localSheetId="3">#REF!</definedName>
    <definedName name="_LNK47">#REF!</definedName>
    <definedName name="_LNK48" localSheetId="0">#REF!</definedName>
    <definedName name="_LNK48" localSheetId="2">#REF!</definedName>
    <definedName name="_LNK48" localSheetId="3">#REF!</definedName>
    <definedName name="_LNK48">#REF!</definedName>
    <definedName name="_LNK49" localSheetId="0">#REF!</definedName>
    <definedName name="_LNK49" localSheetId="2">#REF!</definedName>
    <definedName name="_LNK49" localSheetId="3">#REF!</definedName>
    <definedName name="_LNK49">#REF!</definedName>
    <definedName name="_LNK5" localSheetId="0">#REF!</definedName>
    <definedName name="_LNK5" localSheetId="2">#REF!</definedName>
    <definedName name="_LNK5" localSheetId="3">#REF!</definedName>
    <definedName name="_LNK5">#REF!</definedName>
    <definedName name="_LNK50" localSheetId="0">#REF!</definedName>
    <definedName name="_LNK50" localSheetId="2">#REF!</definedName>
    <definedName name="_LNK50" localSheetId="3">#REF!</definedName>
    <definedName name="_LNK50">#REF!</definedName>
    <definedName name="_LNK51" localSheetId="0">#REF!</definedName>
    <definedName name="_LNK51" localSheetId="2">#REF!</definedName>
    <definedName name="_LNK51" localSheetId="3">#REF!</definedName>
    <definedName name="_LNK51">#REF!</definedName>
    <definedName name="_LNK52" localSheetId="0">#REF!</definedName>
    <definedName name="_LNK52" localSheetId="2">#REF!</definedName>
    <definedName name="_LNK52" localSheetId="3">#REF!</definedName>
    <definedName name="_LNK52">#REF!</definedName>
    <definedName name="_LNK53" localSheetId="0">#REF!</definedName>
    <definedName name="_LNK53" localSheetId="2">#REF!</definedName>
    <definedName name="_LNK53" localSheetId="3">#REF!</definedName>
    <definedName name="_LNK53">#REF!</definedName>
    <definedName name="_LNK54" localSheetId="0">#REF!</definedName>
    <definedName name="_LNK54" localSheetId="2">#REF!</definedName>
    <definedName name="_LNK54" localSheetId="3">#REF!</definedName>
    <definedName name="_LNK54">#REF!</definedName>
    <definedName name="_LNK55" localSheetId="0">#REF!</definedName>
    <definedName name="_LNK55" localSheetId="2">#REF!</definedName>
    <definedName name="_LNK55" localSheetId="3">#REF!</definedName>
    <definedName name="_LNK55">#REF!</definedName>
    <definedName name="_LNK56" localSheetId="0">#REF!</definedName>
    <definedName name="_LNK56" localSheetId="2">#REF!</definedName>
    <definedName name="_LNK56" localSheetId="3">#REF!</definedName>
    <definedName name="_LNK56">#REF!</definedName>
    <definedName name="_LNK57" localSheetId="0">#REF!</definedName>
    <definedName name="_LNK57" localSheetId="2">#REF!</definedName>
    <definedName name="_LNK57" localSheetId="3">#REF!</definedName>
    <definedName name="_LNK57">#REF!</definedName>
    <definedName name="_LNK6" localSheetId="0">#REF!</definedName>
    <definedName name="_LNK6" localSheetId="2">#REF!</definedName>
    <definedName name="_LNK6" localSheetId="3">#REF!</definedName>
    <definedName name="_LNK6">#REF!</definedName>
    <definedName name="_LNK7" localSheetId="0">#REF!</definedName>
    <definedName name="_LNK7" localSheetId="2">#REF!</definedName>
    <definedName name="_LNK7" localSheetId="3">#REF!</definedName>
    <definedName name="_LNK7">#REF!</definedName>
    <definedName name="_LNK8" localSheetId="0">#REF!</definedName>
    <definedName name="_LNK8" localSheetId="2">#REF!</definedName>
    <definedName name="_LNK8" localSheetId="3">#REF!</definedName>
    <definedName name="_LNK8">#REF!</definedName>
    <definedName name="_LNK9" localSheetId="0">#REF!</definedName>
    <definedName name="_LNK9" localSheetId="2">#REF!</definedName>
    <definedName name="_LNK9" localSheetId="3">#REF!</definedName>
    <definedName name="_LNK9">#REF!</definedName>
    <definedName name="_lvl1" localSheetId="0">#REF!</definedName>
    <definedName name="_lvl1" localSheetId="2">#REF!</definedName>
    <definedName name="_lvl1" localSheetId="3">#REF!</definedName>
    <definedName name="_lvl1">#REF!</definedName>
    <definedName name="_mcc15" localSheetId="0">[18]DRV!#REF!</definedName>
    <definedName name="_mcc15" localSheetId="2">[18]DRV!#REF!</definedName>
    <definedName name="_mcc15" localSheetId="3">[18]DRV!#REF!</definedName>
    <definedName name="_mcc15">[18]DRV!#REF!</definedName>
    <definedName name="_MCC3">#REF!</definedName>
    <definedName name="_MCC4">#REF!</definedName>
    <definedName name="_mcl132" localSheetId="0">'[4]A1-Continuous'!#REF!</definedName>
    <definedName name="_mcl132" localSheetId="2">'[4]A1-Continuous'!#REF!</definedName>
    <definedName name="_mcl132" localSheetId="3">'[4]A1-Continuous'!#REF!</definedName>
    <definedName name="_mcl132">'[4]A1-Continuous'!#REF!</definedName>
    <definedName name="_ml3" localSheetId="0">'[4]A1-Continuous'!#REF!</definedName>
    <definedName name="_ml3" localSheetId="2">'[4]A1-Continuous'!#REF!</definedName>
    <definedName name="_ml3" localSheetId="3">'[4]A1-Continuous'!#REF!</definedName>
    <definedName name="_ml3">'[4]A1-Continuous'!#REF!</definedName>
    <definedName name="_ml33" localSheetId="0">'[4]A1-Continuous'!#REF!</definedName>
    <definedName name="_ml33" localSheetId="2">'[4]A1-Continuous'!#REF!</definedName>
    <definedName name="_ml33" localSheetId="3">'[4]A1-Continuous'!#REF!</definedName>
    <definedName name="_ml33">'[4]A1-Continuous'!#REF!</definedName>
    <definedName name="_mlc33" localSheetId="0">'[4]A1-Continuous'!#REF!</definedName>
    <definedName name="_mlc33" localSheetId="2">'[4]A1-Continuous'!#REF!</definedName>
    <definedName name="_mlc33" localSheetId="3">'[4]A1-Continuous'!#REF!</definedName>
    <definedName name="_mlc33">'[4]A1-Continuous'!#REF!</definedName>
    <definedName name="_nb1" localSheetId="0">#REF!</definedName>
    <definedName name="_nb1" localSheetId="2">#REF!</definedName>
    <definedName name="_nb1" localSheetId="3">#REF!</definedName>
    <definedName name="_nb1">#REF!</definedName>
    <definedName name="_nb2" localSheetId="0">#REF!</definedName>
    <definedName name="_nb2" localSheetId="2">#REF!</definedName>
    <definedName name="_nb2" localSheetId="3">#REF!</definedName>
    <definedName name="_nb2">#REF!</definedName>
    <definedName name="_NO1" localSheetId="0">[19]Sheet1!#REF!</definedName>
    <definedName name="_NO1" localSheetId="2">[19]Sheet1!#REF!</definedName>
    <definedName name="_NO1" localSheetId="3">[19]Sheet1!#REF!</definedName>
    <definedName name="_NO1">[19]Sheet1!#REF!</definedName>
    <definedName name="_NO10" localSheetId="0">[19]Sheet1!#REF!</definedName>
    <definedName name="_NO10" localSheetId="2">[19]Sheet1!#REF!</definedName>
    <definedName name="_NO10" localSheetId="3">[19]Sheet1!#REF!</definedName>
    <definedName name="_NO10">[19]Sheet1!#REF!</definedName>
    <definedName name="_NO11" localSheetId="0">[19]Sheet1!#REF!</definedName>
    <definedName name="_NO11" localSheetId="2">[19]Sheet1!#REF!</definedName>
    <definedName name="_NO11" localSheetId="3">[19]Sheet1!#REF!</definedName>
    <definedName name="_NO11">[19]Sheet1!#REF!</definedName>
    <definedName name="_NO12" localSheetId="0">[19]Sheet1!#REF!</definedName>
    <definedName name="_NO12" localSheetId="2">[19]Sheet1!#REF!</definedName>
    <definedName name="_NO12" localSheetId="3">[19]Sheet1!#REF!</definedName>
    <definedName name="_NO12">[19]Sheet1!#REF!</definedName>
    <definedName name="_NO13" localSheetId="0">[19]Sheet1!#REF!</definedName>
    <definedName name="_NO13" localSheetId="2">[19]Sheet1!#REF!</definedName>
    <definedName name="_NO13" localSheetId="3">[19]Sheet1!#REF!</definedName>
    <definedName name="_NO13">[19]Sheet1!#REF!</definedName>
    <definedName name="_NO14" localSheetId="0">[19]Sheet1!#REF!</definedName>
    <definedName name="_NO14" localSheetId="2">[19]Sheet1!#REF!</definedName>
    <definedName name="_NO14" localSheetId="3">[19]Sheet1!#REF!</definedName>
    <definedName name="_NO14">[19]Sheet1!#REF!</definedName>
    <definedName name="_NO15" localSheetId="0">[19]Sheet1!#REF!</definedName>
    <definedName name="_NO15" localSheetId="2">[19]Sheet1!#REF!</definedName>
    <definedName name="_NO15" localSheetId="3">[19]Sheet1!#REF!</definedName>
    <definedName name="_NO15">[19]Sheet1!#REF!</definedName>
    <definedName name="_NO16" localSheetId="0">[19]Sheet1!#REF!</definedName>
    <definedName name="_NO16" localSheetId="2">[19]Sheet1!#REF!</definedName>
    <definedName name="_NO16" localSheetId="3">[19]Sheet1!#REF!</definedName>
    <definedName name="_NO16">[19]Sheet1!#REF!</definedName>
    <definedName name="_NO17" localSheetId="0">[19]Sheet1!#REF!</definedName>
    <definedName name="_NO17" localSheetId="2">[19]Sheet1!#REF!</definedName>
    <definedName name="_NO17" localSheetId="3">[19]Sheet1!#REF!</definedName>
    <definedName name="_NO17">[19]Sheet1!#REF!</definedName>
    <definedName name="_NO2" localSheetId="0">[19]Sheet1!#REF!</definedName>
    <definedName name="_NO2" localSheetId="2">[19]Sheet1!#REF!</definedName>
    <definedName name="_NO2" localSheetId="3">[19]Sheet1!#REF!</definedName>
    <definedName name="_NO2">[19]Sheet1!#REF!</definedName>
    <definedName name="_NO3" localSheetId="0">[19]Sheet1!#REF!</definedName>
    <definedName name="_NO3" localSheetId="2">[19]Sheet1!#REF!</definedName>
    <definedName name="_NO3" localSheetId="3">[19]Sheet1!#REF!</definedName>
    <definedName name="_NO3">[19]Sheet1!#REF!</definedName>
    <definedName name="_NO4" localSheetId="0">[19]Sheet1!#REF!</definedName>
    <definedName name="_NO4" localSheetId="2">[19]Sheet1!#REF!</definedName>
    <definedName name="_NO4" localSheetId="3">[19]Sheet1!#REF!</definedName>
    <definedName name="_NO4">[19]Sheet1!#REF!</definedName>
    <definedName name="_NO5" localSheetId="0">[19]Sheet1!#REF!</definedName>
    <definedName name="_NO5" localSheetId="2">[19]Sheet1!#REF!</definedName>
    <definedName name="_NO5" localSheetId="3">[19]Sheet1!#REF!</definedName>
    <definedName name="_NO5">[19]Sheet1!#REF!</definedName>
    <definedName name="_NO8" localSheetId="0">[19]Sheet1!#REF!</definedName>
    <definedName name="_NO8" localSheetId="2">[19]Sheet1!#REF!</definedName>
    <definedName name="_NO8" localSheetId="3">[19]Sheet1!#REF!</definedName>
    <definedName name="_NO8">[19]Sheet1!#REF!</definedName>
    <definedName name="_Ob1">[17]Report1!$E$97</definedName>
    <definedName name="_Ob2">[17]Report1!$E$98</definedName>
    <definedName name="_Ob3">[17]Report1!$E$99</definedName>
    <definedName name="_Ob4">[17]Report1!$E$100</definedName>
    <definedName name="_OH1">[17]Report1!$L$97</definedName>
    <definedName name="_OH2">[17]Report1!$L$98</definedName>
    <definedName name="_OH3">[17]Report1!$L$99</definedName>
    <definedName name="_OH4">[17]Report1!$L$100</definedName>
    <definedName name="_P22" localSheetId="0">[13]valsch!#REF!</definedName>
    <definedName name="_P22" localSheetId="2">[13]valsch!#REF!</definedName>
    <definedName name="_P22" localSheetId="3">[13]valsch!#REF!</definedName>
    <definedName name="_P22">[13]valsch!#REF!</definedName>
    <definedName name="_PF1">#N/A</definedName>
    <definedName name="_PF2">#N/A</definedName>
    <definedName name="_PF3">#N/A</definedName>
    <definedName name="_PF4">#N/A</definedName>
    <definedName name="_PF5">#N/A</definedName>
    <definedName name="_PF7">#N/A</definedName>
    <definedName name="_PL516" localSheetId="0">#REF!</definedName>
    <definedName name="_PL516" localSheetId="2">#REF!</definedName>
    <definedName name="_PL516" localSheetId="3">#REF!</definedName>
    <definedName name="_PL516">#REF!</definedName>
    <definedName name="_PL572" localSheetId="0">#REF!</definedName>
    <definedName name="_PL572" localSheetId="2">#REF!</definedName>
    <definedName name="_PL572" localSheetId="3">#REF!</definedName>
    <definedName name="_PL572">#REF!</definedName>
    <definedName name="_PL709" localSheetId="0">#REF!</definedName>
    <definedName name="_PL709" localSheetId="2">#REF!</definedName>
    <definedName name="_PL709" localSheetId="3">#REF!</definedName>
    <definedName name="_PL709">#REF!</definedName>
    <definedName name="_pp1">[15]CAL!#REF!</definedName>
    <definedName name="_Qa1">[14]Cálculo!$H$10</definedName>
    <definedName name="_qq2">[16]Sheet1!$D$108</definedName>
    <definedName name="_rcu2" localSheetId="0">#REF!</definedName>
    <definedName name="_rcu2" localSheetId="2">#REF!</definedName>
    <definedName name="_rcu2" localSheetId="3">#REF!</definedName>
    <definedName name="_rcu2">#REF!</definedName>
    <definedName name="_Re1" localSheetId="0">#REF!</definedName>
    <definedName name="_Re1" localSheetId="2">#REF!</definedName>
    <definedName name="_Re1" localSheetId="3">#REF!</definedName>
    <definedName name="_Re1">#REF!</definedName>
    <definedName name="_REV1">#REF!</definedName>
    <definedName name="_Rl1" localSheetId="0">#REF!</definedName>
    <definedName name="_Rl1" localSheetId="2">#REF!</definedName>
    <definedName name="_Rl1" localSheetId="3">#REF!</definedName>
    <definedName name="_Rl1">#REF!</definedName>
    <definedName name="_Rs1" localSheetId="0">#REF!</definedName>
    <definedName name="_Rs1" localSheetId="2">#REF!</definedName>
    <definedName name="_Rs1" localSheetId="3">#REF!</definedName>
    <definedName name="_Rs1">#REF!</definedName>
    <definedName name="_RST1">[20]MOTORDATA!$AD$1289:$AI$1375</definedName>
    <definedName name="_rt1" localSheetId="0">#REF!</definedName>
    <definedName name="_rt1" localSheetId="2">#REF!</definedName>
    <definedName name="_rt1" localSheetId="3">#REF!</definedName>
    <definedName name="_rt1">#REF!</definedName>
    <definedName name="_rt2" localSheetId="0">#REF!</definedName>
    <definedName name="_rt2" localSheetId="2">#REF!</definedName>
    <definedName name="_rt2" localSheetId="3">#REF!</definedName>
    <definedName name="_rt2">#REF!</definedName>
    <definedName name="_rt3" localSheetId="0">#REF!</definedName>
    <definedName name="_rt3" localSheetId="2">#REF!</definedName>
    <definedName name="_rt3" localSheetId="3">#REF!</definedName>
    <definedName name="_rt3">#REF!</definedName>
    <definedName name="_run1" localSheetId="0">#REF!</definedName>
    <definedName name="_run1" localSheetId="2">#REF!</definedName>
    <definedName name="_run1" localSheetId="3">#REF!</definedName>
    <definedName name="_run1">#REF!</definedName>
    <definedName name="_run2" localSheetId="0">#REF!</definedName>
    <definedName name="_run2" localSheetId="2">#REF!</definedName>
    <definedName name="_run2" localSheetId="3">#REF!</definedName>
    <definedName name="_run2">#REF!</definedName>
    <definedName name="_run3" localSheetId="0">#REF!</definedName>
    <definedName name="_run3" localSheetId="2">#REF!</definedName>
    <definedName name="_run3" localSheetId="3">#REF!</definedName>
    <definedName name="_run3">#REF!</definedName>
    <definedName name="_sec25">#REF!</definedName>
    <definedName name="_TAB1">[21]TABLES!$A$2:$C$16</definedName>
    <definedName name="_TER1" localSheetId="0">#REF!</definedName>
    <definedName name="_TER1" localSheetId="2">#REF!</definedName>
    <definedName name="_TER1" localSheetId="3">#REF!</definedName>
    <definedName name="_TER1">#REF!</definedName>
    <definedName name="_Tk1" localSheetId="0">#REF!</definedName>
    <definedName name="_Tk1" localSheetId="2">#REF!</definedName>
    <definedName name="_Tk1" localSheetId="3">#REF!</definedName>
    <definedName name="_Tk1">#REF!</definedName>
    <definedName name="_Tk11" localSheetId="0">#REF!</definedName>
    <definedName name="_Tk11" localSheetId="2">#REF!</definedName>
    <definedName name="_Tk11" localSheetId="3">#REF!</definedName>
    <definedName name="_Tk11">#REF!</definedName>
    <definedName name="_Tk2" localSheetId="0">#REF!</definedName>
    <definedName name="_Tk2" localSheetId="2">#REF!</definedName>
    <definedName name="_Tk2" localSheetId="3">#REF!</definedName>
    <definedName name="_Tk2">#REF!</definedName>
    <definedName name="_Tkl1" localSheetId="0">#REF!</definedName>
    <definedName name="_Tkl1" localSheetId="2">#REF!</definedName>
    <definedName name="_Tkl1" localSheetId="3">#REF!</definedName>
    <definedName name="_Tkl1">#REF!</definedName>
    <definedName name="_tl1" localSheetId="0">#REF!</definedName>
    <definedName name="_tl1" localSheetId="2">#REF!</definedName>
    <definedName name="_tl1" localSheetId="3">#REF!</definedName>
    <definedName name="_tl1">#REF!</definedName>
    <definedName name="_tl2" localSheetId="0">#REF!</definedName>
    <definedName name="_tl2" localSheetId="2">#REF!</definedName>
    <definedName name="_tl2" localSheetId="3">#REF!</definedName>
    <definedName name="_tl2">#REF!</definedName>
    <definedName name="_tt2">[16]Sheet1!$F$118</definedName>
    <definedName name="_Vea1">[14]Cálculo!$H$12</definedName>
    <definedName name="_Vf1" localSheetId="0">#REF!</definedName>
    <definedName name="_Vf1" localSheetId="2">#REF!</definedName>
    <definedName name="_Vf1" localSheetId="3">#REF!</definedName>
    <definedName name="_Vf1">#REF!</definedName>
    <definedName name="_Vf2" localSheetId="0">#REF!</definedName>
    <definedName name="_Vf2" localSheetId="2">#REF!</definedName>
    <definedName name="_Vf2" localSheetId="3">#REF!</definedName>
    <definedName name="_Vf2">#REF!</definedName>
    <definedName name="_vr1" localSheetId="0">#REF!</definedName>
    <definedName name="_vr1" localSheetId="2">#REF!</definedName>
    <definedName name="_vr1" localSheetId="3">#REF!</definedName>
    <definedName name="_vr1">#REF!</definedName>
    <definedName name="_vtc1">[14]Cálculo!$H$13</definedName>
    <definedName name="_vtc2">[14]Cálculo!$H$14</definedName>
    <definedName name="_Wc1" localSheetId="0">#REF!</definedName>
    <definedName name="_Wc1" localSheetId="2">#REF!</definedName>
    <definedName name="_Wc1" localSheetId="3">#REF!</definedName>
    <definedName name="_Wc1">#REF!</definedName>
    <definedName name="_WC3" localSheetId="0">#REF!</definedName>
    <definedName name="_WC3" localSheetId="2">#REF!</definedName>
    <definedName name="_WC3" localSheetId="3">#REF!</definedName>
    <definedName name="_WC3">#REF!</definedName>
    <definedName name="_wp1" localSheetId="0">#REF!</definedName>
    <definedName name="_wp1" localSheetId="2">#REF!</definedName>
    <definedName name="_wp1" localSheetId="3">#REF!</definedName>
    <definedName name="_wp1">#REF!</definedName>
    <definedName name="_Wr1" localSheetId="0">#REF!</definedName>
    <definedName name="_Wr1" localSheetId="2">#REF!</definedName>
    <definedName name="_Wr1" localSheetId="3">#REF!</definedName>
    <definedName name="_Wr1">#REF!</definedName>
    <definedName name="_Wr3" localSheetId="0">#REF!</definedName>
    <definedName name="_Wr3" localSheetId="2">#REF!</definedName>
    <definedName name="_Wr3" localSheetId="3">#REF!</definedName>
    <definedName name="_Wr3">#REF!</definedName>
    <definedName name="_Xl1">#REF!</definedName>
    <definedName name="A" localSheetId="0">#REF!</definedName>
    <definedName name="A" localSheetId="2">#REF!</definedName>
    <definedName name="A" localSheetId="3">#REF!</definedName>
    <definedName name="A">#REF!</definedName>
    <definedName name="A1_" localSheetId="0">#REF!</definedName>
    <definedName name="A1_" localSheetId="2">#REF!</definedName>
    <definedName name="A1_" localSheetId="3">#REF!</definedName>
    <definedName name="A1_">#REF!</definedName>
    <definedName name="A10_" localSheetId="0">#REF!</definedName>
    <definedName name="A10_" localSheetId="2">#REF!</definedName>
    <definedName name="A10_" localSheetId="3">#REF!</definedName>
    <definedName name="A10_">#REF!</definedName>
    <definedName name="A13_" localSheetId="0">#REF!</definedName>
    <definedName name="A13_" localSheetId="2">#REF!</definedName>
    <definedName name="A13_" localSheetId="3">#REF!</definedName>
    <definedName name="A13_">#REF!</definedName>
    <definedName name="A150\">#REF!</definedName>
    <definedName name="a1a" localSheetId="0">[22]Report!#REF!</definedName>
    <definedName name="a1a" localSheetId="2">[22]Report!#REF!</definedName>
    <definedName name="a1a" localSheetId="3">[22]Report!#REF!</definedName>
    <definedName name="a1a">[22]Report!#REF!</definedName>
    <definedName name="A2_" localSheetId="0">#REF!</definedName>
    <definedName name="A2_" localSheetId="2">#REF!</definedName>
    <definedName name="A2_" localSheetId="3">#REF!</definedName>
    <definedName name="A2_">#REF!</definedName>
    <definedName name="a2a" localSheetId="0">[22]Report!#REF!</definedName>
    <definedName name="a2a" localSheetId="2">[22]Report!#REF!</definedName>
    <definedName name="a2a" localSheetId="3">[22]Report!#REF!</definedName>
    <definedName name="a2a">[22]Report!#REF!</definedName>
    <definedName name="A3_" localSheetId="0">#REF!</definedName>
    <definedName name="A3_" localSheetId="2">#REF!</definedName>
    <definedName name="A3_" localSheetId="3">#REF!</definedName>
    <definedName name="A3_">#REF!</definedName>
    <definedName name="A4_" localSheetId="0">#REF!</definedName>
    <definedName name="A4_" localSheetId="2">#REF!</definedName>
    <definedName name="A4_" localSheetId="3">#REF!</definedName>
    <definedName name="A4_">#REF!</definedName>
    <definedName name="A5_" localSheetId="0">#REF!</definedName>
    <definedName name="A5_" localSheetId="2">#REF!</definedName>
    <definedName name="A5_" localSheetId="3">#REF!</definedName>
    <definedName name="A5_">#REF!</definedName>
    <definedName name="A6_" localSheetId="0">#REF!</definedName>
    <definedName name="A6_" localSheetId="2">#REF!</definedName>
    <definedName name="A6_" localSheetId="3">#REF!</definedName>
    <definedName name="A6_">#REF!</definedName>
    <definedName name="A7_" localSheetId="0">#REF!</definedName>
    <definedName name="A7_" localSheetId="2">#REF!</definedName>
    <definedName name="A7_" localSheetId="3">#REF!</definedName>
    <definedName name="A7_">#REF!</definedName>
    <definedName name="A8_" localSheetId="0">#REF!</definedName>
    <definedName name="A8_" localSheetId="2">#REF!</definedName>
    <definedName name="A8_" localSheetId="3">#REF!</definedName>
    <definedName name="A8_">#REF!</definedName>
    <definedName name="A9_" localSheetId="0">#REF!</definedName>
    <definedName name="A9_" localSheetId="2">#REF!</definedName>
    <definedName name="A9_" localSheetId="3">#REF!</definedName>
    <definedName name="A9_">#REF!</definedName>
    <definedName name="aa" localSheetId="0">#REF!</definedName>
    <definedName name="aa" localSheetId="2">#REF!</definedName>
    <definedName name="aa" localSheetId="3">#REF!</definedName>
    <definedName name="aa">#REF!</definedName>
    <definedName name="aaa" localSheetId="0">#REF!</definedName>
    <definedName name="aaa" localSheetId="2">#REF!</definedName>
    <definedName name="aaa" localSheetId="3">#REF!</definedName>
    <definedName name="aaa">#REF!</definedName>
    <definedName name="AAC">'[23]Cond data'!$B$8:$B$24</definedName>
    <definedName name="aamin" localSheetId="0">#REF!</definedName>
    <definedName name="aamin" localSheetId="2">#REF!</definedName>
    <definedName name="aamin" localSheetId="3">#REF!</definedName>
    <definedName name="aamin">#REF!</definedName>
    <definedName name="aAXX1">#REF!</definedName>
    <definedName name="ab" localSheetId="0">#REF!</definedName>
    <definedName name="ab" localSheetId="2">#REF!</definedName>
    <definedName name="ab" localSheetId="3">#REF!</definedName>
    <definedName name="ab">#REF!</definedName>
    <definedName name="abc" localSheetId="0">#REF!</definedName>
    <definedName name="abc" localSheetId="2">#REF!</definedName>
    <definedName name="abc" localSheetId="3">#REF!</definedName>
    <definedName name="abc">#REF!</definedName>
    <definedName name="abcd" localSheetId="0">#REF!</definedName>
    <definedName name="abcd" localSheetId="2">#REF!</definedName>
    <definedName name="abcd" localSheetId="3">#REF!</definedName>
    <definedName name="abcd">#REF!</definedName>
    <definedName name="About" localSheetId="0">#REF!</definedName>
    <definedName name="About" localSheetId="2">#REF!</definedName>
    <definedName name="About" localSheetId="3">#REF!</definedName>
    <definedName name="About">#REF!</definedName>
    <definedName name="abso" localSheetId="0">#REF!</definedName>
    <definedName name="abso" localSheetId="2">#REF!</definedName>
    <definedName name="abso" localSheetId="3">#REF!</definedName>
    <definedName name="abso">#REF!</definedName>
    <definedName name="AC" localSheetId="0">#REF!</definedName>
    <definedName name="AC" localSheetId="2">#REF!</definedName>
    <definedName name="AC" localSheetId="3">#REF!</definedName>
    <definedName name="AC">#REF!</definedName>
    <definedName name="Acomottc1" localSheetId="0">#REF!</definedName>
    <definedName name="Acomottc1" localSheetId="2">#REF!</definedName>
    <definedName name="Acomottc1" localSheetId="3">#REF!</definedName>
    <definedName name="Acomottc1">#REF!</definedName>
    <definedName name="Acomottc2" localSheetId="0">#REF!</definedName>
    <definedName name="Acomottc2" localSheetId="2">#REF!</definedName>
    <definedName name="Acomottc2" localSheetId="3">#REF!</definedName>
    <definedName name="Acomottc2">#REF!</definedName>
    <definedName name="Acomottp" localSheetId="0">#REF!</definedName>
    <definedName name="Acomottp" localSheetId="2">#REF!</definedName>
    <definedName name="Acomottp" localSheetId="3">#REF!</definedName>
    <definedName name="Acomottp">#REF!</definedName>
    <definedName name="Acorutc1" localSheetId="0">#REF!</definedName>
    <definedName name="Acorutc1" localSheetId="2">#REF!</definedName>
    <definedName name="Acorutc1" localSheetId="3">#REF!</definedName>
    <definedName name="Acorutc1">#REF!</definedName>
    <definedName name="Acorutc2" localSheetId="0">#REF!</definedName>
    <definedName name="Acorutc2" localSheetId="2">#REF!</definedName>
    <definedName name="Acorutc2" localSheetId="3">#REF!</definedName>
    <definedName name="Acorutc2">#REF!</definedName>
    <definedName name="Acorutp" localSheetId="0">#REF!</definedName>
    <definedName name="Acorutp" localSheetId="2">#REF!</definedName>
    <definedName name="Acorutp" localSheetId="3">#REF!</definedName>
    <definedName name="Acorutp">#REF!</definedName>
    <definedName name="acr" localSheetId="0">#REF!</definedName>
    <definedName name="acr" localSheetId="2">#REF!</definedName>
    <definedName name="acr" localSheetId="3">#REF!</definedName>
    <definedName name="acr">#REF!</definedName>
    <definedName name="acs" localSheetId="0">#REF!</definedName>
    <definedName name="acs" localSheetId="2">#REF!</definedName>
    <definedName name="acs" localSheetId="3">#REF!</definedName>
    <definedName name="acs">#REF!</definedName>
    <definedName name="ACSR">'[23]Cond data'!$B$26:$B$51</definedName>
    <definedName name="ada" hidden="1">{#N/A,#N/A,FALSE,"RESUMEN ECON.";#N/A,#N/A,FALSE,"Costos de R.H.";#N/A,#N/A,FALSE,"COSTO HW";#N/A,#N/A,FALSE,"CUADROS";#N/A,#N/A,FALSE,"SCADA´s";#N/A,#N/A,FALSE,"PRECIOS EQUIPOS"}</definedName>
    <definedName name="Ag" localSheetId="0">[24]Design!#REF!</definedName>
    <definedName name="Ag" localSheetId="2">[24]Design!#REF!</definedName>
    <definedName name="Ag" localSheetId="3">[24]Design!#REF!</definedName>
    <definedName name="Ag">[24]Design!#REF!</definedName>
    <definedName name="AIR_CON" localSheetId="0">#REF!</definedName>
    <definedName name="AIR_CON" localSheetId="2">#REF!</definedName>
    <definedName name="AIR_CON" localSheetId="3">#REF!</definedName>
    <definedName name="AIR_CON">#REF!</definedName>
    <definedName name="AIRCON" localSheetId="0">#REF!</definedName>
    <definedName name="AIRCON" localSheetId="2">#REF!</definedName>
    <definedName name="AIRCON" localSheetId="3">#REF!</definedName>
    <definedName name="AIRCON">#REF!</definedName>
    <definedName name="ak" localSheetId="0">#REF!</definedName>
    <definedName name="ak" localSheetId="2">#REF!</definedName>
    <definedName name="ak" localSheetId="3">#REF!</definedName>
    <definedName name="ak">#REF!</definedName>
    <definedName name="ALarea" localSheetId="0">#REF!</definedName>
    <definedName name="ALarea" localSheetId="2">#REF!</definedName>
    <definedName name="ALarea" localSheetId="3">#REF!</definedName>
    <definedName name="ALarea">#REF!</definedName>
    <definedName name="alfa" localSheetId="0">#REF!</definedName>
    <definedName name="alfa" localSheetId="2">#REF!</definedName>
    <definedName name="alfa" localSheetId="3">#REF!</definedName>
    <definedName name="alfa">#REF!</definedName>
    <definedName name="alfah" localSheetId="0">#REF!</definedName>
    <definedName name="alfah" localSheetId="2">#REF!</definedName>
    <definedName name="alfah" localSheetId="3">#REF!</definedName>
    <definedName name="alfah">#REF!</definedName>
    <definedName name="all">'[25]Load Details(B2)'!$A$1:$J$387</definedName>
    <definedName name="alpha" localSheetId="0">#REF!</definedName>
    <definedName name="alpha" localSheetId="2">#REF!</definedName>
    <definedName name="alpha" localSheetId="3">#REF!</definedName>
    <definedName name="alpha">#REF!</definedName>
    <definedName name="alpha0" localSheetId="0">#REF!</definedName>
    <definedName name="alpha0" localSheetId="2">#REF!</definedName>
    <definedName name="alpha0" localSheetId="3">#REF!</definedName>
    <definedName name="alpha0">#REF!</definedName>
    <definedName name="alphaa" localSheetId="0">#REF!</definedName>
    <definedName name="alphaa" localSheetId="2">#REF!</definedName>
    <definedName name="alphaa" localSheetId="3">#REF!</definedName>
    <definedName name="alphaa">#REF!</definedName>
    <definedName name="alphab" localSheetId="0">#REF!</definedName>
    <definedName name="alphab" localSheetId="2">#REF!</definedName>
    <definedName name="alphab" localSheetId="3">#REF!</definedName>
    <definedName name="alphab">#REF!</definedName>
    <definedName name="alphar" localSheetId="0">#REF!</definedName>
    <definedName name="alphar" localSheetId="2">#REF!</definedName>
    <definedName name="alphar" localSheetId="3">#REF!</definedName>
    <definedName name="alphar">#REF!</definedName>
    <definedName name="Alpr" localSheetId="0">#REF!</definedName>
    <definedName name="Alpr" localSheetId="2">#REF!</definedName>
    <definedName name="Alpr" localSheetId="3">#REF!</definedName>
    <definedName name="Alpr">#REF!</definedName>
    <definedName name="Altitude">[26]PRICE!$F$35:$F$55</definedName>
    <definedName name="Alw" localSheetId="0">#REF!</definedName>
    <definedName name="Alw" localSheetId="2">#REF!</definedName>
    <definedName name="Alw" localSheetId="3">#REF!</definedName>
    <definedName name="Alw">#REF!</definedName>
    <definedName name="am" localSheetId="0">#REF!</definedName>
    <definedName name="am" localSheetId="2">#REF!</definedName>
    <definedName name="am" localSheetId="3">#REF!</definedName>
    <definedName name="am">#REF!</definedName>
    <definedName name="Ambient">[26]PRICE!$E$35:$E$50</definedName>
    <definedName name="amin" localSheetId="0">#REF!</definedName>
    <definedName name="amin" localSheetId="2">#REF!</definedName>
    <definedName name="amin" localSheetId="3">#REF!</definedName>
    <definedName name="amin">#REF!</definedName>
    <definedName name="amin1" localSheetId="0">#REF!</definedName>
    <definedName name="amin1" localSheetId="2">#REF!</definedName>
    <definedName name="amin1" localSheetId="3">#REF!</definedName>
    <definedName name="amin1">#REF!</definedName>
    <definedName name="amin2" localSheetId="0">#REF!</definedName>
    <definedName name="amin2" localSheetId="2">#REF!</definedName>
    <definedName name="amin2" localSheetId="3">#REF!</definedName>
    <definedName name="amin2">#REF!</definedName>
    <definedName name="AMM">#REF!</definedName>
    <definedName name="ANGLE" localSheetId="0">#REF!</definedName>
    <definedName name="ANGLE" localSheetId="2">#REF!</definedName>
    <definedName name="ANGLE" localSheetId="3">#REF!</definedName>
    <definedName name="ANGLE">#REF!</definedName>
    <definedName name="Angles">[27]angles!$B$8:$B$40</definedName>
    <definedName name="ANN">[28]Sheet1!#REF!</definedName>
    <definedName name="ANTICIPO" localSheetId="0">#REF!</definedName>
    <definedName name="ANTICIPO" localSheetId="2">#REF!</definedName>
    <definedName name="ANTICIPO" localSheetId="3">#REF!</definedName>
    <definedName name="ANTICIPO">#REF!</definedName>
    <definedName name="anticolision" localSheetId="0">#REF!</definedName>
    <definedName name="anticolision" localSheetId="2">#REF!</definedName>
    <definedName name="anticolision" localSheetId="3">#REF!</definedName>
    <definedName name="anticolision">#REF!</definedName>
    <definedName name="anticolisión" localSheetId="0">#REF!</definedName>
    <definedName name="anticolisión" localSheetId="2">#REF!</definedName>
    <definedName name="anticolisión" localSheetId="3">#REF!</definedName>
    <definedName name="anticolisión">#REF!</definedName>
    <definedName name="ar" localSheetId="0">#REF!</definedName>
    <definedName name="ar" localSheetId="2">#REF!</definedName>
    <definedName name="ar" localSheetId="3">#REF!</definedName>
    <definedName name="ar">#REF!</definedName>
    <definedName name="arca">#REF!</definedName>
    <definedName name="Area">[16]Sheet1!$F$9</definedName>
    <definedName name="ArialNarrow">#REF!</definedName>
    <definedName name="as" localSheetId="0">#REF!</definedName>
    <definedName name="as" localSheetId="2">#REF!</definedName>
    <definedName name="as" localSheetId="3">#REF!</definedName>
    <definedName name="as">#REF!</definedName>
    <definedName name="asa">#REF!</definedName>
    <definedName name="asbyds" localSheetId="0">#REF!</definedName>
    <definedName name="asbyds" localSheetId="2">#REF!</definedName>
    <definedName name="asbyds" localSheetId="3">#REF!</definedName>
    <definedName name="asbyds">#REF!</definedName>
    <definedName name="Asc" localSheetId="0">#REF!</definedName>
    <definedName name="Asc" localSheetId="2">#REF!</definedName>
    <definedName name="Asc" localSheetId="3">#REF!</definedName>
    <definedName name="Asc">#REF!</definedName>
    <definedName name="ASD" localSheetId="0">[29]Design!#REF!</definedName>
    <definedName name="ASD" localSheetId="2">[29]Design!#REF!</definedName>
    <definedName name="ASD" localSheetId="3">[29]Design!#REF!</definedName>
    <definedName name="ASD">[29]Design!#REF!</definedName>
    <definedName name="Asp">[16]Sheet1!$F$162</definedName>
    <definedName name="Assc" localSheetId="0">#REF!</definedName>
    <definedName name="Assc" localSheetId="2">#REF!</definedName>
    <definedName name="Assc" localSheetId="3">#REF!</definedName>
    <definedName name="Assc">#REF!</definedName>
    <definedName name="Asst" localSheetId="0">#REF!</definedName>
    <definedName name="Asst" localSheetId="2">#REF!</definedName>
    <definedName name="Asst" localSheetId="3">#REF!</definedName>
    <definedName name="Asst">#REF!</definedName>
    <definedName name="Ast" localSheetId="0">#REF!</definedName>
    <definedName name="Ast" localSheetId="2">#REF!</definedName>
    <definedName name="Ast" localSheetId="3">#REF!</definedName>
    <definedName name="Ast">#REF!</definedName>
    <definedName name="Astmin" localSheetId="0">#REF!</definedName>
    <definedName name="Astmin" localSheetId="2">#REF!</definedName>
    <definedName name="Astmin" localSheetId="3">#REF!</definedName>
    <definedName name="Astmin">#REF!</definedName>
    <definedName name="asw" localSheetId="0">#REF!</definedName>
    <definedName name="asw" localSheetId="2">#REF!</definedName>
    <definedName name="asw" localSheetId="3">#REF!</definedName>
    <definedName name="asw">#REF!</definedName>
    <definedName name="At" localSheetId="0">#REF!</definedName>
    <definedName name="At" localSheetId="2">#REF!</definedName>
    <definedName name="At" localSheetId="3">#REF!</definedName>
    <definedName name="At">#REF!</definedName>
    <definedName name="ax">[30]CLAY!#REF!</definedName>
    <definedName name="AXXX2">[15]CAL!#REF!</definedName>
    <definedName name="AXXX3">[15]CAL!#REF!</definedName>
    <definedName name="AXXX3d">[15]CAL!#REF!</definedName>
    <definedName name="AXXXX2">[15]CAL!#REF!</definedName>
    <definedName name="AXXXX3">[15]CAL!#REF!</definedName>
    <definedName name="ay">[30]CLAY!#REF!</definedName>
    <definedName name="b" localSheetId="0">[1]LD!#REF!</definedName>
    <definedName name="b" localSheetId="2">[1]LD!#REF!</definedName>
    <definedName name="b" localSheetId="3">[1]LD!#REF!</definedName>
    <definedName name="b">[1]LD!#REF!</definedName>
    <definedName name="b1x">[7]grid!$F$29</definedName>
    <definedName name="b1xx" localSheetId="0">#REF!</definedName>
    <definedName name="b1xx" localSheetId="2">#REF!</definedName>
    <definedName name="b1xx" localSheetId="3">#REF!</definedName>
    <definedName name="b1xx">#REF!</definedName>
    <definedName name="b2x">[7]grid!$G$29</definedName>
    <definedName name="b2xx" localSheetId="0">#REF!</definedName>
    <definedName name="b2xx" localSheetId="2">#REF!</definedName>
    <definedName name="b2xx" localSheetId="3">#REF!</definedName>
    <definedName name="b2xx">#REF!</definedName>
    <definedName name="b5464563" localSheetId="0">#REF!</definedName>
    <definedName name="b5464563" localSheetId="2">#REF!</definedName>
    <definedName name="b5464563" localSheetId="3">#REF!</definedName>
    <definedName name="b5464563">#REF!</definedName>
    <definedName name="b6475656" localSheetId="0">#REF!</definedName>
    <definedName name="b6475656" localSheetId="2">#REF!</definedName>
    <definedName name="b6475656" localSheetId="3">#REF!</definedName>
    <definedName name="b6475656">#REF!</definedName>
    <definedName name="b7686767" localSheetId="0">#REF!</definedName>
    <definedName name="b7686767" localSheetId="2">#REF!</definedName>
    <definedName name="b7686767" localSheetId="3">#REF!</definedName>
    <definedName name="b7686767">#REF!</definedName>
    <definedName name="bbb" hidden="1">{#N/A,#N/A,TRUE,"RESUMEN ECON.";#N/A,#N/A,TRUE,"Costos de R.H.";#N/A,#N/A,TRUE,"COSTO HW";#N/A,#N/A,TRUE,"CUADROS";#N/A,#N/A,TRUE,"SCADA´s";#N/A,#N/A,TRUE,"PRECIOS EQUIPOS"}</definedName>
    <definedName name="Bc" localSheetId="0">#REF!</definedName>
    <definedName name="Bc" localSheetId="2">#REF!</definedName>
    <definedName name="Bc" localSheetId="3">#REF!</definedName>
    <definedName name="Bc">#REF!</definedName>
    <definedName name="bcol" localSheetId="0">#REF!</definedName>
    <definedName name="bcol" localSheetId="2">#REF!</definedName>
    <definedName name="bcol" localSheetId="3">#REF!</definedName>
    <definedName name="bcol">#REF!</definedName>
    <definedName name="bcv" localSheetId="0">#REF!</definedName>
    <definedName name="bcv" localSheetId="2">#REF!</definedName>
    <definedName name="bcv" localSheetId="3">#REF!</definedName>
    <definedName name="bcv">#REF!</definedName>
    <definedName name="bene" localSheetId="0">#REF!</definedName>
    <definedName name="bene" localSheetId="2">#REF!</definedName>
    <definedName name="bene" localSheetId="3">#REF!</definedName>
    <definedName name="bene">#REF!</definedName>
    <definedName name="beta" localSheetId="0">#REF!</definedName>
    <definedName name="beta" localSheetId="2">#REF!</definedName>
    <definedName name="beta" localSheetId="3">#REF!</definedName>
    <definedName name="beta">#REF!</definedName>
    <definedName name="BFC" localSheetId="0">#REF!</definedName>
    <definedName name="BFC" localSheetId="2">#REF!</definedName>
    <definedName name="BFC" localSheetId="3">#REF!</definedName>
    <definedName name="BFC">#REF!</definedName>
    <definedName name="bfoot" localSheetId="0">#REF!</definedName>
    <definedName name="bfoot" localSheetId="2">#REF!</definedName>
    <definedName name="bfoot" localSheetId="3">#REF!</definedName>
    <definedName name="bfoot">#REF!</definedName>
    <definedName name="BFV" localSheetId="0">#REF!</definedName>
    <definedName name="BFV" localSheetId="2">#REF!</definedName>
    <definedName name="BFV" localSheetId="3">#REF!</definedName>
    <definedName name="BFV">#REF!</definedName>
    <definedName name="bfvbom1" localSheetId="0">[31]valsch!#REF!</definedName>
    <definedName name="bfvbom1" localSheetId="2">[31]valsch!#REF!</definedName>
    <definedName name="bfvbom1" localSheetId="3">[31]valsch!#REF!</definedName>
    <definedName name="bfvbom1">[31]valsch!#REF!</definedName>
    <definedName name="Bh" localSheetId="0">#REF!</definedName>
    <definedName name="Bh" localSheetId="2">#REF!</definedName>
    <definedName name="Bh" localSheetId="3">#REF!</definedName>
    <definedName name="Bh">#REF!</definedName>
    <definedName name="bhv" localSheetId="0">#REF!</definedName>
    <definedName name="bhv" localSheetId="2">#REF!</definedName>
    <definedName name="bhv" localSheetId="3">#REF!</definedName>
    <definedName name="bhv">#REF!</definedName>
    <definedName name="BISS" localSheetId="0">#REF!</definedName>
    <definedName name="BISS" localSheetId="2">#REF!</definedName>
    <definedName name="BISS" localSheetId="3">#REF!</definedName>
    <definedName name="BISS">#REF!</definedName>
    <definedName name="BMK2SWDEND" localSheetId="0">#REF!</definedName>
    <definedName name="BMK2SWDEND" localSheetId="2">#REF!</definedName>
    <definedName name="BMK2SWDEND" localSheetId="3">#REF!</definedName>
    <definedName name="BMK2SWDEND">#REF!</definedName>
    <definedName name="BMxxi" localSheetId="0">#REF!</definedName>
    <definedName name="BMxxi" localSheetId="2">#REF!</definedName>
    <definedName name="BMxxi" localSheetId="3">#REF!</definedName>
    <definedName name="BMxxi">#REF!</definedName>
    <definedName name="BMxxii" localSheetId="0">#REF!</definedName>
    <definedName name="BMxxii" localSheetId="2">#REF!</definedName>
    <definedName name="BMxxii" localSheetId="3">#REF!</definedName>
    <definedName name="BMxxii">#REF!</definedName>
    <definedName name="BMxxiii" localSheetId="0">#REF!</definedName>
    <definedName name="BMxxiii" localSheetId="2">#REF!</definedName>
    <definedName name="BMxxiii" localSheetId="3">#REF!</definedName>
    <definedName name="BMxxiii">#REF!</definedName>
    <definedName name="BMyyi" localSheetId="0">#REF!</definedName>
    <definedName name="BMyyi" localSheetId="2">#REF!</definedName>
    <definedName name="BMyyi" localSheetId="3">#REF!</definedName>
    <definedName name="BMyyi">#REF!</definedName>
    <definedName name="BN" localSheetId="0">#REF!</definedName>
    <definedName name="BN" localSheetId="2">#REF!</definedName>
    <definedName name="BN" localSheetId="3">#REF!</definedName>
    <definedName name="BN">#REF!</definedName>
    <definedName name="BOLT" localSheetId="0">#REF!</definedName>
    <definedName name="BOLT" localSheetId="2">#REF!</definedName>
    <definedName name="BOLT" localSheetId="3">#REF!</definedName>
    <definedName name="BOLT">#REF!</definedName>
    <definedName name="Bph" localSheetId="0">#REF!</definedName>
    <definedName name="Bph" localSheetId="2">#REF!</definedName>
    <definedName name="Bph" localSheetId="3">#REF!</definedName>
    <definedName name="Bph">#REF!</definedName>
    <definedName name="bred" localSheetId="0">#REF!</definedName>
    <definedName name="bred" localSheetId="2">#REF!</definedName>
    <definedName name="bred" localSheetId="3">#REF!</definedName>
    <definedName name="bred">#REF!</definedName>
    <definedName name="bredt" localSheetId="0">#REF!</definedName>
    <definedName name="bredt" localSheetId="2">#REF!</definedName>
    <definedName name="bredt" localSheetId="3">#REF!</definedName>
    <definedName name="bredt">#REF!</definedName>
    <definedName name="bs" localSheetId="0">#REF!</definedName>
    <definedName name="bs" localSheetId="2">#REF!</definedName>
    <definedName name="bs" localSheetId="3">#REF!</definedName>
    <definedName name="bs">#REF!</definedName>
    <definedName name="Bsump" localSheetId="0">#REF!</definedName>
    <definedName name="Bsump" localSheetId="2">#REF!</definedName>
    <definedName name="Bsump" localSheetId="3">#REF!</definedName>
    <definedName name="Bsump">#REF!</definedName>
    <definedName name="building">'[32]DETAILED  BOQ'!$A$2</definedName>
    <definedName name="Bx" localSheetId="0">#REF!</definedName>
    <definedName name="Bx" localSheetId="2">#REF!</definedName>
    <definedName name="Bx" localSheetId="3">#REF!</definedName>
    <definedName name="Bx">#REF!</definedName>
    <definedName name="Bxx" localSheetId="0">#REF!</definedName>
    <definedName name="Bxx" localSheetId="2">#REF!</definedName>
    <definedName name="Bxx" localSheetId="3">#REF!</definedName>
    <definedName name="Bxx">#REF!</definedName>
    <definedName name="Cabledata" localSheetId="0">'[33]Cable data'!#REF!</definedName>
    <definedName name="Cabledata" localSheetId="2">'[33]Cable data'!#REF!</definedName>
    <definedName name="Cabledata" localSheetId="3">'[33]Cable data'!#REF!</definedName>
    <definedName name="Cabledata">'[33]Cable data'!#REF!</definedName>
    <definedName name="carpet" localSheetId="0">#REF!</definedName>
    <definedName name="carpet" localSheetId="2">#REF!</definedName>
    <definedName name="carpet" localSheetId="3">#REF!</definedName>
    <definedName name="carpet">#REF!</definedName>
    <definedName name="CASH" localSheetId="0">#REF!</definedName>
    <definedName name="CASH" localSheetId="2">#REF!</definedName>
    <definedName name="CASH" localSheetId="3">#REF!</definedName>
    <definedName name="CASH">#REF!</definedName>
    <definedName name="CC" localSheetId="0">#REF!</definedName>
    <definedName name="CC" localSheetId="2">#REF!</definedName>
    <definedName name="CC" localSheetId="3">#REF!</definedName>
    <definedName name="CC">#REF!</definedName>
    <definedName name="CCALL">#REF!</definedName>
    <definedName name="CCC" localSheetId="0">#REF!</definedName>
    <definedName name="CCC" localSheetId="2">#REF!</definedName>
    <definedName name="CCC" localSheetId="3">#REF!</definedName>
    <definedName name="CCC">#REF!</definedName>
    <definedName name="ccccc" localSheetId="0">[18]DRV!#REF!</definedName>
    <definedName name="ccccc" localSheetId="2">[18]DRV!#REF!</definedName>
    <definedName name="ccccc" localSheetId="3">[18]DRV!#REF!</definedName>
    <definedName name="ccccc">[18]DRV!#REF!</definedName>
    <definedName name="Cd" localSheetId="0">'[34]220 11  BS '!#REF!</definedName>
    <definedName name="Cd" localSheetId="2">'[34]220 11  BS '!#REF!</definedName>
    <definedName name="Cd" localSheetId="3">'[34]220 11  BS '!#REF!</definedName>
    <definedName name="Cd">'[34]220 11  BS '!#REF!</definedName>
    <definedName name="cdc" localSheetId="0">#REF!</definedName>
    <definedName name="cdc" localSheetId="2">#REF!</definedName>
    <definedName name="cdc" localSheetId="3">#REF!</definedName>
    <definedName name="cdc">#REF!</definedName>
    <definedName name="Cdi" localSheetId="0">'[34]220 11  BS '!#REF!</definedName>
    <definedName name="Cdi" localSheetId="2">'[34]220 11  BS '!#REF!</definedName>
    <definedName name="Cdi" localSheetId="3">'[34]220 11  BS '!#REF!</definedName>
    <definedName name="Cdi">'[34]220 11  BS '!#REF!</definedName>
    <definedName name="Cdt" localSheetId="0">#REF!</definedName>
    <definedName name="Cdt" localSheetId="2">#REF!</definedName>
    <definedName name="Cdt" localSheetId="3">#REF!</definedName>
    <definedName name="Cdt">#REF!</definedName>
    <definedName name="cdv" localSheetId="0">#REF!</definedName>
    <definedName name="cdv" localSheetId="2">#REF!</definedName>
    <definedName name="cdv" localSheetId="3">#REF!</definedName>
    <definedName name="cdv">#REF!</definedName>
    <definedName name="cee" localSheetId="0">#REF!</definedName>
    <definedName name="cee" localSheetId="2">#REF!</definedName>
    <definedName name="cee" localSheetId="3">#REF!</definedName>
    <definedName name="cee">#REF!</definedName>
    <definedName name="Cf" localSheetId="0">#REF!</definedName>
    <definedName name="Cf" localSheetId="2">#REF!</definedName>
    <definedName name="Cf" localSheetId="3">#REF!</definedName>
    <definedName name="Cf">#REF!</definedName>
    <definedName name="cfv" localSheetId="0">#REF!</definedName>
    <definedName name="cfv" localSheetId="2">#REF!</definedName>
    <definedName name="cfv" localSheetId="3">#REF!</definedName>
    <definedName name="cfv">#REF!</definedName>
    <definedName name="chandra" localSheetId="0">#REF!</definedName>
    <definedName name="chandra" localSheetId="2">#REF!</definedName>
    <definedName name="chandra" localSheetId="3">#REF!</definedName>
    <definedName name="chandra">#REF!</definedName>
    <definedName name="CHANNEL" localSheetId="0">#REF!</definedName>
    <definedName name="CHANNEL" localSheetId="2">#REF!</definedName>
    <definedName name="CHANNEL" localSheetId="3">#REF!</definedName>
    <definedName name="CHANNEL">#REF!</definedName>
    <definedName name="checked" localSheetId="0">#REF!</definedName>
    <definedName name="checked" localSheetId="2">#REF!</definedName>
    <definedName name="checked" localSheetId="3">#REF!</definedName>
    <definedName name="checked">#REF!</definedName>
    <definedName name="CHPL" localSheetId="0">#REF!</definedName>
    <definedName name="CHPL" localSheetId="2">#REF!</definedName>
    <definedName name="CHPL" localSheetId="3">#REF!</definedName>
    <definedName name="CHPL">#REF!</definedName>
    <definedName name="Citylist" localSheetId="0">#REF!</definedName>
    <definedName name="Citylist" localSheetId="2">#REF!</definedName>
    <definedName name="Citylist" localSheetId="3">#REF!</definedName>
    <definedName name="Citylist">#REF!</definedName>
    <definedName name="cl33kv" localSheetId="0">'[4]A1-Continuous'!#REF!</definedName>
    <definedName name="cl33kv" localSheetId="2">'[4]A1-Continuous'!#REF!</definedName>
    <definedName name="cl33kv" localSheetId="3">'[4]A1-Continuous'!#REF!</definedName>
    <definedName name="cl33kv">'[4]A1-Continuous'!#REF!</definedName>
    <definedName name="CLAD" localSheetId="0">#REF!</definedName>
    <definedName name="CLAD" localSheetId="2">#REF!</definedName>
    <definedName name="CLAD" localSheetId="3">#REF!</definedName>
    <definedName name="CLAD">#REF!</definedName>
    <definedName name="clasea1">[14]Cálculo!$H$101</definedName>
    <definedName name="claseB">[14]Cálculo!$H$33</definedName>
    <definedName name="claseH">[14]Cálculo!$H$32</definedName>
    <definedName name="clasep">[14]Cálculo!$H$70</definedName>
    <definedName name="clasreda1">[14]Cálculo!$H$89</definedName>
    <definedName name="Clasredp">[14]Cálculo!$H$53</definedName>
    <definedName name="clasredtc1">[14]Cálculo!$H$111</definedName>
    <definedName name="clasredtp">[14]Cálculo!$H$167</definedName>
    <definedName name="clastc1">[14]Cálculo!$H$131</definedName>
    <definedName name="clastc2">[14]Cálculo!$H$156</definedName>
    <definedName name="clastope1">[14]Cálculo!$H$125</definedName>
    <definedName name="clastope2">[14]Cálculo!$H$155</definedName>
    <definedName name="clastopep">[14]Cálculo!$H$181</definedName>
    <definedName name="clastp">[14]Cálculo!$H$182</definedName>
    <definedName name="Clima">[14]Cálculo!$H$25</definedName>
    <definedName name="climaviga">[14]Cálculo!$H$20</definedName>
    <definedName name="cll" localSheetId="0">'[4]A1-Continuous'!#REF!</definedName>
    <definedName name="cll" localSheetId="2">'[4]A1-Continuous'!#REF!</definedName>
    <definedName name="cll" localSheetId="3">'[4]A1-Continuous'!#REF!</definedName>
    <definedName name="cll">'[4]A1-Continuous'!#REF!</definedName>
    <definedName name="cllf" localSheetId="0">'[4]A1-Continuous'!#REF!</definedName>
    <definedName name="cllf" localSheetId="2">'[4]A1-Continuous'!#REF!</definedName>
    <definedName name="cllf" localSheetId="3">'[4]A1-Continuous'!#REF!</definedName>
    <definedName name="cllf">'[4]A1-Continuous'!#REF!</definedName>
    <definedName name="CLOSED_LOOP">[35]PRICE!$E$28:$E$29</definedName>
    <definedName name="cltf" localSheetId="0">'[4]A1-Continuous'!#REF!</definedName>
    <definedName name="cltf" localSheetId="2">'[4]A1-Continuous'!#REF!</definedName>
    <definedName name="cltf" localSheetId="3">'[4]A1-Continuous'!#REF!</definedName>
    <definedName name="cltf">'[4]A1-Continuous'!#REF!</definedName>
    <definedName name="code">[33]Table!$H$3:$H$22</definedName>
    <definedName name="codecode" localSheetId="0">#REF!</definedName>
    <definedName name="codecode" localSheetId="2">#REF!</definedName>
    <definedName name="codecode" localSheetId="3">#REF!</definedName>
    <definedName name="codecode">#REF!</definedName>
    <definedName name="Coe">[16]Sheet1!$F$17</definedName>
    <definedName name="coef" localSheetId="0">#REF!</definedName>
    <definedName name="coef" localSheetId="2">#REF!</definedName>
    <definedName name="coef" localSheetId="3">#REF!</definedName>
    <definedName name="coef">#REF!</definedName>
    <definedName name="col" localSheetId="0">#REF!</definedName>
    <definedName name="col" localSheetId="2">#REF!</definedName>
    <definedName name="col" localSheetId="3">#REF!</definedName>
    <definedName name="col">#REF!</definedName>
    <definedName name="COMPL" localSheetId="0">#REF!</definedName>
    <definedName name="COMPL" localSheetId="2">#REF!</definedName>
    <definedName name="COMPL" localSheetId="3">#REF!</definedName>
    <definedName name="COMPL">#REF!</definedName>
    <definedName name="Conclusiones" localSheetId="0">#REF!</definedName>
    <definedName name="Conclusiones" localSheetId="2">#REF!</definedName>
    <definedName name="Conclusiones" localSheetId="3">#REF!</definedName>
    <definedName name="Conclusiones">#REF!</definedName>
    <definedName name="concretegrades" localSheetId="0">#REF!</definedName>
    <definedName name="concretegrades" localSheetId="2">#REF!</definedName>
    <definedName name="concretegrades" localSheetId="3">#REF!</definedName>
    <definedName name="concretegrades">#REF!</definedName>
    <definedName name="cond.span" localSheetId="0">#REF!</definedName>
    <definedName name="cond.span" localSheetId="2">#REF!</definedName>
    <definedName name="cond.span" localSheetId="3">#REF!</definedName>
    <definedName name="cond.span">#REF!</definedName>
    <definedName name="conductor" localSheetId="0">#REF!</definedName>
    <definedName name="conductor" localSheetId="2">#REF!</definedName>
    <definedName name="conductor" localSheetId="3">#REF!</definedName>
    <definedName name="conductor">#REF!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_GRUA" localSheetId="0">#REF!</definedName>
    <definedName name="COSTE_GRUA" localSheetId="2">#REF!</definedName>
    <definedName name="COSTE_GRUA" localSheetId="3">#REF!</definedName>
    <definedName name="COSTE_GRUA">#REF!</definedName>
    <definedName name="COU" localSheetId="0">#REF!</definedName>
    <definedName name="COU" localSheetId="2">#REF!</definedName>
    <definedName name="COU" localSheetId="3">#REF!</definedName>
    <definedName name="COU">#REF!</definedName>
    <definedName name="cover" localSheetId="0">[36]Quantities!#REF!</definedName>
    <definedName name="cover" localSheetId="2">[36]Quantities!#REF!</definedName>
    <definedName name="cover" localSheetId="3">[36]Quantities!#REF!</definedName>
    <definedName name="cover">[36]Quantities!#REF!</definedName>
    <definedName name="CRAR" localSheetId="0">#REF!</definedName>
    <definedName name="CRAR" localSheetId="2">#REF!</definedName>
    <definedName name="CRAR" localSheetId="3">#REF!</definedName>
    <definedName name="CRAR">#REF!</definedName>
    <definedName name="CRB" localSheetId="0">#REF!</definedName>
    <definedName name="CRB" localSheetId="2">#REF!</definedName>
    <definedName name="CRB" localSheetId="3">#REF!</definedName>
    <definedName name="CRB">#REF!</definedName>
    <definedName name="crc" localSheetId="0">#REF!</definedName>
    <definedName name="crc" localSheetId="2">#REF!</definedName>
    <definedName name="crc" localSheetId="3">#REF!</definedName>
    <definedName name="crc">#REF!</definedName>
    <definedName name="crlbc" localSheetId="0">#REF!</definedName>
    <definedName name="crlbc" localSheetId="2">#REF!</definedName>
    <definedName name="crlbc" localSheetId="3">#REF!</definedName>
    <definedName name="crlbc">#REF!</definedName>
    <definedName name="CS" localSheetId="0">'[34]220 11  BS '!#REF!</definedName>
    <definedName name="CS" localSheetId="2">'[34]220 11  BS '!#REF!</definedName>
    <definedName name="CS" localSheetId="3">'[34]220 11  BS '!#REF!</definedName>
    <definedName name="CS">'[34]220 11  BS '!#REF!</definedName>
    <definedName name="Csbs">[16]Sheet1!$F$214</definedName>
    <definedName name="CSPIPE" localSheetId="0">#REF!</definedName>
    <definedName name="CSPIPE" localSheetId="2">#REF!</definedName>
    <definedName name="CSPIPE" localSheetId="3">#REF!</definedName>
    <definedName name="CSPIPE">#REF!</definedName>
    <definedName name="ctf" localSheetId="0">#REF!</definedName>
    <definedName name="ctf" localSheetId="2">#REF!</definedName>
    <definedName name="ctf" localSheetId="3">#REF!</definedName>
    <definedName name="ctf">#REF!</definedName>
    <definedName name="cth" localSheetId="0">#REF!</definedName>
    <definedName name="cth" localSheetId="2">#REF!</definedName>
    <definedName name="cth" localSheetId="3">#REF!</definedName>
    <definedName name="cth">#REF!</definedName>
    <definedName name="CTR" localSheetId="0">#REF!</definedName>
    <definedName name="CTR" localSheetId="2">#REF!</definedName>
    <definedName name="CTR" localSheetId="3">#REF!</definedName>
    <definedName name="CTR">#REF!</definedName>
    <definedName name="CUMC1" localSheetId="0">[37]valsch!#REF!</definedName>
    <definedName name="CUMC1" localSheetId="2">[37]valsch!#REF!</definedName>
    <definedName name="CUMC1" localSheetId="3">[37]valsch!#REF!</definedName>
    <definedName name="CUMC1">[37]valsch!#REF!</definedName>
    <definedName name="CUMC2" localSheetId="0">[37]valsch!#REF!</definedName>
    <definedName name="CUMC2" localSheetId="2">[37]valsch!#REF!</definedName>
    <definedName name="CUMC2" localSheetId="3">[37]valsch!#REF!</definedName>
    <definedName name="CUMC2">[37]valsch!#REF!</definedName>
    <definedName name="current1" localSheetId="0">#REF!</definedName>
    <definedName name="current1" localSheetId="2">#REF!</definedName>
    <definedName name="current1" localSheetId="3">#REF!</definedName>
    <definedName name="current1">#REF!</definedName>
    <definedName name="current2" localSheetId="0">#REF!</definedName>
    <definedName name="current2" localSheetId="2">#REF!</definedName>
    <definedName name="current2" localSheetId="3">#REF!</definedName>
    <definedName name="current2">#REF!</definedName>
    <definedName name="current3" localSheetId="0">#REF!</definedName>
    <definedName name="current3" localSheetId="2">#REF!</definedName>
    <definedName name="current3" localSheetId="3">#REF!</definedName>
    <definedName name="current3">#REF!</definedName>
    <definedName name="current4" localSheetId="0">#REF!</definedName>
    <definedName name="current4" localSheetId="2">#REF!</definedName>
    <definedName name="current4" localSheetId="3">#REF!</definedName>
    <definedName name="current4">#REF!</definedName>
    <definedName name="current5" localSheetId="0">#REF!</definedName>
    <definedName name="current5" localSheetId="2">#REF!</definedName>
    <definedName name="current5" localSheetId="3">#REF!</definedName>
    <definedName name="current5">#REF!</definedName>
    <definedName name="d" localSheetId="0">'[34]220 11  BS '!#REF!</definedName>
    <definedName name="d" localSheetId="2">'[34]220 11  BS '!#REF!</definedName>
    <definedName name="d" localSheetId="3">'[34]220 11  BS '!#REF!</definedName>
    <definedName name="d">'[34]220 11  BS '!#REF!</definedName>
    <definedName name="data">'[38]Cable data'!$C$98:$C$108</definedName>
    <definedName name="Data_1">[18]MOTORDATA!$A$4:$N$2913</definedName>
    <definedName name="data1">#REF!</definedName>
    <definedName name="DATA4" localSheetId="0">#REF!</definedName>
    <definedName name="DATA4" localSheetId="2">#REF!</definedName>
    <definedName name="DATA4" localSheetId="3">#REF!</definedName>
    <definedName name="DATA4">#REF!</definedName>
    <definedName name="dataf">#REF!</definedName>
    <definedName name="DATE" localSheetId="0">#REF!</definedName>
    <definedName name="DATE" localSheetId="2">#REF!</definedName>
    <definedName name="DATE" localSheetId="3">#REF!</definedName>
    <definedName name="DATE">#REF!</definedName>
    <definedName name="Datos" localSheetId="0">#REF!</definedName>
    <definedName name="Datos" localSheetId="2">#REF!</definedName>
    <definedName name="Datos" localSheetId="3">#REF!</definedName>
    <definedName name="Datos">#REF!</definedName>
    <definedName name="db" localSheetId="0">#REF!</definedName>
    <definedName name="db" localSheetId="2">#REF!</definedName>
    <definedName name="db" localSheetId="3">#REF!</definedName>
    <definedName name="db">#REF!</definedName>
    <definedName name="dc" localSheetId="0">#REF!</definedName>
    <definedName name="dc" localSheetId="2">#REF!</definedName>
    <definedName name="dc" localSheetId="3">#REF!</definedName>
    <definedName name="dc">#REF!</definedName>
    <definedName name="dcaba1">[14]Cálculo!$H$468</definedName>
    <definedName name="dcabp">[14]Cálculo!$H$279</definedName>
    <definedName name="DCM">[39]MOTORDATA!$DE$3:$DN$51</definedName>
    <definedName name="dcol" localSheetId="0">#REF!</definedName>
    <definedName name="dcol" localSheetId="2">#REF!</definedName>
    <definedName name="dcol" localSheetId="3">#REF!</definedName>
    <definedName name="dcol">#REF!</definedName>
    <definedName name="Dcola" localSheetId="0">#REF!</definedName>
    <definedName name="Dcola" localSheetId="2">#REF!</definedName>
    <definedName name="Dcola" localSheetId="3">#REF!</definedName>
    <definedName name="Dcola">#REF!</definedName>
    <definedName name="Dcolah" localSheetId="0">#REF!</definedName>
    <definedName name="Dcolah" localSheetId="2">#REF!</definedName>
    <definedName name="Dcolah" localSheetId="3">#REF!</definedName>
    <definedName name="Dcolah">#REF!</definedName>
    <definedName name="ddash" localSheetId="0">#REF!</definedName>
    <definedName name="ddash" localSheetId="2">#REF!</definedName>
    <definedName name="ddash" localSheetId="3">#REF!</definedName>
    <definedName name="ddash">#REF!</definedName>
    <definedName name="ddd" hidden="1">{#N/A,#N/A,TRUE,"RESUMEN ECON.";#N/A,#N/A,TRUE,"Costos de R.H.";#N/A,#N/A,TRUE,"COSTO HW";#N/A,#N/A,TRUE,"CUADROS";#N/A,#N/A,TRUE,"SCADA´s";#N/A,#N/A,TRUE,"PRECIOS EQUIPOS"}</definedName>
    <definedName name="ddddd" localSheetId="0">#REF!</definedName>
    <definedName name="ddddd" localSheetId="2">#REF!</definedName>
    <definedName name="ddddd" localSheetId="3">#REF!</definedName>
    <definedName name="ddddd">#REF!</definedName>
    <definedName name="delk" localSheetId="0">#REF!</definedName>
    <definedName name="delk" localSheetId="2">#REF!</definedName>
    <definedName name="delk" localSheetId="3">#REF!</definedName>
    <definedName name="delk">#REF!</definedName>
    <definedName name="delm" localSheetId="0">#REF!</definedName>
    <definedName name="delm" localSheetId="2">#REF!</definedName>
    <definedName name="delm" localSheetId="3">#REF!</definedName>
    <definedName name="delm">#REF!</definedName>
    <definedName name="delm2" localSheetId="0">#REF!</definedName>
    <definedName name="delm2" localSheetId="2">#REF!</definedName>
    <definedName name="delm2" localSheetId="3">#REF!</definedName>
    <definedName name="delm2">#REF!</definedName>
    <definedName name="delta" localSheetId="0">#REF!</definedName>
    <definedName name="delta" localSheetId="2">#REF!</definedName>
    <definedName name="delta" localSheetId="3">#REF!</definedName>
    <definedName name="delta">#REF!</definedName>
    <definedName name="delta1" localSheetId="0">#REF!</definedName>
    <definedName name="delta1" localSheetId="2">#REF!</definedName>
    <definedName name="delta1" localSheetId="3">#REF!</definedName>
    <definedName name="delta1">#REF!</definedName>
    <definedName name="DELTA20" localSheetId="0">#REF!</definedName>
    <definedName name="DELTA20" localSheetId="2">#REF!</definedName>
    <definedName name="DELTA20" localSheetId="3">#REF!</definedName>
    <definedName name="DELTA20">#REF!</definedName>
    <definedName name="deltak" localSheetId="0">#REF!</definedName>
    <definedName name="deltak" localSheetId="2">#REF!</definedName>
    <definedName name="deltak" localSheetId="3">#REF!</definedName>
    <definedName name="deltak">#REF!</definedName>
    <definedName name="deltam" localSheetId="0">#REF!</definedName>
    <definedName name="deltam" localSheetId="2">#REF!</definedName>
    <definedName name="deltam" localSheetId="3">#REF!</definedName>
    <definedName name="deltam">#REF!</definedName>
    <definedName name="Den" localSheetId="0">#REF!</definedName>
    <definedName name="Den" localSheetId="2">#REF!</definedName>
    <definedName name="Den" localSheetId="3">#REF!</definedName>
    <definedName name="Den">#REF!</definedName>
    <definedName name="density" localSheetId="0">#REF!</definedName>
    <definedName name="density" localSheetId="2">#REF!</definedName>
    <definedName name="density" localSheetId="3">#REF!</definedName>
    <definedName name="density">#REF!</definedName>
    <definedName name="dep" localSheetId="0">#REF!</definedName>
    <definedName name="dep" localSheetId="2">#REF!</definedName>
    <definedName name="dep" localSheetId="3">#REF!</definedName>
    <definedName name="dep">#REF!</definedName>
    <definedName name="DESC" localSheetId="0">[18]DRV!#REF!</definedName>
    <definedName name="DESC" localSheetId="2">[18]DRV!#REF!</definedName>
    <definedName name="DESC" localSheetId="3">[18]DRV!#REF!</definedName>
    <definedName name="DESC">[18]DRV!#REF!</definedName>
    <definedName name="DESC_37" localSheetId="0">[18]DRV!#REF!</definedName>
    <definedName name="DESC_37" localSheetId="2">[18]DRV!#REF!</definedName>
    <definedName name="DESC_37" localSheetId="3">[18]DRV!#REF!</definedName>
    <definedName name="DESC_37">[18]DRV!#REF!</definedName>
    <definedName name="DESC_39" localSheetId="0">[18]DRV!#REF!</definedName>
    <definedName name="DESC_39" localSheetId="2">[18]DRV!#REF!</definedName>
    <definedName name="DESC_39" localSheetId="3">[18]DRV!#REF!</definedName>
    <definedName name="DESC_39">[18]DRV!#REF!</definedName>
    <definedName name="DESC_40" localSheetId="0">[18]DRV!#REF!</definedName>
    <definedName name="DESC_40" localSheetId="2">[18]DRV!#REF!</definedName>
    <definedName name="DESC_40" localSheetId="3">[18]DRV!#REF!</definedName>
    <definedName name="DESC_40">[18]DRV!#REF!</definedName>
    <definedName name="DESC_41" localSheetId="0">[18]DRV!#REF!</definedName>
    <definedName name="DESC_41" localSheetId="2">[18]DRV!#REF!</definedName>
    <definedName name="DESC_41" localSheetId="3">[18]DRV!#REF!</definedName>
    <definedName name="DESC_41">[18]DRV!#REF!</definedName>
    <definedName name="DESC_42" localSheetId="0">[18]DRV!#REF!</definedName>
    <definedName name="DESC_42" localSheetId="2">[18]DRV!#REF!</definedName>
    <definedName name="DESC_42" localSheetId="3">[18]DRV!#REF!</definedName>
    <definedName name="DESC_42">[18]DRV!#REF!</definedName>
    <definedName name="DESC_43" localSheetId="0">[18]DRV!#REF!</definedName>
    <definedName name="DESC_43" localSheetId="2">[18]DRV!#REF!</definedName>
    <definedName name="DESC_43" localSheetId="3">[18]DRV!#REF!</definedName>
    <definedName name="DESC_43">[18]DRV!#REF!</definedName>
    <definedName name="Description" localSheetId="0">[18]DRV!#REF!</definedName>
    <definedName name="Description" localSheetId="2">[18]DRV!#REF!</definedName>
    <definedName name="Description" localSheetId="3">[18]DRV!#REF!</definedName>
    <definedName name="Description">[18]DRV!#REF!</definedName>
    <definedName name="Description_11" localSheetId="0">[18]DRV!#REF!</definedName>
    <definedName name="Description_11" localSheetId="2">[18]DRV!#REF!</definedName>
    <definedName name="Description_11" localSheetId="3">[18]DRV!#REF!</definedName>
    <definedName name="Description_11">[18]DRV!#REF!</definedName>
    <definedName name="Description_11_36" localSheetId="0">[18]DRV!#REF!</definedName>
    <definedName name="Description_11_36" localSheetId="2">[18]DRV!#REF!</definedName>
    <definedName name="Description_11_36" localSheetId="3">[18]DRV!#REF!</definedName>
    <definedName name="Description_11_36">[18]DRV!#REF!</definedName>
    <definedName name="Description_11_37" localSheetId="0">[18]DRV!#REF!</definedName>
    <definedName name="Description_11_37" localSheetId="2">[18]DRV!#REF!</definedName>
    <definedName name="Description_11_37" localSheetId="3">[18]DRV!#REF!</definedName>
    <definedName name="Description_11_37">[18]DRV!#REF!</definedName>
    <definedName name="Description_11_38" localSheetId="0">[18]DRV!#REF!</definedName>
    <definedName name="Description_11_38" localSheetId="2">[18]DRV!#REF!</definedName>
    <definedName name="Description_11_38" localSheetId="3">[18]DRV!#REF!</definedName>
    <definedName name="Description_11_38">[18]DRV!#REF!</definedName>
    <definedName name="Description_11_39" localSheetId="0">[18]DRV!#REF!</definedName>
    <definedName name="Description_11_39" localSheetId="2">[18]DRV!#REF!</definedName>
    <definedName name="Description_11_39" localSheetId="3">[18]DRV!#REF!</definedName>
    <definedName name="Description_11_39">[18]DRV!#REF!</definedName>
    <definedName name="Description_11_40" localSheetId="0">[18]DRV!#REF!</definedName>
    <definedName name="Description_11_40" localSheetId="2">[18]DRV!#REF!</definedName>
    <definedName name="Description_11_40" localSheetId="3">[18]DRV!#REF!</definedName>
    <definedName name="Description_11_40">[18]DRV!#REF!</definedName>
    <definedName name="Description_11_41" localSheetId="0">[18]DRV!#REF!</definedName>
    <definedName name="Description_11_41" localSheetId="2">[18]DRV!#REF!</definedName>
    <definedName name="Description_11_41" localSheetId="3">[18]DRV!#REF!</definedName>
    <definedName name="Description_11_41">[18]DRV!#REF!</definedName>
    <definedName name="Description_11_42" localSheetId="0">[18]DRV!#REF!</definedName>
    <definedName name="Description_11_42" localSheetId="2">[18]DRV!#REF!</definedName>
    <definedName name="Description_11_42" localSheetId="3">[18]DRV!#REF!</definedName>
    <definedName name="Description_11_42">[18]DRV!#REF!</definedName>
    <definedName name="Description_11_43" localSheetId="0">[18]DRV!#REF!</definedName>
    <definedName name="Description_11_43" localSheetId="2">[18]DRV!#REF!</definedName>
    <definedName name="Description_11_43" localSheetId="3">[18]DRV!#REF!</definedName>
    <definedName name="Description_11_43">[18]DRV!#REF!</definedName>
    <definedName name="Description_12" localSheetId="0">[18]DRV!#REF!</definedName>
    <definedName name="Description_12" localSheetId="2">[18]DRV!#REF!</definedName>
    <definedName name="Description_12" localSheetId="3">[18]DRV!#REF!</definedName>
    <definedName name="Description_12">[18]DRV!#REF!</definedName>
    <definedName name="Description_12_36" localSheetId="0">[18]DRV!#REF!</definedName>
    <definedName name="Description_12_36" localSheetId="2">[18]DRV!#REF!</definedName>
    <definedName name="Description_12_36" localSheetId="3">[18]DRV!#REF!</definedName>
    <definedName name="Description_12_36">[18]DRV!#REF!</definedName>
    <definedName name="Description_12_37" localSheetId="0">[18]DRV!#REF!</definedName>
    <definedName name="Description_12_37" localSheetId="2">[18]DRV!#REF!</definedName>
    <definedName name="Description_12_37" localSheetId="3">[18]DRV!#REF!</definedName>
    <definedName name="Description_12_37">[18]DRV!#REF!</definedName>
    <definedName name="Description_12_38" localSheetId="0">[18]DRV!#REF!</definedName>
    <definedName name="Description_12_38" localSheetId="2">[18]DRV!#REF!</definedName>
    <definedName name="Description_12_38" localSheetId="3">[18]DRV!#REF!</definedName>
    <definedName name="Description_12_38">[18]DRV!#REF!</definedName>
    <definedName name="Description_12_39" localSheetId="0">[18]DRV!#REF!</definedName>
    <definedName name="Description_12_39" localSheetId="2">[18]DRV!#REF!</definedName>
    <definedName name="Description_12_39" localSheetId="3">[18]DRV!#REF!</definedName>
    <definedName name="Description_12_39">[18]DRV!#REF!</definedName>
    <definedName name="Description_12_40" localSheetId="0">[18]DRV!#REF!</definedName>
    <definedName name="Description_12_40" localSheetId="2">[18]DRV!#REF!</definedName>
    <definedName name="Description_12_40" localSheetId="3">[18]DRV!#REF!</definedName>
    <definedName name="Description_12_40">[18]DRV!#REF!</definedName>
    <definedName name="Description_12_41" localSheetId="0">[18]DRV!#REF!</definedName>
    <definedName name="Description_12_41" localSheetId="2">[18]DRV!#REF!</definedName>
    <definedName name="Description_12_41" localSheetId="3">[18]DRV!#REF!</definedName>
    <definedName name="Description_12_41">[18]DRV!#REF!</definedName>
    <definedName name="Description_12_42" localSheetId="0">[18]DRV!#REF!</definedName>
    <definedName name="Description_12_42" localSheetId="2">[18]DRV!#REF!</definedName>
    <definedName name="Description_12_42" localSheetId="3">[18]DRV!#REF!</definedName>
    <definedName name="Description_12_42">[18]DRV!#REF!</definedName>
    <definedName name="Description_12_43" localSheetId="0">[18]DRV!#REF!</definedName>
    <definedName name="Description_12_43" localSheetId="2">[18]DRV!#REF!</definedName>
    <definedName name="Description_12_43" localSheetId="3">[18]DRV!#REF!</definedName>
    <definedName name="Description_12_43">[18]DRV!#REF!</definedName>
    <definedName name="Description_13" localSheetId="0">[18]DRV!#REF!</definedName>
    <definedName name="Description_13" localSheetId="2">[18]DRV!#REF!</definedName>
    <definedName name="Description_13" localSheetId="3">[18]DRV!#REF!</definedName>
    <definedName name="Description_13">[18]DRV!#REF!</definedName>
    <definedName name="Description_13_36" localSheetId="0">[18]DRV!#REF!</definedName>
    <definedName name="Description_13_36" localSheetId="2">[18]DRV!#REF!</definedName>
    <definedName name="Description_13_36" localSheetId="3">[18]DRV!#REF!</definedName>
    <definedName name="Description_13_36">[18]DRV!#REF!</definedName>
    <definedName name="Description_13_37" localSheetId="0">[18]DRV!#REF!</definedName>
    <definedName name="Description_13_37" localSheetId="2">[18]DRV!#REF!</definedName>
    <definedName name="Description_13_37" localSheetId="3">[18]DRV!#REF!</definedName>
    <definedName name="Description_13_37">[18]DRV!#REF!</definedName>
    <definedName name="Description_13_38" localSheetId="0">[18]DRV!#REF!</definedName>
    <definedName name="Description_13_38" localSheetId="2">[18]DRV!#REF!</definedName>
    <definedName name="Description_13_38" localSheetId="3">[18]DRV!#REF!</definedName>
    <definedName name="Description_13_38">[18]DRV!#REF!</definedName>
    <definedName name="Description_13_39" localSheetId="0">[18]DRV!#REF!</definedName>
    <definedName name="Description_13_39" localSheetId="2">[18]DRV!#REF!</definedName>
    <definedName name="Description_13_39" localSheetId="3">[18]DRV!#REF!</definedName>
    <definedName name="Description_13_39">[18]DRV!#REF!</definedName>
    <definedName name="Description_13_40" localSheetId="0">[18]DRV!#REF!</definedName>
    <definedName name="Description_13_40" localSheetId="2">[18]DRV!#REF!</definedName>
    <definedName name="Description_13_40" localSheetId="3">[18]DRV!#REF!</definedName>
    <definedName name="Description_13_40">[18]DRV!#REF!</definedName>
    <definedName name="Description_13_41" localSheetId="0">[18]DRV!#REF!</definedName>
    <definedName name="Description_13_41" localSheetId="2">[18]DRV!#REF!</definedName>
    <definedName name="Description_13_41" localSheetId="3">[18]DRV!#REF!</definedName>
    <definedName name="Description_13_41">[18]DRV!#REF!</definedName>
    <definedName name="Description_13_42" localSheetId="0">[18]DRV!#REF!</definedName>
    <definedName name="Description_13_42" localSheetId="2">[18]DRV!#REF!</definedName>
    <definedName name="Description_13_42" localSheetId="3">[18]DRV!#REF!</definedName>
    <definedName name="Description_13_42">[18]DRV!#REF!</definedName>
    <definedName name="Description_13_43" localSheetId="0">[18]DRV!#REF!</definedName>
    <definedName name="Description_13_43" localSheetId="2">[18]DRV!#REF!</definedName>
    <definedName name="Description_13_43" localSheetId="3">[18]DRV!#REF!</definedName>
    <definedName name="Description_13_43">[18]DRV!#REF!</definedName>
    <definedName name="Description_14" localSheetId="0">[18]DRV!#REF!</definedName>
    <definedName name="Description_14" localSheetId="2">[18]DRV!#REF!</definedName>
    <definedName name="Description_14" localSheetId="3">[18]DRV!#REF!</definedName>
    <definedName name="Description_14">[18]DRV!#REF!</definedName>
    <definedName name="Description_14_36" localSheetId="0">[18]DRV!#REF!</definedName>
    <definedName name="Description_14_36" localSheetId="2">[18]DRV!#REF!</definedName>
    <definedName name="Description_14_36" localSheetId="3">[18]DRV!#REF!</definedName>
    <definedName name="Description_14_36">[18]DRV!#REF!</definedName>
    <definedName name="Description_14_37" localSheetId="0">[18]DRV!#REF!</definedName>
    <definedName name="Description_14_37" localSheetId="2">[18]DRV!#REF!</definedName>
    <definedName name="Description_14_37" localSheetId="3">[18]DRV!#REF!</definedName>
    <definedName name="Description_14_37">[18]DRV!#REF!</definedName>
    <definedName name="Description_14_38" localSheetId="0">[18]DRV!#REF!</definedName>
    <definedName name="Description_14_38" localSheetId="2">[18]DRV!#REF!</definedName>
    <definedName name="Description_14_38" localSheetId="3">[18]DRV!#REF!</definedName>
    <definedName name="Description_14_38">[18]DRV!#REF!</definedName>
    <definedName name="Description_14_39" localSheetId="0">[18]DRV!#REF!</definedName>
    <definedName name="Description_14_39" localSheetId="2">[18]DRV!#REF!</definedName>
    <definedName name="Description_14_39" localSheetId="3">[18]DRV!#REF!</definedName>
    <definedName name="Description_14_39">[18]DRV!#REF!</definedName>
    <definedName name="Description_14_40" localSheetId="0">[18]DRV!#REF!</definedName>
    <definedName name="Description_14_40" localSheetId="2">[18]DRV!#REF!</definedName>
    <definedName name="Description_14_40" localSheetId="3">[18]DRV!#REF!</definedName>
    <definedName name="Description_14_40">[18]DRV!#REF!</definedName>
    <definedName name="Description_14_41" localSheetId="0">[18]DRV!#REF!</definedName>
    <definedName name="Description_14_41" localSheetId="2">[18]DRV!#REF!</definedName>
    <definedName name="Description_14_41" localSheetId="3">[18]DRV!#REF!</definedName>
    <definedName name="Description_14_41">[18]DRV!#REF!</definedName>
    <definedName name="Description_14_42" localSheetId="0">[18]DRV!#REF!</definedName>
    <definedName name="Description_14_42" localSheetId="2">[18]DRV!#REF!</definedName>
    <definedName name="Description_14_42" localSheetId="3">[18]DRV!#REF!</definedName>
    <definedName name="Description_14_42">[18]DRV!#REF!</definedName>
    <definedName name="Description_14_43" localSheetId="0">[18]DRV!#REF!</definedName>
    <definedName name="Description_14_43" localSheetId="2">[18]DRV!#REF!</definedName>
    <definedName name="Description_14_43" localSheetId="3">[18]DRV!#REF!</definedName>
    <definedName name="Description_14_43">[18]DRV!#REF!</definedName>
    <definedName name="Description_16" localSheetId="0">[18]DRV!#REF!</definedName>
    <definedName name="Description_16" localSheetId="2">[18]DRV!#REF!</definedName>
    <definedName name="Description_16" localSheetId="3">[18]DRV!#REF!</definedName>
    <definedName name="Description_16">[18]DRV!#REF!</definedName>
    <definedName name="Description_16_36" localSheetId="0">[18]DRV!#REF!</definedName>
    <definedName name="Description_16_36" localSheetId="2">[18]DRV!#REF!</definedName>
    <definedName name="Description_16_36" localSheetId="3">[18]DRV!#REF!</definedName>
    <definedName name="Description_16_36">[18]DRV!#REF!</definedName>
    <definedName name="Description_16_37" localSheetId="0">[18]DRV!#REF!</definedName>
    <definedName name="Description_16_37" localSheetId="2">[18]DRV!#REF!</definedName>
    <definedName name="Description_16_37" localSheetId="3">[18]DRV!#REF!</definedName>
    <definedName name="Description_16_37">[18]DRV!#REF!</definedName>
    <definedName name="Description_16_38" localSheetId="0">[18]DRV!#REF!</definedName>
    <definedName name="Description_16_38" localSheetId="2">[18]DRV!#REF!</definedName>
    <definedName name="Description_16_38" localSheetId="3">[18]DRV!#REF!</definedName>
    <definedName name="Description_16_38">[18]DRV!#REF!</definedName>
    <definedName name="Description_16_39" localSheetId="0">[18]DRV!#REF!</definedName>
    <definedName name="Description_16_39" localSheetId="2">[18]DRV!#REF!</definedName>
    <definedName name="Description_16_39" localSheetId="3">[18]DRV!#REF!</definedName>
    <definedName name="Description_16_39">[18]DRV!#REF!</definedName>
    <definedName name="Description_16_40" localSheetId="0">[18]DRV!#REF!</definedName>
    <definedName name="Description_16_40" localSheetId="2">[18]DRV!#REF!</definedName>
    <definedName name="Description_16_40" localSheetId="3">[18]DRV!#REF!</definedName>
    <definedName name="Description_16_40">[18]DRV!#REF!</definedName>
    <definedName name="Description_16_41" localSheetId="0">[18]DRV!#REF!</definedName>
    <definedName name="Description_16_41" localSheetId="2">[18]DRV!#REF!</definedName>
    <definedName name="Description_16_41" localSheetId="3">[18]DRV!#REF!</definedName>
    <definedName name="Description_16_41">[18]DRV!#REF!</definedName>
    <definedName name="Description_16_42" localSheetId="0">[18]DRV!#REF!</definedName>
    <definedName name="Description_16_42" localSheetId="2">[18]DRV!#REF!</definedName>
    <definedName name="Description_16_42" localSheetId="3">[18]DRV!#REF!</definedName>
    <definedName name="Description_16_42">[18]DRV!#REF!</definedName>
    <definedName name="Description_16_43" localSheetId="0">[18]DRV!#REF!</definedName>
    <definedName name="Description_16_43" localSheetId="2">[18]DRV!#REF!</definedName>
    <definedName name="Description_16_43" localSheetId="3">[18]DRV!#REF!</definedName>
    <definedName name="Description_16_43">[18]DRV!#REF!</definedName>
    <definedName name="Description_17" localSheetId="0">[18]DRV!#REF!</definedName>
    <definedName name="Description_17" localSheetId="2">[18]DRV!#REF!</definedName>
    <definedName name="Description_17" localSheetId="3">[18]DRV!#REF!</definedName>
    <definedName name="Description_17">[18]DRV!#REF!</definedName>
    <definedName name="Description_17_36" localSheetId="0">[18]DRV!#REF!</definedName>
    <definedName name="Description_17_36" localSheetId="2">[18]DRV!#REF!</definedName>
    <definedName name="Description_17_36" localSheetId="3">[18]DRV!#REF!</definedName>
    <definedName name="Description_17_36">[18]DRV!#REF!</definedName>
    <definedName name="Description_17_37" localSheetId="0">[18]DRV!#REF!</definedName>
    <definedName name="Description_17_37" localSheetId="2">[18]DRV!#REF!</definedName>
    <definedName name="Description_17_37" localSheetId="3">[18]DRV!#REF!</definedName>
    <definedName name="Description_17_37">[18]DRV!#REF!</definedName>
    <definedName name="Description_17_38" localSheetId="0">[18]DRV!#REF!</definedName>
    <definedName name="Description_17_38" localSheetId="2">[18]DRV!#REF!</definedName>
    <definedName name="Description_17_38" localSheetId="3">[18]DRV!#REF!</definedName>
    <definedName name="Description_17_38">[18]DRV!#REF!</definedName>
    <definedName name="Description_17_39" localSheetId="0">[18]DRV!#REF!</definedName>
    <definedName name="Description_17_39" localSheetId="2">[18]DRV!#REF!</definedName>
    <definedName name="Description_17_39" localSheetId="3">[18]DRV!#REF!</definedName>
    <definedName name="Description_17_39">[18]DRV!#REF!</definedName>
    <definedName name="Description_17_40" localSheetId="0">[18]DRV!#REF!</definedName>
    <definedName name="Description_17_40" localSheetId="2">[18]DRV!#REF!</definedName>
    <definedName name="Description_17_40" localSheetId="3">[18]DRV!#REF!</definedName>
    <definedName name="Description_17_40">[18]DRV!#REF!</definedName>
    <definedName name="Description_17_41" localSheetId="0">[18]DRV!#REF!</definedName>
    <definedName name="Description_17_41" localSheetId="2">[18]DRV!#REF!</definedName>
    <definedName name="Description_17_41" localSheetId="3">[18]DRV!#REF!</definedName>
    <definedName name="Description_17_41">[18]DRV!#REF!</definedName>
    <definedName name="Description_17_42" localSheetId="0">[18]DRV!#REF!</definedName>
    <definedName name="Description_17_42" localSheetId="2">[18]DRV!#REF!</definedName>
    <definedName name="Description_17_42" localSheetId="3">[18]DRV!#REF!</definedName>
    <definedName name="Description_17_42">[18]DRV!#REF!</definedName>
    <definedName name="Description_17_43" localSheetId="0">[18]DRV!#REF!</definedName>
    <definedName name="Description_17_43" localSheetId="2">[18]DRV!#REF!</definedName>
    <definedName name="Description_17_43" localSheetId="3">[18]DRV!#REF!</definedName>
    <definedName name="Description_17_43">[18]DRV!#REF!</definedName>
    <definedName name="Description_18" localSheetId="0">[18]DRV!#REF!</definedName>
    <definedName name="Description_18" localSheetId="2">[18]DRV!#REF!</definedName>
    <definedName name="Description_18" localSheetId="3">[18]DRV!#REF!</definedName>
    <definedName name="Description_18">[18]DRV!#REF!</definedName>
    <definedName name="Description_18_36" localSheetId="0">[18]DRV!#REF!</definedName>
    <definedName name="Description_18_36" localSheetId="2">[18]DRV!#REF!</definedName>
    <definedName name="Description_18_36" localSheetId="3">[18]DRV!#REF!</definedName>
    <definedName name="Description_18_36">[18]DRV!#REF!</definedName>
    <definedName name="Description_18_37" localSheetId="0">[18]DRV!#REF!</definedName>
    <definedName name="Description_18_37" localSheetId="2">[18]DRV!#REF!</definedName>
    <definedName name="Description_18_37" localSheetId="3">[18]DRV!#REF!</definedName>
    <definedName name="Description_18_37">[18]DRV!#REF!</definedName>
    <definedName name="Description_18_38" localSheetId="0">[18]DRV!#REF!</definedName>
    <definedName name="Description_18_38" localSheetId="2">[18]DRV!#REF!</definedName>
    <definedName name="Description_18_38" localSheetId="3">[18]DRV!#REF!</definedName>
    <definedName name="Description_18_38">[18]DRV!#REF!</definedName>
    <definedName name="Description_18_39" localSheetId="0">[18]DRV!#REF!</definedName>
    <definedName name="Description_18_39" localSheetId="2">[18]DRV!#REF!</definedName>
    <definedName name="Description_18_39" localSheetId="3">[18]DRV!#REF!</definedName>
    <definedName name="Description_18_39">[18]DRV!#REF!</definedName>
    <definedName name="Description_18_40" localSheetId="0">[18]DRV!#REF!</definedName>
    <definedName name="Description_18_40" localSheetId="2">[18]DRV!#REF!</definedName>
    <definedName name="Description_18_40" localSheetId="3">[18]DRV!#REF!</definedName>
    <definedName name="Description_18_40">[18]DRV!#REF!</definedName>
    <definedName name="Description_18_41" localSheetId="0">[18]DRV!#REF!</definedName>
    <definedName name="Description_18_41" localSheetId="2">[18]DRV!#REF!</definedName>
    <definedName name="Description_18_41" localSheetId="3">[18]DRV!#REF!</definedName>
    <definedName name="Description_18_41">[18]DRV!#REF!</definedName>
    <definedName name="Description_18_42" localSheetId="0">[18]DRV!#REF!</definedName>
    <definedName name="Description_18_42" localSheetId="2">[18]DRV!#REF!</definedName>
    <definedName name="Description_18_42" localSheetId="3">[18]DRV!#REF!</definedName>
    <definedName name="Description_18_42">[18]DRV!#REF!</definedName>
    <definedName name="Description_18_43" localSheetId="0">[18]DRV!#REF!</definedName>
    <definedName name="Description_18_43" localSheetId="2">[18]DRV!#REF!</definedName>
    <definedName name="Description_18_43" localSheetId="3">[18]DRV!#REF!</definedName>
    <definedName name="Description_18_43">[18]DRV!#REF!</definedName>
    <definedName name="Description_19" localSheetId="0">[18]DRV!#REF!</definedName>
    <definedName name="Description_19" localSheetId="2">[18]DRV!#REF!</definedName>
    <definedName name="Description_19" localSheetId="3">[18]DRV!#REF!</definedName>
    <definedName name="Description_19">[18]DRV!#REF!</definedName>
    <definedName name="Description_19_36" localSheetId="0">[18]DRV!#REF!</definedName>
    <definedName name="Description_19_36" localSheetId="2">[18]DRV!#REF!</definedName>
    <definedName name="Description_19_36" localSheetId="3">[18]DRV!#REF!</definedName>
    <definedName name="Description_19_36">[18]DRV!#REF!</definedName>
    <definedName name="Description_19_37" localSheetId="0">[18]DRV!#REF!</definedName>
    <definedName name="Description_19_37" localSheetId="2">[18]DRV!#REF!</definedName>
    <definedName name="Description_19_37" localSheetId="3">[18]DRV!#REF!</definedName>
    <definedName name="Description_19_37">[18]DRV!#REF!</definedName>
    <definedName name="Description_19_38" localSheetId="0">[18]DRV!#REF!</definedName>
    <definedName name="Description_19_38" localSheetId="2">[18]DRV!#REF!</definedName>
    <definedName name="Description_19_38" localSheetId="3">[18]DRV!#REF!</definedName>
    <definedName name="Description_19_38">[18]DRV!#REF!</definedName>
    <definedName name="Description_19_39" localSheetId="0">[18]DRV!#REF!</definedName>
    <definedName name="Description_19_39" localSheetId="2">[18]DRV!#REF!</definedName>
    <definedName name="Description_19_39" localSheetId="3">[18]DRV!#REF!</definedName>
    <definedName name="Description_19_39">[18]DRV!#REF!</definedName>
    <definedName name="Description_19_40" localSheetId="0">[18]DRV!#REF!</definedName>
    <definedName name="Description_19_40" localSheetId="2">[18]DRV!#REF!</definedName>
    <definedName name="Description_19_40" localSheetId="3">[18]DRV!#REF!</definedName>
    <definedName name="Description_19_40">[18]DRV!#REF!</definedName>
    <definedName name="Description_19_41" localSheetId="0">[18]DRV!#REF!</definedName>
    <definedName name="Description_19_41" localSheetId="2">[18]DRV!#REF!</definedName>
    <definedName name="Description_19_41" localSheetId="3">[18]DRV!#REF!</definedName>
    <definedName name="Description_19_41">[18]DRV!#REF!</definedName>
    <definedName name="Description_19_42" localSheetId="0">[18]DRV!#REF!</definedName>
    <definedName name="Description_19_42" localSheetId="2">[18]DRV!#REF!</definedName>
    <definedName name="Description_19_42" localSheetId="3">[18]DRV!#REF!</definedName>
    <definedName name="Description_19_42">[18]DRV!#REF!</definedName>
    <definedName name="Description_19_43" localSheetId="0">[18]DRV!#REF!</definedName>
    <definedName name="Description_19_43" localSheetId="2">[18]DRV!#REF!</definedName>
    <definedName name="Description_19_43" localSheetId="3">[18]DRV!#REF!</definedName>
    <definedName name="Description_19_43">[18]DRV!#REF!</definedName>
    <definedName name="Description_20" localSheetId="0">[18]DRV!#REF!</definedName>
    <definedName name="Description_20" localSheetId="2">[18]DRV!#REF!</definedName>
    <definedName name="Description_20" localSheetId="3">[18]DRV!#REF!</definedName>
    <definedName name="Description_20">[18]DRV!#REF!</definedName>
    <definedName name="Description_20_36" localSheetId="0">[18]DRV!#REF!</definedName>
    <definedName name="Description_20_36" localSheetId="2">[18]DRV!#REF!</definedName>
    <definedName name="Description_20_36" localSheetId="3">[18]DRV!#REF!</definedName>
    <definedName name="Description_20_36">[18]DRV!#REF!</definedName>
    <definedName name="Description_20_37" localSheetId="0">[18]DRV!#REF!</definedName>
    <definedName name="Description_20_37" localSheetId="2">[18]DRV!#REF!</definedName>
    <definedName name="Description_20_37" localSheetId="3">[18]DRV!#REF!</definedName>
    <definedName name="Description_20_37">[18]DRV!#REF!</definedName>
    <definedName name="Description_20_38" localSheetId="0">[18]DRV!#REF!</definedName>
    <definedName name="Description_20_38" localSheetId="2">[18]DRV!#REF!</definedName>
    <definedName name="Description_20_38" localSheetId="3">[18]DRV!#REF!</definedName>
    <definedName name="Description_20_38">[18]DRV!#REF!</definedName>
    <definedName name="Description_20_39" localSheetId="0">[18]DRV!#REF!</definedName>
    <definedName name="Description_20_39" localSheetId="2">[18]DRV!#REF!</definedName>
    <definedName name="Description_20_39" localSheetId="3">[18]DRV!#REF!</definedName>
    <definedName name="Description_20_39">[18]DRV!#REF!</definedName>
    <definedName name="Description_20_40" localSheetId="0">[18]DRV!#REF!</definedName>
    <definedName name="Description_20_40" localSheetId="2">[18]DRV!#REF!</definedName>
    <definedName name="Description_20_40" localSheetId="3">[18]DRV!#REF!</definedName>
    <definedName name="Description_20_40">[18]DRV!#REF!</definedName>
    <definedName name="Description_20_41" localSheetId="0">[18]DRV!#REF!</definedName>
    <definedName name="Description_20_41" localSheetId="2">[18]DRV!#REF!</definedName>
    <definedName name="Description_20_41" localSheetId="3">[18]DRV!#REF!</definedName>
    <definedName name="Description_20_41">[18]DRV!#REF!</definedName>
    <definedName name="Description_20_42" localSheetId="0">[18]DRV!#REF!</definedName>
    <definedName name="Description_20_42" localSheetId="2">[18]DRV!#REF!</definedName>
    <definedName name="Description_20_42" localSheetId="3">[18]DRV!#REF!</definedName>
    <definedName name="Description_20_42">[18]DRV!#REF!</definedName>
    <definedName name="Description_20_43" localSheetId="0">[18]DRV!#REF!</definedName>
    <definedName name="Description_20_43" localSheetId="2">[18]DRV!#REF!</definedName>
    <definedName name="Description_20_43" localSheetId="3">[18]DRV!#REF!</definedName>
    <definedName name="Description_20_43">[18]DRV!#REF!</definedName>
    <definedName name="Description_21" localSheetId="0">[18]DRV!#REF!</definedName>
    <definedName name="Description_21" localSheetId="2">[18]DRV!#REF!</definedName>
    <definedName name="Description_21" localSheetId="3">[18]DRV!#REF!</definedName>
    <definedName name="Description_21">[18]DRV!#REF!</definedName>
    <definedName name="Description_21_36" localSheetId="0">[18]DRV!#REF!</definedName>
    <definedName name="Description_21_36" localSheetId="2">[18]DRV!#REF!</definedName>
    <definedName name="Description_21_36" localSheetId="3">[18]DRV!#REF!</definedName>
    <definedName name="Description_21_36">[18]DRV!#REF!</definedName>
    <definedName name="Description_21_37" localSheetId="0">[18]DRV!#REF!</definedName>
    <definedName name="Description_21_37" localSheetId="2">[18]DRV!#REF!</definedName>
    <definedName name="Description_21_37" localSheetId="3">[18]DRV!#REF!</definedName>
    <definedName name="Description_21_37">[18]DRV!#REF!</definedName>
    <definedName name="Description_21_38" localSheetId="0">[18]DRV!#REF!</definedName>
    <definedName name="Description_21_38" localSheetId="2">[18]DRV!#REF!</definedName>
    <definedName name="Description_21_38" localSheetId="3">[18]DRV!#REF!</definedName>
    <definedName name="Description_21_38">[18]DRV!#REF!</definedName>
    <definedName name="Description_21_39" localSheetId="0">[18]DRV!#REF!</definedName>
    <definedName name="Description_21_39" localSheetId="2">[18]DRV!#REF!</definedName>
    <definedName name="Description_21_39" localSheetId="3">[18]DRV!#REF!</definedName>
    <definedName name="Description_21_39">[18]DRV!#REF!</definedName>
    <definedName name="Description_21_40" localSheetId="0">[18]DRV!#REF!</definedName>
    <definedName name="Description_21_40" localSheetId="2">[18]DRV!#REF!</definedName>
    <definedName name="Description_21_40" localSheetId="3">[18]DRV!#REF!</definedName>
    <definedName name="Description_21_40">[18]DRV!#REF!</definedName>
    <definedName name="Description_21_41" localSheetId="0">[18]DRV!#REF!</definedName>
    <definedName name="Description_21_41" localSheetId="2">[18]DRV!#REF!</definedName>
    <definedName name="Description_21_41" localSheetId="3">[18]DRV!#REF!</definedName>
    <definedName name="Description_21_41">[18]DRV!#REF!</definedName>
    <definedName name="Description_21_42" localSheetId="0">[18]DRV!#REF!</definedName>
    <definedName name="Description_21_42" localSheetId="2">[18]DRV!#REF!</definedName>
    <definedName name="Description_21_42" localSheetId="3">[18]DRV!#REF!</definedName>
    <definedName name="Description_21_42">[18]DRV!#REF!</definedName>
    <definedName name="Description_21_43" localSheetId="0">[18]DRV!#REF!</definedName>
    <definedName name="Description_21_43" localSheetId="2">[18]DRV!#REF!</definedName>
    <definedName name="Description_21_43" localSheetId="3">[18]DRV!#REF!</definedName>
    <definedName name="Description_21_43">[18]DRV!#REF!</definedName>
    <definedName name="Description_22" localSheetId="0">[18]DRV!#REF!</definedName>
    <definedName name="Description_22" localSheetId="2">[18]DRV!#REF!</definedName>
    <definedName name="Description_22" localSheetId="3">[18]DRV!#REF!</definedName>
    <definedName name="Description_22">[18]DRV!#REF!</definedName>
    <definedName name="Description_22_36" localSheetId="0">[18]DRV!#REF!</definedName>
    <definedName name="Description_22_36" localSheetId="2">[18]DRV!#REF!</definedName>
    <definedName name="Description_22_36" localSheetId="3">[18]DRV!#REF!</definedName>
    <definedName name="Description_22_36">[18]DRV!#REF!</definedName>
    <definedName name="Description_22_37" localSheetId="0">[18]DRV!#REF!</definedName>
    <definedName name="Description_22_37" localSheetId="2">[18]DRV!#REF!</definedName>
    <definedName name="Description_22_37" localSheetId="3">[18]DRV!#REF!</definedName>
    <definedName name="Description_22_37">[18]DRV!#REF!</definedName>
    <definedName name="Description_22_38" localSheetId="0">[18]DRV!#REF!</definedName>
    <definedName name="Description_22_38" localSheetId="2">[18]DRV!#REF!</definedName>
    <definedName name="Description_22_38" localSheetId="3">[18]DRV!#REF!</definedName>
    <definedName name="Description_22_38">[18]DRV!#REF!</definedName>
    <definedName name="Description_22_39" localSheetId="0">[18]DRV!#REF!</definedName>
    <definedName name="Description_22_39" localSheetId="2">[18]DRV!#REF!</definedName>
    <definedName name="Description_22_39" localSheetId="3">[18]DRV!#REF!</definedName>
    <definedName name="Description_22_39">[18]DRV!#REF!</definedName>
    <definedName name="Description_22_40" localSheetId="0">[18]DRV!#REF!</definedName>
    <definedName name="Description_22_40" localSheetId="2">[18]DRV!#REF!</definedName>
    <definedName name="Description_22_40" localSheetId="3">[18]DRV!#REF!</definedName>
    <definedName name="Description_22_40">[18]DRV!#REF!</definedName>
    <definedName name="Description_22_41" localSheetId="0">[18]DRV!#REF!</definedName>
    <definedName name="Description_22_41" localSheetId="2">[18]DRV!#REF!</definedName>
    <definedName name="Description_22_41" localSheetId="3">[18]DRV!#REF!</definedName>
    <definedName name="Description_22_41">[18]DRV!#REF!</definedName>
    <definedName name="Description_22_42" localSheetId="0">[18]DRV!#REF!</definedName>
    <definedName name="Description_22_42" localSheetId="2">[18]DRV!#REF!</definedName>
    <definedName name="Description_22_42" localSheetId="3">[18]DRV!#REF!</definedName>
    <definedName name="Description_22_42">[18]DRV!#REF!</definedName>
    <definedName name="Description_22_43" localSheetId="0">[18]DRV!#REF!</definedName>
    <definedName name="Description_22_43" localSheetId="2">[18]DRV!#REF!</definedName>
    <definedName name="Description_22_43" localSheetId="3">[18]DRV!#REF!</definedName>
    <definedName name="Description_22_43">[18]DRV!#REF!</definedName>
    <definedName name="Description_24" localSheetId="0">[18]DRV!#REF!</definedName>
    <definedName name="Description_24" localSheetId="2">[18]DRV!#REF!</definedName>
    <definedName name="Description_24" localSheetId="3">[18]DRV!#REF!</definedName>
    <definedName name="Description_24">[18]DRV!#REF!</definedName>
    <definedName name="Description_24_36" localSheetId="0">[18]DRV!#REF!</definedName>
    <definedName name="Description_24_36" localSheetId="2">[18]DRV!#REF!</definedName>
    <definedName name="Description_24_36" localSheetId="3">[18]DRV!#REF!</definedName>
    <definedName name="Description_24_36">[18]DRV!#REF!</definedName>
    <definedName name="Description_24_37" localSheetId="0">[18]DRV!#REF!</definedName>
    <definedName name="Description_24_37" localSheetId="2">[18]DRV!#REF!</definedName>
    <definedName name="Description_24_37" localSheetId="3">[18]DRV!#REF!</definedName>
    <definedName name="Description_24_37">[18]DRV!#REF!</definedName>
    <definedName name="Description_24_38" localSheetId="0">[18]DRV!#REF!</definedName>
    <definedName name="Description_24_38" localSheetId="2">[18]DRV!#REF!</definedName>
    <definedName name="Description_24_38" localSheetId="3">[18]DRV!#REF!</definedName>
    <definedName name="Description_24_38">[18]DRV!#REF!</definedName>
    <definedName name="Description_24_39" localSheetId="0">[18]DRV!#REF!</definedName>
    <definedName name="Description_24_39" localSheetId="2">[18]DRV!#REF!</definedName>
    <definedName name="Description_24_39" localSheetId="3">[18]DRV!#REF!</definedName>
    <definedName name="Description_24_39">[18]DRV!#REF!</definedName>
    <definedName name="Description_24_40" localSheetId="0">[18]DRV!#REF!</definedName>
    <definedName name="Description_24_40" localSheetId="2">[18]DRV!#REF!</definedName>
    <definedName name="Description_24_40" localSheetId="3">[18]DRV!#REF!</definedName>
    <definedName name="Description_24_40">[18]DRV!#REF!</definedName>
    <definedName name="Description_24_41" localSheetId="0">[18]DRV!#REF!</definedName>
    <definedName name="Description_24_41" localSheetId="2">[18]DRV!#REF!</definedName>
    <definedName name="Description_24_41" localSheetId="3">[18]DRV!#REF!</definedName>
    <definedName name="Description_24_41">[18]DRV!#REF!</definedName>
    <definedName name="Description_24_42" localSheetId="0">[18]DRV!#REF!</definedName>
    <definedName name="Description_24_42" localSheetId="2">[18]DRV!#REF!</definedName>
    <definedName name="Description_24_42" localSheetId="3">[18]DRV!#REF!</definedName>
    <definedName name="Description_24_42">[18]DRV!#REF!</definedName>
    <definedName name="Description_24_43" localSheetId="0">[18]DRV!#REF!</definedName>
    <definedName name="Description_24_43" localSheetId="2">[18]DRV!#REF!</definedName>
    <definedName name="Description_24_43" localSheetId="3">[18]DRV!#REF!</definedName>
    <definedName name="Description_24_43">[18]DRV!#REF!</definedName>
    <definedName name="Description_25" localSheetId="0">[18]DRV!#REF!</definedName>
    <definedName name="Description_25" localSheetId="2">[18]DRV!#REF!</definedName>
    <definedName name="Description_25" localSheetId="3">[18]DRV!#REF!</definedName>
    <definedName name="Description_25">[18]DRV!#REF!</definedName>
    <definedName name="Description_25_36" localSheetId="0">[18]DRV!#REF!</definedName>
    <definedName name="Description_25_36" localSheetId="2">[18]DRV!#REF!</definedName>
    <definedName name="Description_25_36" localSheetId="3">[18]DRV!#REF!</definedName>
    <definedName name="Description_25_36">[18]DRV!#REF!</definedName>
    <definedName name="Description_25_37" localSheetId="0">[18]DRV!#REF!</definedName>
    <definedName name="Description_25_37" localSheetId="2">[18]DRV!#REF!</definedName>
    <definedName name="Description_25_37" localSheetId="3">[18]DRV!#REF!</definedName>
    <definedName name="Description_25_37">[18]DRV!#REF!</definedName>
    <definedName name="Description_25_38" localSheetId="0">[18]DRV!#REF!</definedName>
    <definedName name="Description_25_38" localSheetId="2">[18]DRV!#REF!</definedName>
    <definedName name="Description_25_38" localSheetId="3">[18]DRV!#REF!</definedName>
    <definedName name="Description_25_38">[18]DRV!#REF!</definedName>
    <definedName name="Description_25_39" localSheetId="0">[18]DRV!#REF!</definedName>
    <definedName name="Description_25_39" localSheetId="2">[18]DRV!#REF!</definedName>
    <definedName name="Description_25_39" localSheetId="3">[18]DRV!#REF!</definedName>
    <definedName name="Description_25_39">[18]DRV!#REF!</definedName>
    <definedName name="Description_25_40" localSheetId="0">[18]DRV!#REF!</definedName>
    <definedName name="Description_25_40" localSheetId="2">[18]DRV!#REF!</definedName>
    <definedName name="Description_25_40" localSheetId="3">[18]DRV!#REF!</definedName>
    <definedName name="Description_25_40">[18]DRV!#REF!</definedName>
    <definedName name="Description_25_41" localSheetId="0">[18]DRV!#REF!</definedName>
    <definedName name="Description_25_41" localSheetId="2">[18]DRV!#REF!</definedName>
    <definedName name="Description_25_41" localSheetId="3">[18]DRV!#REF!</definedName>
    <definedName name="Description_25_41">[18]DRV!#REF!</definedName>
    <definedName name="Description_25_42" localSheetId="0">[18]DRV!#REF!</definedName>
    <definedName name="Description_25_42" localSheetId="2">[18]DRV!#REF!</definedName>
    <definedName name="Description_25_42" localSheetId="3">[18]DRV!#REF!</definedName>
    <definedName name="Description_25_42">[18]DRV!#REF!</definedName>
    <definedName name="Description_25_43" localSheetId="0">[18]DRV!#REF!</definedName>
    <definedName name="Description_25_43" localSheetId="2">[18]DRV!#REF!</definedName>
    <definedName name="Description_25_43" localSheetId="3">[18]DRV!#REF!</definedName>
    <definedName name="Description_25_43">[18]DRV!#REF!</definedName>
    <definedName name="Description_26" localSheetId="0">[18]DRV!#REF!</definedName>
    <definedName name="Description_26" localSheetId="2">[18]DRV!#REF!</definedName>
    <definedName name="Description_26" localSheetId="3">[18]DRV!#REF!</definedName>
    <definedName name="Description_26">[18]DRV!#REF!</definedName>
    <definedName name="Description_26_36" localSheetId="0">[18]DRV!#REF!</definedName>
    <definedName name="Description_26_36" localSheetId="2">[18]DRV!#REF!</definedName>
    <definedName name="Description_26_36" localSheetId="3">[18]DRV!#REF!</definedName>
    <definedName name="Description_26_36">[18]DRV!#REF!</definedName>
    <definedName name="Description_26_37" localSheetId="0">[18]DRV!#REF!</definedName>
    <definedName name="Description_26_37" localSheetId="2">[18]DRV!#REF!</definedName>
    <definedName name="Description_26_37" localSheetId="3">[18]DRV!#REF!</definedName>
    <definedName name="Description_26_37">[18]DRV!#REF!</definedName>
    <definedName name="Description_26_38" localSheetId="0">[18]DRV!#REF!</definedName>
    <definedName name="Description_26_38" localSheetId="2">[18]DRV!#REF!</definedName>
    <definedName name="Description_26_38" localSheetId="3">[18]DRV!#REF!</definedName>
    <definedName name="Description_26_38">[18]DRV!#REF!</definedName>
    <definedName name="Description_26_39" localSheetId="0">[18]DRV!#REF!</definedName>
    <definedName name="Description_26_39" localSheetId="2">[18]DRV!#REF!</definedName>
    <definedName name="Description_26_39" localSheetId="3">[18]DRV!#REF!</definedName>
    <definedName name="Description_26_39">[18]DRV!#REF!</definedName>
    <definedName name="Description_26_40" localSheetId="0">[18]DRV!#REF!</definedName>
    <definedName name="Description_26_40" localSheetId="2">[18]DRV!#REF!</definedName>
    <definedName name="Description_26_40" localSheetId="3">[18]DRV!#REF!</definedName>
    <definedName name="Description_26_40">[18]DRV!#REF!</definedName>
    <definedName name="Description_26_41" localSheetId="0">[18]DRV!#REF!</definedName>
    <definedName name="Description_26_41" localSheetId="2">[18]DRV!#REF!</definedName>
    <definedName name="Description_26_41" localSheetId="3">[18]DRV!#REF!</definedName>
    <definedName name="Description_26_41">[18]DRV!#REF!</definedName>
    <definedName name="Description_26_42" localSheetId="0">[18]DRV!#REF!</definedName>
    <definedName name="Description_26_42" localSheetId="2">[18]DRV!#REF!</definedName>
    <definedName name="Description_26_42" localSheetId="3">[18]DRV!#REF!</definedName>
    <definedName name="Description_26_42">[18]DRV!#REF!</definedName>
    <definedName name="Description_26_43" localSheetId="0">[18]DRV!#REF!</definedName>
    <definedName name="Description_26_43" localSheetId="2">[18]DRV!#REF!</definedName>
    <definedName name="Description_26_43" localSheetId="3">[18]DRV!#REF!</definedName>
    <definedName name="Description_26_43">[18]DRV!#REF!</definedName>
    <definedName name="Description_27" localSheetId="0">[18]DRV!#REF!</definedName>
    <definedName name="Description_27" localSheetId="2">[18]DRV!#REF!</definedName>
    <definedName name="Description_27" localSheetId="3">[18]DRV!#REF!</definedName>
    <definedName name="Description_27">[18]DRV!#REF!</definedName>
    <definedName name="Description_27_36" localSheetId="0">[18]DRV!#REF!</definedName>
    <definedName name="Description_27_36" localSheetId="2">[18]DRV!#REF!</definedName>
    <definedName name="Description_27_36" localSheetId="3">[18]DRV!#REF!</definedName>
    <definedName name="Description_27_36">[18]DRV!#REF!</definedName>
    <definedName name="Description_27_37" localSheetId="0">[18]DRV!#REF!</definedName>
    <definedName name="Description_27_37" localSheetId="2">[18]DRV!#REF!</definedName>
    <definedName name="Description_27_37" localSheetId="3">[18]DRV!#REF!</definedName>
    <definedName name="Description_27_37">[18]DRV!#REF!</definedName>
    <definedName name="Description_27_38" localSheetId="0">[18]DRV!#REF!</definedName>
    <definedName name="Description_27_38" localSheetId="2">[18]DRV!#REF!</definedName>
    <definedName name="Description_27_38" localSheetId="3">[18]DRV!#REF!</definedName>
    <definedName name="Description_27_38">[18]DRV!#REF!</definedName>
    <definedName name="Description_27_39" localSheetId="0">[18]DRV!#REF!</definedName>
    <definedName name="Description_27_39" localSheetId="2">[18]DRV!#REF!</definedName>
    <definedName name="Description_27_39" localSheetId="3">[18]DRV!#REF!</definedName>
    <definedName name="Description_27_39">[18]DRV!#REF!</definedName>
    <definedName name="Description_27_40" localSheetId="0">[18]DRV!#REF!</definedName>
    <definedName name="Description_27_40" localSheetId="2">[18]DRV!#REF!</definedName>
    <definedName name="Description_27_40" localSheetId="3">[18]DRV!#REF!</definedName>
    <definedName name="Description_27_40">[18]DRV!#REF!</definedName>
    <definedName name="Description_27_41" localSheetId="0">[18]DRV!#REF!</definedName>
    <definedName name="Description_27_41" localSheetId="2">[18]DRV!#REF!</definedName>
    <definedName name="Description_27_41" localSheetId="3">[18]DRV!#REF!</definedName>
    <definedName name="Description_27_41">[18]DRV!#REF!</definedName>
    <definedName name="Description_27_42" localSheetId="0">[18]DRV!#REF!</definedName>
    <definedName name="Description_27_42" localSheetId="2">[18]DRV!#REF!</definedName>
    <definedName name="Description_27_42" localSheetId="3">[18]DRV!#REF!</definedName>
    <definedName name="Description_27_42">[18]DRV!#REF!</definedName>
    <definedName name="Description_27_43" localSheetId="0">[18]DRV!#REF!</definedName>
    <definedName name="Description_27_43" localSheetId="2">[18]DRV!#REF!</definedName>
    <definedName name="Description_27_43" localSheetId="3">[18]DRV!#REF!</definedName>
    <definedName name="Description_27_43">[18]DRV!#REF!</definedName>
    <definedName name="Description_28" localSheetId="0">[18]DRV!#REF!</definedName>
    <definedName name="Description_28" localSheetId="2">[18]DRV!#REF!</definedName>
    <definedName name="Description_28" localSheetId="3">[18]DRV!#REF!</definedName>
    <definedName name="Description_28">[18]DRV!#REF!</definedName>
    <definedName name="Description_28_36" localSheetId="0">[18]DRV!#REF!</definedName>
    <definedName name="Description_28_36" localSheetId="2">[18]DRV!#REF!</definedName>
    <definedName name="Description_28_36" localSheetId="3">[18]DRV!#REF!</definedName>
    <definedName name="Description_28_36">[18]DRV!#REF!</definedName>
    <definedName name="Description_28_37" localSheetId="0">[18]DRV!#REF!</definedName>
    <definedName name="Description_28_37" localSheetId="2">[18]DRV!#REF!</definedName>
    <definedName name="Description_28_37" localSheetId="3">[18]DRV!#REF!</definedName>
    <definedName name="Description_28_37">[18]DRV!#REF!</definedName>
    <definedName name="Description_28_38" localSheetId="0">[18]DRV!#REF!</definedName>
    <definedName name="Description_28_38" localSheetId="2">[18]DRV!#REF!</definedName>
    <definedName name="Description_28_38" localSheetId="3">[18]DRV!#REF!</definedName>
    <definedName name="Description_28_38">[18]DRV!#REF!</definedName>
    <definedName name="Description_28_39" localSheetId="0">[18]DRV!#REF!</definedName>
    <definedName name="Description_28_39" localSheetId="2">[18]DRV!#REF!</definedName>
    <definedName name="Description_28_39" localSheetId="3">[18]DRV!#REF!</definedName>
    <definedName name="Description_28_39">[18]DRV!#REF!</definedName>
    <definedName name="Description_28_40" localSheetId="0">[18]DRV!#REF!</definedName>
    <definedName name="Description_28_40" localSheetId="2">[18]DRV!#REF!</definedName>
    <definedName name="Description_28_40" localSheetId="3">[18]DRV!#REF!</definedName>
    <definedName name="Description_28_40">[18]DRV!#REF!</definedName>
    <definedName name="Description_28_41" localSheetId="0">[18]DRV!#REF!</definedName>
    <definedName name="Description_28_41" localSheetId="2">[18]DRV!#REF!</definedName>
    <definedName name="Description_28_41" localSheetId="3">[18]DRV!#REF!</definedName>
    <definedName name="Description_28_41">[18]DRV!#REF!</definedName>
    <definedName name="Description_28_42" localSheetId="0">[18]DRV!#REF!</definedName>
    <definedName name="Description_28_42" localSheetId="2">[18]DRV!#REF!</definedName>
    <definedName name="Description_28_42" localSheetId="3">[18]DRV!#REF!</definedName>
    <definedName name="Description_28_42">[18]DRV!#REF!</definedName>
    <definedName name="Description_28_43" localSheetId="0">[18]DRV!#REF!</definedName>
    <definedName name="Description_28_43" localSheetId="2">[18]DRV!#REF!</definedName>
    <definedName name="Description_28_43" localSheetId="3">[18]DRV!#REF!</definedName>
    <definedName name="Description_28_43">[18]DRV!#REF!</definedName>
    <definedName name="Description_29" localSheetId="0">[18]DRV!#REF!</definedName>
    <definedName name="Description_29" localSheetId="2">[18]DRV!#REF!</definedName>
    <definedName name="Description_29" localSheetId="3">[18]DRV!#REF!</definedName>
    <definedName name="Description_29">[18]DRV!#REF!</definedName>
    <definedName name="Description_29_36" localSheetId="0">[18]DRV!#REF!</definedName>
    <definedName name="Description_29_36" localSheetId="2">[18]DRV!#REF!</definedName>
    <definedName name="Description_29_36" localSheetId="3">[18]DRV!#REF!</definedName>
    <definedName name="Description_29_36">[18]DRV!#REF!</definedName>
    <definedName name="Description_29_37" localSheetId="0">[18]DRV!#REF!</definedName>
    <definedName name="Description_29_37" localSheetId="2">[18]DRV!#REF!</definedName>
    <definedName name="Description_29_37" localSheetId="3">[18]DRV!#REF!</definedName>
    <definedName name="Description_29_37">[18]DRV!#REF!</definedName>
    <definedName name="Description_29_38" localSheetId="0">[18]DRV!#REF!</definedName>
    <definedName name="Description_29_38" localSheetId="2">[18]DRV!#REF!</definedName>
    <definedName name="Description_29_38" localSheetId="3">[18]DRV!#REF!</definedName>
    <definedName name="Description_29_38">[18]DRV!#REF!</definedName>
    <definedName name="Description_29_39" localSheetId="0">[18]DRV!#REF!</definedName>
    <definedName name="Description_29_39" localSheetId="2">[18]DRV!#REF!</definedName>
    <definedName name="Description_29_39" localSheetId="3">[18]DRV!#REF!</definedName>
    <definedName name="Description_29_39">[18]DRV!#REF!</definedName>
    <definedName name="Description_29_40" localSheetId="0">[18]DRV!#REF!</definedName>
    <definedName name="Description_29_40" localSheetId="2">[18]DRV!#REF!</definedName>
    <definedName name="Description_29_40" localSheetId="3">[18]DRV!#REF!</definedName>
    <definedName name="Description_29_40">[18]DRV!#REF!</definedName>
    <definedName name="Description_29_41" localSheetId="0">[18]DRV!#REF!</definedName>
    <definedName name="Description_29_41" localSheetId="2">[18]DRV!#REF!</definedName>
    <definedName name="Description_29_41" localSheetId="3">[18]DRV!#REF!</definedName>
    <definedName name="Description_29_41">[18]DRV!#REF!</definedName>
    <definedName name="Description_29_42" localSheetId="0">[18]DRV!#REF!</definedName>
    <definedName name="Description_29_42" localSheetId="2">[18]DRV!#REF!</definedName>
    <definedName name="Description_29_42" localSheetId="3">[18]DRV!#REF!</definedName>
    <definedName name="Description_29_42">[18]DRV!#REF!</definedName>
    <definedName name="Description_29_43" localSheetId="0">[18]DRV!#REF!</definedName>
    <definedName name="Description_29_43" localSheetId="2">[18]DRV!#REF!</definedName>
    <definedName name="Description_29_43" localSheetId="3">[18]DRV!#REF!</definedName>
    <definedName name="Description_29_43">[18]DRV!#REF!</definedName>
    <definedName name="Description_30" localSheetId="0">[18]DRV!#REF!</definedName>
    <definedName name="Description_30" localSheetId="2">[18]DRV!#REF!</definedName>
    <definedName name="Description_30" localSheetId="3">[18]DRV!#REF!</definedName>
    <definedName name="Description_30">[18]DRV!#REF!</definedName>
    <definedName name="Description_30_36" localSheetId="0">[18]DRV!#REF!</definedName>
    <definedName name="Description_30_36" localSheetId="2">[18]DRV!#REF!</definedName>
    <definedName name="Description_30_36" localSheetId="3">[18]DRV!#REF!</definedName>
    <definedName name="Description_30_36">[18]DRV!#REF!</definedName>
    <definedName name="Description_30_37" localSheetId="0">[18]DRV!#REF!</definedName>
    <definedName name="Description_30_37" localSheetId="2">[18]DRV!#REF!</definedName>
    <definedName name="Description_30_37" localSheetId="3">[18]DRV!#REF!</definedName>
    <definedName name="Description_30_37">[18]DRV!#REF!</definedName>
    <definedName name="Description_30_38" localSheetId="0">[18]DRV!#REF!</definedName>
    <definedName name="Description_30_38" localSheetId="2">[18]DRV!#REF!</definedName>
    <definedName name="Description_30_38" localSheetId="3">[18]DRV!#REF!</definedName>
    <definedName name="Description_30_38">[18]DRV!#REF!</definedName>
    <definedName name="Description_30_39" localSheetId="0">[18]DRV!#REF!</definedName>
    <definedName name="Description_30_39" localSheetId="2">[18]DRV!#REF!</definedName>
    <definedName name="Description_30_39" localSheetId="3">[18]DRV!#REF!</definedName>
    <definedName name="Description_30_39">[18]DRV!#REF!</definedName>
    <definedName name="Description_30_40" localSheetId="0">[18]DRV!#REF!</definedName>
    <definedName name="Description_30_40" localSheetId="2">[18]DRV!#REF!</definedName>
    <definedName name="Description_30_40" localSheetId="3">[18]DRV!#REF!</definedName>
    <definedName name="Description_30_40">[18]DRV!#REF!</definedName>
    <definedName name="Description_30_41" localSheetId="0">[18]DRV!#REF!</definedName>
    <definedName name="Description_30_41" localSheetId="2">[18]DRV!#REF!</definedName>
    <definedName name="Description_30_41" localSheetId="3">[18]DRV!#REF!</definedName>
    <definedName name="Description_30_41">[18]DRV!#REF!</definedName>
    <definedName name="Description_30_42" localSheetId="0">[18]DRV!#REF!</definedName>
    <definedName name="Description_30_42" localSheetId="2">[18]DRV!#REF!</definedName>
    <definedName name="Description_30_42" localSheetId="3">[18]DRV!#REF!</definedName>
    <definedName name="Description_30_42">[18]DRV!#REF!</definedName>
    <definedName name="Description_30_43" localSheetId="0">[18]DRV!#REF!</definedName>
    <definedName name="Description_30_43" localSheetId="2">[18]DRV!#REF!</definedName>
    <definedName name="Description_30_43" localSheetId="3">[18]DRV!#REF!</definedName>
    <definedName name="Description_30_43">[18]DRV!#REF!</definedName>
    <definedName name="Description_31" localSheetId="0">[18]DRV!#REF!</definedName>
    <definedName name="Description_31" localSheetId="2">[18]DRV!#REF!</definedName>
    <definedName name="Description_31" localSheetId="3">[18]DRV!#REF!</definedName>
    <definedName name="Description_31">[18]DRV!#REF!</definedName>
    <definedName name="Description_31_36" localSheetId="0">[18]DRV!#REF!</definedName>
    <definedName name="Description_31_36" localSheetId="2">[18]DRV!#REF!</definedName>
    <definedName name="Description_31_36" localSheetId="3">[18]DRV!#REF!</definedName>
    <definedName name="Description_31_36">[18]DRV!#REF!</definedName>
    <definedName name="Description_31_37" localSheetId="0">[18]DRV!#REF!</definedName>
    <definedName name="Description_31_37" localSheetId="2">[18]DRV!#REF!</definedName>
    <definedName name="Description_31_37" localSheetId="3">[18]DRV!#REF!</definedName>
    <definedName name="Description_31_37">[18]DRV!#REF!</definedName>
    <definedName name="Description_31_38" localSheetId="0">[18]DRV!#REF!</definedName>
    <definedName name="Description_31_38" localSheetId="2">[18]DRV!#REF!</definedName>
    <definedName name="Description_31_38" localSheetId="3">[18]DRV!#REF!</definedName>
    <definedName name="Description_31_38">[18]DRV!#REF!</definedName>
    <definedName name="Description_31_39" localSheetId="0">[18]DRV!#REF!</definedName>
    <definedName name="Description_31_39" localSheetId="2">[18]DRV!#REF!</definedName>
    <definedName name="Description_31_39" localSheetId="3">[18]DRV!#REF!</definedName>
    <definedName name="Description_31_39">[18]DRV!#REF!</definedName>
    <definedName name="Description_31_40" localSheetId="0">[18]DRV!#REF!</definedName>
    <definedName name="Description_31_40" localSheetId="2">[18]DRV!#REF!</definedName>
    <definedName name="Description_31_40" localSheetId="3">[18]DRV!#REF!</definedName>
    <definedName name="Description_31_40">[18]DRV!#REF!</definedName>
    <definedName name="Description_31_41" localSheetId="0">[18]DRV!#REF!</definedName>
    <definedName name="Description_31_41" localSheetId="2">[18]DRV!#REF!</definedName>
    <definedName name="Description_31_41" localSheetId="3">[18]DRV!#REF!</definedName>
    <definedName name="Description_31_41">[18]DRV!#REF!</definedName>
    <definedName name="Description_31_42" localSheetId="0">[18]DRV!#REF!</definedName>
    <definedName name="Description_31_42" localSheetId="2">[18]DRV!#REF!</definedName>
    <definedName name="Description_31_42" localSheetId="3">[18]DRV!#REF!</definedName>
    <definedName name="Description_31_42">[18]DRV!#REF!</definedName>
    <definedName name="Description_31_43" localSheetId="0">[18]DRV!#REF!</definedName>
    <definedName name="Description_31_43" localSheetId="2">[18]DRV!#REF!</definedName>
    <definedName name="Description_31_43" localSheetId="3">[18]DRV!#REF!</definedName>
    <definedName name="Description_31_43">[18]DRV!#REF!</definedName>
    <definedName name="Description_32" localSheetId="0">[18]DRV!#REF!</definedName>
    <definedName name="Description_32" localSheetId="2">[18]DRV!#REF!</definedName>
    <definedName name="Description_32" localSheetId="3">[18]DRV!#REF!</definedName>
    <definedName name="Description_32">[18]DRV!#REF!</definedName>
    <definedName name="Description_32_36" localSheetId="0">[18]DRV!#REF!</definedName>
    <definedName name="Description_32_36" localSheetId="2">[18]DRV!#REF!</definedName>
    <definedName name="Description_32_36" localSheetId="3">[18]DRV!#REF!</definedName>
    <definedName name="Description_32_36">[18]DRV!#REF!</definedName>
    <definedName name="Description_32_37" localSheetId="0">[18]DRV!#REF!</definedName>
    <definedName name="Description_32_37" localSheetId="2">[18]DRV!#REF!</definedName>
    <definedName name="Description_32_37" localSheetId="3">[18]DRV!#REF!</definedName>
    <definedName name="Description_32_37">[18]DRV!#REF!</definedName>
    <definedName name="Description_32_38" localSheetId="0">[18]DRV!#REF!</definedName>
    <definedName name="Description_32_38" localSheetId="2">[18]DRV!#REF!</definedName>
    <definedName name="Description_32_38" localSheetId="3">[18]DRV!#REF!</definedName>
    <definedName name="Description_32_38">[18]DRV!#REF!</definedName>
    <definedName name="Description_32_39" localSheetId="0">[18]DRV!#REF!</definedName>
    <definedName name="Description_32_39" localSheetId="2">[18]DRV!#REF!</definedName>
    <definedName name="Description_32_39" localSheetId="3">[18]DRV!#REF!</definedName>
    <definedName name="Description_32_39">[18]DRV!#REF!</definedName>
    <definedName name="Description_32_40" localSheetId="0">[18]DRV!#REF!</definedName>
    <definedName name="Description_32_40" localSheetId="2">[18]DRV!#REF!</definedName>
    <definedName name="Description_32_40" localSheetId="3">[18]DRV!#REF!</definedName>
    <definedName name="Description_32_40">[18]DRV!#REF!</definedName>
    <definedName name="Description_32_41" localSheetId="0">[18]DRV!#REF!</definedName>
    <definedName name="Description_32_41" localSheetId="2">[18]DRV!#REF!</definedName>
    <definedName name="Description_32_41" localSheetId="3">[18]DRV!#REF!</definedName>
    <definedName name="Description_32_41">[18]DRV!#REF!</definedName>
    <definedName name="Description_32_42" localSheetId="0">[18]DRV!#REF!</definedName>
    <definedName name="Description_32_42" localSheetId="2">[18]DRV!#REF!</definedName>
    <definedName name="Description_32_42" localSheetId="3">[18]DRV!#REF!</definedName>
    <definedName name="Description_32_42">[18]DRV!#REF!</definedName>
    <definedName name="Description_32_43" localSheetId="0">[18]DRV!#REF!</definedName>
    <definedName name="Description_32_43" localSheetId="2">[18]DRV!#REF!</definedName>
    <definedName name="Description_32_43" localSheetId="3">[18]DRV!#REF!</definedName>
    <definedName name="Description_32_43">[18]DRV!#REF!</definedName>
    <definedName name="Description_33" localSheetId="0">[18]DRV!#REF!</definedName>
    <definedName name="Description_33" localSheetId="2">[18]DRV!#REF!</definedName>
    <definedName name="Description_33" localSheetId="3">[18]DRV!#REF!</definedName>
    <definedName name="Description_33">[18]DRV!#REF!</definedName>
    <definedName name="Description_33_36" localSheetId="0">[18]DRV!#REF!</definedName>
    <definedName name="Description_33_36" localSheetId="2">[18]DRV!#REF!</definedName>
    <definedName name="Description_33_36" localSheetId="3">[18]DRV!#REF!</definedName>
    <definedName name="Description_33_36">[18]DRV!#REF!</definedName>
    <definedName name="Description_33_37" localSheetId="0">[18]DRV!#REF!</definedName>
    <definedName name="Description_33_37" localSheetId="2">[18]DRV!#REF!</definedName>
    <definedName name="Description_33_37" localSheetId="3">[18]DRV!#REF!</definedName>
    <definedName name="Description_33_37">[18]DRV!#REF!</definedName>
    <definedName name="Description_33_38" localSheetId="0">[18]DRV!#REF!</definedName>
    <definedName name="Description_33_38" localSheetId="2">[18]DRV!#REF!</definedName>
    <definedName name="Description_33_38" localSheetId="3">[18]DRV!#REF!</definedName>
    <definedName name="Description_33_38">[18]DRV!#REF!</definedName>
    <definedName name="Description_33_39" localSheetId="0">[18]DRV!#REF!</definedName>
    <definedName name="Description_33_39" localSheetId="2">[18]DRV!#REF!</definedName>
    <definedName name="Description_33_39" localSheetId="3">[18]DRV!#REF!</definedName>
    <definedName name="Description_33_39">[18]DRV!#REF!</definedName>
    <definedName name="Description_33_40" localSheetId="0">[18]DRV!#REF!</definedName>
    <definedName name="Description_33_40" localSheetId="2">[18]DRV!#REF!</definedName>
    <definedName name="Description_33_40" localSheetId="3">[18]DRV!#REF!</definedName>
    <definedName name="Description_33_40">[18]DRV!#REF!</definedName>
    <definedName name="Description_33_41" localSheetId="0">[18]DRV!#REF!</definedName>
    <definedName name="Description_33_41" localSheetId="2">[18]DRV!#REF!</definedName>
    <definedName name="Description_33_41" localSheetId="3">[18]DRV!#REF!</definedName>
    <definedName name="Description_33_41">[18]DRV!#REF!</definedName>
    <definedName name="Description_33_42" localSheetId="0">[18]DRV!#REF!</definedName>
    <definedName name="Description_33_42" localSheetId="2">[18]DRV!#REF!</definedName>
    <definedName name="Description_33_42" localSheetId="3">[18]DRV!#REF!</definedName>
    <definedName name="Description_33_42">[18]DRV!#REF!</definedName>
    <definedName name="Description_33_43" localSheetId="0">[18]DRV!#REF!</definedName>
    <definedName name="Description_33_43" localSheetId="2">[18]DRV!#REF!</definedName>
    <definedName name="Description_33_43" localSheetId="3">[18]DRV!#REF!</definedName>
    <definedName name="Description_33_43">[18]DRV!#REF!</definedName>
    <definedName name="Description_34" localSheetId="0">[18]DRV!#REF!</definedName>
    <definedName name="Description_34" localSheetId="2">[18]DRV!#REF!</definedName>
    <definedName name="Description_34" localSheetId="3">[18]DRV!#REF!</definedName>
    <definedName name="Description_34">[18]DRV!#REF!</definedName>
    <definedName name="Description_34_36" localSheetId="0">[18]DRV!#REF!</definedName>
    <definedName name="Description_34_36" localSheetId="2">[18]DRV!#REF!</definedName>
    <definedName name="Description_34_36" localSheetId="3">[18]DRV!#REF!</definedName>
    <definedName name="Description_34_36">[18]DRV!#REF!</definedName>
    <definedName name="Description_34_37" localSheetId="0">[18]DRV!#REF!</definedName>
    <definedName name="Description_34_37" localSheetId="2">[18]DRV!#REF!</definedName>
    <definedName name="Description_34_37" localSheetId="3">[18]DRV!#REF!</definedName>
    <definedName name="Description_34_37">[18]DRV!#REF!</definedName>
    <definedName name="Description_34_38" localSheetId="0">[18]DRV!#REF!</definedName>
    <definedName name="Description_34_38" localSheetId="2">[18]DRV!#REF!</definedName>
    <definedName name="Description_34_38" localSheetId="3">[18]DRV!#REF!</definedName>
    <definedName name="Description_34_38">[18]DRV!#REF!</definedName>
    <definedName name="Description_34_39" localSheetId="0">[18]DRV!#REF!</definedName>
    <definedName name="Description_34_39" localSheetId="2">[18]DRV!#REF!</definedName>
    <definedName name="Description_34_39" localSheetId="3">[18]DRV!#REF!</definedName>
    <definedName name="Description_34_39">[18]DRV!#REF!</definedName>
    <definedName name="Description_34_40" localSheetId="0">[18]DRV!#REF!</definedName>
    <definedName name="Description_34_40" localSheetId="2">[18]DRV!#REF!</definedName>
    <definedName name="Description_34_40" localSheetId="3">[18]DRV!#REF!</definedName>
    <definedName name="Description_34_40">[18]DRV!#REF!</definedName>
    <definedName name="Description_34_41" localSheetId="0">[18]DRV!#REF!</definedName>
    <definedName name="Description_34_41" localSheetId="2">[18]DRV!#REF!</definedName>
    <definedName name="Description_34_41" localSheetId="3">[18]DRV!#REF!</definedName>
    <definedName name="Description_34_41">[18]DRV!#REF!</definedName>
    <definedName name="Description_34_42" localSheetId="0">[18]DRV!#REF!</definedName>
    <definedName name="Description_34_42" localSheetId="2">[18]DRV!#REF!</definedName>
    <definedName name="Description_34_42" localSheetId="3">[18]DRV!#REF!</definedName>
    <definedName name="Description_34_42">[18]DRV!#REF!</definedName>
    <definedName name="Description_34_43" localSheetId="0">[18]DRV!#REF!</definedName>
    <definedName name="Description_34_43" localSheetId="2">[18]DRV!#REF!</definedName>
    <definedName name="Description_34_43" localSheetId="3">[18]DRV!#REF!</definedName>
    <definedName name="Description_34_43">[18]DRV!#REF!</definedName>
    <definedName name="Description_35" localSheetId="0">[18]DRV!#REF!</definedName>
    <definedName name="Description_35" localSheetId="2">[18]DRV!#REF!</definedName>
    <definedName name="Description_35" localSheetId="3">[18]DRV!#REF!</definedName>
    <definedName name="Description_35">[18]DRV!#REF!</definedName>
    <definedName name="Description_35_36" localSheetId="0">[18]DRV!#REF!</definedName>
    <definedName name="Description_35_36" localSheetId="2">[18]DRV!#REF!</definedName>
    <definedName name="Description_35_36" localSheetId="3">[18]DRV!#REF!</definedName>
    <definedName name="Description_35_36">[18]DRV!#REF!</definedName>
    <definedName name="Description_35_37" localSheetId="0">[18]DRV!#REF!</definedName>
    <definedName name="Description_35_37" localSheetId="2">[18]DRV!#REF!</definedName>
    <definedName name="Description_35_37" localSheetId="3">[18]DRV!#REF!</definedName>
    <definedName name="Description_35_37">[18]DRV!#REF!</definedName>
    <definedName name="Description_35_38" localSheetId="0">[18]DRV!#REF!</definedName>
    <definedName name="Description_35_38" localSheetId="2">[18]DRV!#REF!</definedName>
    <definedName name="Description_35_38" localSheetId="3">[18]DRV!#REF!</definedName>
    <definedName name="Description_35_38">[18]DRV!#REF!</definedName>
    <definedName name="Description_35_39" localSheetId="0">[18]DRV!#REF!</definedName>
    <definedName name="Description_35_39" localSheetId="2">[18]DRV!#REF!</definedName>
    <definedName name="Description_35_39" localSheetId="3">[18]DRV!#REF!</definedName>
    <definedName name="Description_35_39">[18]DRV!#REF!</definedName>
    <definedName name="Description_35_40" localSheetId="0">[18]DRV!#REF!</definedName>
    <definedName name="Description_35_40" localSheetId="2">[18]DRV!#REF!</definedName>
    <definedName name="Description_35_40" localSheetId="3">[18]DRV!#REF!</definedName>
    <definedName name="Description_35_40">[18]DRV!#REF!</definedName>
    <definedName name="Description_35_41" localSheetId="0">[18]DRV!#REF!</definedName>
    <definedName name="Description_35_41" localSheetId="2">[18]DRV!#REF!</definedName>
    <definedName name="Description_35_41" localSheetId="3">[18]DRV!#REF!</definedName>
    <definedName name="Description_35_41">[18]DRV!#REF!</definedName>
    <definedName name="Description_35_42" localSheetId="0">[18]DRV!#REF!</definedName>
    <definedName name="Description_35_42" localSheetId="2">[18]DRV!#REF!</definedName>
    <definedName name="Description_35_42" localSheetId="3">[18]DRV!#REF!</definedName>
    <definedName name="Description_35_42">[18]DRV!#REF!</definedName>
    <definedName name="Description_35_43" localSheetId="0">[18]DRV!#REF!</definedName>
    <definedName name="Description_35_43" localSheetId="2">[18]DRV!#REF!</definedName>
    <definedName name="Description_35_43" localSheetId="3">[18]DRV!#REF!</definedName>
    <definedName name="Description_35_43">[18]DRV!#REF!</definedName>
    <definedName name="Description_36" localSheetId="0">[18]DRV!#REF!</definedName>
    <definedName name="Description_36" localSheetId="2">[18]DRV!#REF!</definedName>
    <definedName name="Description_36" localSheetId="3">[18]DRV!#REF!</definedName>
    <definedName name="Description_36">[18]DRV!#REF!</definedName>
    <definedName name="Description_37" localSheetId="0">[18]DRV!#REF!</definedName>
    <definedName name="Description_37" localSheetId="2">[18]DRV!#REF!</definedName>
    <definedName name="Description_37" localSheetId="3">[18]DRV!#REF!</definedName>
    <definedName name="Description_37">[18]DRV!#REF!</definedName>
    <definedName name="Description_38" localSheetId="0">[18]DRV!#REF!</definedName>
    <definedName name="Description_38" localSheetId="2">[18]DRV!#REF!</definedName>
    <definedName name="Description_38" localSheetId="3">[18]DRV!#REF!</definedName>
    <definedName name="Description_38">[18]DRV!#REF!</definedName>
    <definedName name="Description_39" localSheetId="0">[18]DRV!#REF!</definedName>
    <definedName name="Description_39" localSheetId="2">[18]DRV!#REF!</definedName>
    <definedName name="Description_39" localSheetId="3">[18]DRV!#REF!</definedName>
    <definedName name="Description_39">[18]DRV!#REF!</definedName>
    <definedName name="Description_40" localSheetId="0">[18]DRV!#REF!</definedName>
    <definedName name="Description_40" localSheetId="2">[18]DRV!#REF!</definedName>
    <definedName name="Description_40" localSheetId="3">[18]DRV!#REF!</definedName>
    <definedName name="Description_40">[18]DRV!#REF!</definedName>
    <definedName name="Description_41" localSheetId="0">[18]DRV!#REF!</definedName>
    <definedName name="Description_41" localSheetId="2">[18]DRV!#REF!</definedName>
    <definedName name="Description_41" localSheetId="3">[18]DRV!#REF!</definedName>
    <definedName name="Description_41">[18]DRV!#REF!</definedName>
    <definedName name="Description_42" localSheetId="0">[18]DRV!#REF!</definedName>
    <definedName name="Description_42" localSheetId="2">[18]DRV!#REF!</definedName>
    <definedName name="Description_42" localSheetId="3">[18]DRV!#REF!</definedName>
    <definedName name="Description_42">[18]DRV!#REF!</definedName>
    <definedName name="Description_43" localSheetId="0">[18]DRV!#REF!</definedName>
    <definedName name="Description_43" localSheetId="2">[18]DRV!#REF!</definedName>
    <definedName name="Description_43" localSheetId="3">[18]DRV!#REF!</definedName>
    <definedName name="Description_43">[18]DRV!#REF!</definedName>
    <definedName name="DESGCOSTES" localSheetId="0">#REF!</definedName>
    <definedName name="DESGCOSTES" localSheetId="2">#REF!</definedName>
    <definedName name="DESGCOSTES" localSheetId="3">#REF!</definedName>
    <definedName name="DESGCOSTES">#REF!</definedName>
    <definedName name="DesgVentas" localSheetId="0">#REF!</definedName>
    <definedName name="DesgVentas" localSheetId="2">#REF!</definedName>
    <definedName name="DesgVentas" localSheetId="3">#REF!</definedName>
    <definedName name="DesgVentas">#REF!</definedName>
    <definedName name="designed" localSheetId="0">#REF!</definedName>
    <definedName name="designed" localSheetId="2">#REF!</definedName>
    <definedName name="designed" localSheetId="3">#REF!</definedName>
    <definedName name="designed">#REF!</definedName>
    <definedName name="DF" localSheetId="0">[40]Design!#REF!</definedName>
    <definedName name="DF" localSheetId="2">[40]Design!#REF!</definedName>
    <definedName name="DF" localSheetId="3">[40]Design!#REF!</definedName>
    <definedName name="DF">[40]Design!#REF!</definedName>
    <definedName name="DFDF" localSheetId="0">#REF!</definedName>
    <definedName name="DFDF" localSheetId="2">#REF!</definedName>
    <definedName name="DFDF" localSheetId="3">#REF!</definedName>
    <definedName name="DFDF">#REF!</definedName>
    <definedName name="dfghfghgf" localSheetId="0">#REF!</definedName>
    <definedName name="dfghfghgf" localSheetId="2">#REF!</definedName>
    <definedName name="dfghfghgf" localSheetId="3">#REF!</definedName>
    <definedName name="dfghfghgf">#REF!</definedName>
    <definedName name="dfgsdfg" localSheetId="0">[29]Design!#REF!</definedName>
    <definedName name="dfgsdfg" localSheetId="2">[29]Design!#REF!</definedName>
    <definedName name="dfgsdfg" localSheetId="3">[29]Design!#REF!</definedName>
    <definedName name="dfgsdfg">[29]Design!#REF!</definedName>
    <definedName name="Dfrea1">[14]Cálculo!$H$426</definedName>
    <definedName name="Dfrep">[14]Cálculo!$H$228</definedName>
    <definedName name="Dfretc1">[14]Cálculo!$H$789</definedName>
    <definedName name="Dfretc2">[14]Cálculo!$H$625</definedName>
    <definedName name="Dfretp">[14]Cálculo!$H$966</definedName>
    <definedName name="Dgmota1" localSheetId="0">#REF!</definedName>
    <definedName name="Dgmota1" localSheetId="2">#REF!</definedName>
    <definedName name="Dgmota1" localSheetId="3">#REF!</definedName>
    <definedName name="Dgmota1">#REF!</definedName>
    <definedName name="Dgmottc1" localSheetId="0">#REF!</definedName>
    <definedName name="Dgmottc1" localSheetId="2">#REF!</definedName>
    <definedName name="Dgmottc1" localSheetId="3">#REF!</definedName>
    <definedName name="Dgmottc1">#REF!</definedName>
    <definedName name="Dgmottc2" localSheetId="0">#REF!</definedName>
    <definedName name="Dgmottc2" localSheetId="2">#REF!</definedName>
    <definedName name="Dgmottc2" localSheetId="3">#REF!</definedName>
    <definedName name="Dgmottc2">#REF!</definedName>
    <definedName name="Dgmottp" localSheetId="0">#REF!</definedName>
    <definedName name="Dgmottp" localSheetId="2">#REF!</definedName>
    <definedName name="Dgmottp" localSheetId="3">#REF!</definedName>
    <definedName name="Dgmottp">#REF!</definedName>
    <definedName name="Di" localSheetId="0">#REF!</definedName>
    <definedName name="Di" localSheetId="2">#REF!</definedName>
    <definedName name="Di" localSheetId="3">#REF!</definedName>
    <definedName name="Di">#REF!</definedName>
    <definedName name="dia" localSheetId="0">[36]Quantities!#REF!</definedName>
    <definedName name="dia" localSheetId="2">[36]Quantities!#REF!</definedName>
    <definedName name="dia" localSheetId="3">[36]Quantities!#REF!</definedName>
    <definedName name="dia">[36]Quantities!#REF!</definedName>
    <definedName name="diacon" localSheetId="0">'INV Earthing'!#REF!</definedName>
    <definedName name="diacon" localSheetId="1">'PCSS &amp; Sub PCSS'!#REF!</definedName>
    <definedName name="diacon" localSheetId="2">'Solar Field Earthing Calc_ShedA'!#REF!</definedName>
    <definedName name="diacon" localSheetId="3">'Solar Field Earthing Calc_ShedB'!#REF!</definedName>
    <definedName name="diacon">#REF!</definedName>
    <definedName name="Dialog5">[0]!Dialog5</definedName>
    <definedName name="DIns" localSheetId="0">#REF!</definedName>
    <definedName name="DIns" localSheetId="2">#REF!</definedName>
    <definedName name="DIns" localSheetId="3">#REF!</definedName>
    <definedName name="DIns">#REF!</definedName>
    <definedName name="dis">#REF!</definedName>
    <definedName name="Dist" localSheetId="0">#REF!</definedName>
    <definedName name="Dist" localSheetId="2">#REF!</definedName>
    <definedName name="Dist" localSheetId="3">#REF!</definedName>
    <definedName name="Dist">#REF!</definedName>
    <definedName name="DIST1">[15]CAL!#REF!</definedName>
    <definedName name="distspc" localSheetId="0">'INV Earthing'!#REF!</definedName>
    <definedName name="distspc" localSheetId="1">'PCSS &amp; Sub PCSS'!#REF!</definedName>
    <definedName name="distspc" localSheetId="2">'Solar Field Earthing Calc_ShedA'!#REF!</definedName>
    <definedName name="distspc" localSheetId="3">'Solar Field Earthing Calc_ShedB'!#REF!</definedName>
    <definedName name="distspc">#REF!</definedName>
    <definedName name="div" localSheetId="0">[41]COSTE!#REF!</definedName>
    <definedName name="div" localSheetId="2">[41]COSTE!#REF!</definedName>
    <definedName name="div" localSheetId="3">[41]COSTE!#REF!</definedName>
    <definedName name="div">[41]COSTE!#REF!</definedName>
    <definedName name="dk" localSheetId="0">#REF!</definedName>
    <definedName name="dk" localSheetId="2">#REF!</definedName>
    <definedName name="dk" localSheetId="3">#REF!</definedName>
    <definedName name="dk">#REF!</definedName>
    <definedName name="dl" localSheetId="0">#REF!</definedName>
    <definedName name="dl" localSheetId="2">#REF!</definedName>
    <definedName name="dl" localSheetId="3">#REF!</definedName>
    <definedName name="dl">#REF!</definedName>
    <definedName name="dm" localSheetId="0">#REF!</definedName>
    <definedName name="dm" localSheetId="2">#REF!</definedName>
    <definedName name="dm" localSheetId="3">#REF!</definedName>
    <definedName name="dm">#REF!</definedName>
    <definedName name="dmota1" localSheetId="0">#REF!</definedName>
    <definedName name="dmota1" localSheetId="2">#REF!</definedName>
    <definedName name="dmota1" localSheetId="3">#REF!</definedName>
    <definedName name="dmota1">#REF!</definedName>
    <definedName name="Dmotor" localSheetId="0">#REF!</definedName>
    <definedName name="Dmotor" localSheetId="2">#REF!</definedName>
    <definedName name="Dmotor" localSheetId="3">#REF!</definedName>
    <definedName name="Dmotor">#REF!</definedName>
    <definedName name="Dmotorh" localSheetId="0">#REF!</definedName>
    <definedName name="Dmotorh" localSheetId="2">#REF!</definedName>
    <definedName name="Dmotorh" localSheetId="3">#REF!</definedName>
    <definedName name="Dmotorh">#REF!</definedName>
    <definedName name="dmotp" localSheetId="0">#REF!</definedName>
    <definedName name="dmotp" localSheetId="2">#REF!</definedName>
    <definedName name="dmotp" localSheetId="3">#REF!</definedName>
    <definedName name="dmotp">#REF!</definedName>
    <definedName name="dmottc1" localSheetId="0">#REF!</definedName>
    <definedName name="dmottc1" localSheetId="2">#REF!</definedName>
    <definedName name="dmottc1" localSheetId="3">#REF!</definedName>
    <definedName name="dmottc1">#REF!</definedName>
    <definedName name="dmottc2" localSheetId="0">#REF!</definedName>
    <definedName name="dmottc2" localSheetId="2">#REF!</definedName>
    <definedName name="dmottc2" localSheetId="3">#REF!</definedName>
    <definedName name="dmottc2">#REF!</definedName>
    <definedName name="dmottp" localSheetId="0">#REF!</definedName>
    <definedName name="dmottp" localSheetId="2">#REF!</definedName>
    <definedName name="dmottp" localSheetId="3">#REF!</definedName>
    <definedName name="dmottp">#REF!</definedName>
    <definedName name="Do" localSheetId="0">#REF!</definedName>
    <definedName name="Do" localSheetId="2">#REF!</definedName>
    <definedName name="Do" localSheetId="3">#REF!</definedName>
    <definedName name="Do">#REF!</definedName>
    <definedName name="docu" localSheetId="0">#REF!</definedName>
    <definedName name="docu" localSheetId="2">#REF!</definedName>
    <definedName name="docu" localSheetId="3">#REF!</definedName>
    <definedName name="docu">#REF!</definedName>
    <definedName name="Dpola1">[14]Cálculo!$H$555</definedName>
    <definedName name="Dpolca1">[14]Cálculo!$H$566</definedName>
    <definedName name="Dpolcp">[14]Cálculo!$H$388</definedName>
    <definedName name="Dpolp">[14]Cálculo!$H$377</definedName>
    <definedName name="dref" localSheetId="0">#REF!</definedName>
    <definedName name="dref" localSheetId="2">#REF!</definedName>
    <definedName name="dref" localSheetId="3">#REF!</definedName>
    <definedName name="dref">#REF!</definedName>
    <definedName name="drod" localSheetId="0">#REF!</definedName>
    <definedName name="drod" localSheetId="2">#REF!</definedName>
    <definedName name="drod" localSheetId="3">#REF!</definedName>
    <definedName name="drod">#REF!</definedName>
    <definedName name="Drutc1">[14]Trueda!$C$29</definedName>
    <definedName name="Drutc2">[14]Trueda!$C$47</definedName>
    <definedName name="Drutp">[14]Trueda!$C$11</definedName>
    <definedName name="DRVLST">[20]DRV!$A$22:$AN$749</definedName>
    <definedName name="Ds" localSheetId="0">#REF!</definedName>
    <definedName name="Ds" localSheetId="2">#REF!</definedName>
    <definedName name="Ds" localSheetId="3">#REF!</definedName>
    <definedName name="Ds">#REF!</definedName>
    <definedName name="dsat" localSheetId="0">#REF!</definedName>
    <definedName name="dsat" localSheetId="2">#REF!</definedName>
    <definedName name="dsat" localSheetId="3">#REF!</definedName>
    <definedName name="dsat">#REF!</definedName>
    <definedName name="dt">#REF!</definedName>
    <definedName name="Dtama1">[14]Cálculo!$H$488</definedName>
    <definedName name="Dtamp">[14]Cálculo!$H$298</definedName>
    <definedName name="Durorutc1" localSheetId="0">#REF!</definedName>
    <definedName name="Durorutc1" localSheetId="2">#REF!</definedName>
    <definedName name="Durorutc1" localSheetId="3">#REF!</definedName>
    <definedName name="Durorutc1">#REF!</definedName>
    <definedName name="Durorutc2" localSheetId="0">#REF!</definedName>
    <definedName name="Durorutc2" localSheetId="2">#REF!</definedName>
    <definedName name="Durorutc2" localSheetId="3">#REF!</definedName>
    <definedName name="Durorutc2">#REF!</definedName>
    <definedName name="Durorutp" localSheetId="0">#REF!</definedName>
    <definedName name="Durorutp" localSheetId="2">#REF!</definedName>
    <definedName name="Durorutp" localSheetId="3">#REF!</definedName>
    <definedName name="Durorutp">#REF!</definedName>
    <definedName name="DUTY">[35]PRICE!$H$16:$H$18</definedName>
    <definedName name="Dv" localSheetId="0">#REF!</definedName>
    <definedName name="Dv" localSheetId="2">#REF!</definedName>
    <definedName name="Dv" localSheetId="3">#REF!</definedName>
    <definedName name="Dv">#REF!</definedName>
    <definedName name="E" localSheetId="0">#REF!</definedName>
    <definedName name="E" localSheetId="2">#REF!</definedName>
    <definedName name="E" localSheetId="3">#REF!</definedName>
    <definedName name="E">#REF!</definedName>
    <definedName name="EA" localSheetId="0">#REF!</definedName>
    <definedName name="EA" localSheetId="2">#REF!</definedName>
    <definedName name="EA" localSheetId="3">#REF!</definedName>
    <definedName name="EA">#REF!</definedName>
    <definedName name="Eair" localSheetId="0">#REF!</definedName>
    <definedName name="Eair" localSheetId="2">#REF!</definedName>
    <definedName name="Eair" localSheetId="3">#REF!</definedName>
    <definedName name="Eair">#REF!</definedName>
    <definedName name="Ec" localSheetId="0">#REF!</definedName>
    <definedName name="Ec" localSheetId="2">#REF!</definedName>
    <definedName name="Ec" localSheetId="3">#REF!</definedName>
    <definedName name="Ec">#REF!</definedName>
    <definedName name="Econd" localSheetId="0">#REF!</definedName>
    <definedName name="Econd" localSheetId="2">#REF!</definedName>
    <definedName name="Econd" localSheetId="3">#REF!</definedName>
    <definedName name="Econd">#REF!</definedName>
    <definedName name="Econwt">[16]Sheet1!$F$39</definedName>
    <definedName name="ecs" localSheetId="0">#REF!</definedName>
    <definedName name="ecs" localSheetId="2">#REF!</definedName>
    <definedName name="ecs" localSheetId="3">#REF!</definedName>
    <definedName name="ecs">#REF!</definedName>
    <definedName name="ed" localSheetId="0">#REF!</definedName>
    <definedName name="ed" localSheetId="2">#REF!</definedName>
    <definedName name="ed" localSheetId="3">#REF!</definedName>
    <definedName name="ed">#REF!</definedName>
    <definedName name="EDmota1">[14]Cálculo!$H$96</definedName>
    <definedName name="EDmotp">[14]Cálculo!$H$60</definedName>
    <definedName name="EDmottc1">[14]Cálculo!$H$121</definedName>
    <definedName name="EDmottc2">[14]Cálculo!$H$151</definedName>
    <definedName name="EDmottp">[14]Cálculo!$H$177</definedName>
    <definedName name="ee" localSheetId="0">#REF!</definedName>
    <definedName name="ee" localSheetId="2">#REF!</definedName>
    <definedName name="ee" localSheetId="3">#REF!</definedName>
    <definedName name="ee">#REF!</definedName>
    <definedName name="eeeeeeeeeeeeee" hidden="1">{#N/A,#N/A,FALSE,"RESUMEN ECON.";#N/A,#N/A,FALSE,"Costos de R.H.";#N/A,#N/A,FALSE,"COSTO HW";#N/A,#N/A,FALSE,"CUADROS";#N/A,#N/A,FALSE,"SCADA´s";#N/A,#N/A,FALSE,"PRECIOS EQUIPOS"}</definedName>
    <definedName name="EEEEEEEEEEEEEEEEE" localSheetId="0">[42]Design!#REF!</definedName>
    <definedName name="EEEEEEEEEEEEEEEEE" localSheetId="2">[42]Design!#REF!</definedName>
    <definedName name="EEEEEEEEEEEEEEEEE" localSheetId="3">[42]Design!#REF!</definedName>
    <definedName name="EEEEEEEEEEEEEEEEE">[42]Design!#REF!</definedName>
    <definedName name="eela" localSheetId="0">#REF!</definedName>
    <definedName name="eela" localSheetId="2">#REF!</definedName>
    <definedName name="eela" localSheetId="3">#REF!</definedName>
    <definedName name="eela">#REF!</definedName>
    <definedName name="eela2" localSheetId="0">#REF!</definedName>
    <definedName name="eela2" localSheetId="2">#REF!</definedName>
    <definedName name="eela2" localSheetId="3">#REF!</definedName>
    <definedName name="eela2">#REF!</definedName>
    <definedName name="EEpi" localSheetId="0">#REF!</definedName>
    <definedName name="EEpi" localSheetId="2">#REF!</definedName>
    <definedName name="EEpi" localSheetId="3">#REF!</definedName>
    <definedName name="EEpi">#REF!</definedName>
    <definedName name="EEst" localSheetId="0">#REF!</definedName>
    <definedName name="EEst" localSheetId="2">#REF!</definedName>
    <definedName name="EEst" localSheetId="3">#REF!</definedName>
    <definedName name="EEst">#REF!</definedName>
    <definedName name="ef">[0]!ef</definedName>
    <definedName name="Eff" localSheetId="0">[18]DRV!#REF!</definedName>
    <definedName name="Eff" localSheetId="2">[18]DRV!#REF!</definedName>
    <definedName name="Eff" localSheetId="3">[18]DRV!#REF!</definedName>
    <definedName name="Eff">[18]DRV!#REF!</definedName>
    <definedName name="Eff_11" localSheetId="0">[18]DRV!#REF!</definedName>
    <definedName name="Eff_11" localSheetId="2">[18]DRV!#REF!</definedName>
    <definedName name="Eff_11" localSheetId="3">[18]DRV!#REF!</definedName>
    <definedName name="Eff_11">[18]DRV!#REF!</definedName>
    <definedName name="Eff_11_36" localSheetId="0">[18]DRV!#REF!</definedName>
    <definedName name="Eff_11_36" localSheetId="2">[18]DRV!#REF!</definedName>
    <definedName name="Eff_11_36" localSheetId="3">[18]DRV!#REF!</definedName>
    <definedName name="Eff_11_36">[18]DRV!#REF!</definedName>
    <definedName name="Eff_11_37" localSheetId="0">[18]DRV!#REF!</definedName>
    <definedName name="Eff_11_37" localSheetId="2">[18]DRV!#REF!</definedName>
    <definedName name="Eff_11_37" localSheetId="3">[18]DRV!#REF!</definedName>
    <definedName name="Eff_11_37">[18]DRV!#REF!</definedName>
    <definedName name="Eff_11_38" localSheetId="0">[18]DRV!#REF!</definedName>
    <definedName name="Eff_11_38" localSheetId="2">[18]DRV!#REF!</definedName>
    <definedName name="Eff_11_38" localSheetId="3">[18]DRV!#REF!</definedName>
    <definedName name="Eff_11_38">[18]DRV!#REF!</definedName>
    <definedName name="Eff_11_39" localSheetId="0">[18]DRV!#REF!</definedName>
    <definedName name="Eff_11_39" localSheetId="2">[18]DRV!#REF!</definedName>
    <definedName name="Eff_11_39" localSheetId="3">[18]DRV!#REF!</definedName>
    <definedName name="Eff_11_39">[18]DRV!#REF!</definedName>
    <definedName name="Eff_11_40" localSheetId="0">[18]DRV!#REF!</definedName>
    <definedName name="Eff_11_40" localSheetId="2">[18]DRV!#REF!</definedName>
    <definedName name="Eff_11_40" localSheetId="3">[18]DRV!#REF!</definedName>
    <definedName name="Eff_11_40">[18]DRV!#REF!</definedName>
    <definedName name="Eff_11_41" localSheetId="0">[18]DRV!#REF!</definedName>
    <definedName name="Eff_11_41" localSheetId="2">[18]DRV!#REF!</definedName>
    <definedName name="Eff_11_41" localSheetId="3">[18]DRV!#REF!</definedName>
    <definedName name="Eff_11_41">[18]DRV!#REF!</definedName>
    <definedName name="Eff_11_42" localSheetId="0">[18]DRV!#REF!</definedName>
    <definedName name="Eff_11_42" localSheetId="2">[18]DRV!#REF!</definedName>
    <definedName name="Eff_11_42" localSheetId="3">[18]DRV!#REF!</definedName>
    <definedName name="Eff_11_42">[18]DRV!#REF!</definedName>
    <definedName name="Eff_11_43" localSheetId="0">[18]DRV!#REF!</definedName>
    <definedName name="Eff_11_43" localSheetId="2">[18]DRV!#REF!</definedName>
    <definedName name="Eff_11_43" localSheetId="3">[18]DRV!#REF!</definedName>
    <definedName name="Eff_11_43">[18]DRV!#REF!</definedName>
    <definedName name="Eff_12" localSheetId="0">[18]DRV!#REF!</definedName>
    <definedName name="Eff_12" localSheetId="2">[18]DRV!#REF!</definedName>
    <definedName name="Eff_12" localSheetId="3">[18]DRV!#REF!</definedName>
    <definedName name="Eff_12">[18]DRV!#REF!</definedName>
    <definedName name="Eff_12_36" localSheetId="0">[18]DRV!#REF!</definedName>
    <definedName name="Eff_12_36" localSheetId="2">[18]DRV!#REF!</definedName>
    <definedName name="Eff_12_36" localSheetId="3">[18]DRV!#REF!</definedName>
    <definedName name="Eff_12_36">[18]DRV!#REF!</definedName>
    <definedName name="Eff_12_37" localSheetId="0">[18]DRV!#REF!</definedName>
    <definedName name="Eff_12_37" localSheetId="2">[18]DRV!#REF!</definedName>
    <definedName name="Eff_12_37" localSheetId="3">[18]DRV!#REF!</definedName>
    <definedName name="Eff_12_37">[18]DRV!#REF!</definedName>
    <definedName name="Eff_12_38" localSheetId="0">[18]DRV!#REF!</definedName>
    <definedName name="Eff_12_38" localSheetId="2">[18]DRV!#REF!</definedName>
    <definedName name="Eff_12_38" localSheetId="3">[18]DRV!#REF!</definedName>
    <definedName name="Eff_12_38">[18]DRV!#REF!</definedName>
    <definedName name="Eff_12_39" localSheetId="0">[18]DRV!#REF!</definedName>
    <definedName name="Eff_12_39" localSheetId="2">[18]DRV!#REF!</definedName>
    <definedName name="Eff_12_39" localSheetId="3">[18]DRV!#REF!</definedName>
    <definedName name="Eff_12_39">[18]DRV!#REF!</definedName>
    <definedName name="Eff_12_40" localSheetId="0">[18]DRV!#REF!</definedName>
    <definedName name="Eff_12_40" localSheetId="2">[18]DRV!#REF!</definedName>
    <definedName name="Eff_12_40" localSheetId="3">[18]DRV!#REF!</definedName>
    <definedName name="Eff_12_40">[18]DRV!#REF!</definedName>
    <definedName name="Eff_12_41" localSheetId="0">[18]DRV!#REF!</definedName>
    <definedName name="Eff_12_41" localSheetId="2">[18]DRV!#REF!</definedName>
    <definedName name="Eff_12_41" localSheetId="3">[18]DRV!#REF!</definedName>
    <definedName name="Eff_12_41">[18]DRV!#REF!</definedName>
    <definedName name="Eff_12_42" localSheetId="0">[18]DRV!#REF!</definedName>
    <definedName name="Eff_12_42" localSheetId="2">[18]DRV!#REF!</definedName>
    <definedName name="Eff_12_42" localSheetId="3">[18]DRV!#REF!</definedName>
    <definedName name="Eff_12_42">[18]DRV!#REF!</definedName>
    <definedName name="Eff_12_43" localSheetId="0">[18]DRV!#REF!</definedName>
    <definedName name="Eff_12_43" localSheetId="2">[18]DRV!#REF!</definedName>
    <definedName name="Eff_12_43" localSheetId="3">[18]DRV!#REF!</definedName>
    <definedName name="Eff_12_43">[18]DRV!#REF!</definedName>
    <definedName name="Eff_13" localSheetId="0">[18]DRV!#REF!</definedName>
    <definedName name="Eff_13" localSheetId="2">[18]DRV!#REF!</definedName>
    <definedName name="Eff_13" localSheetId="3">[18]DRV!#REF!</definedName>
    <definedName name="Eff_13">[18]DRV!#REF!</definedName>
    <definedName name="Eff_13_36" localSheetId="0">[18]DRV!#REF!</definedName>
    <definedName name="Eff_13_36" localSheetId="2">[18]DRV!#REF!</definedName>
    <definedName name="Eff_13_36" localSheetId="3">[18]DRV!#REF!</definedName>
    <definedName name="Eff_13_36">[18]DRV!#REF!</definedName>
    <definedName name="Eff_13_37" localSheetId="0">[18]DRV!#REF!</definedName>
    <definedName name="Eff_13_37" localSheetId="2">[18]DRV!#REF!</definedName>
    <definedName name="Eff_13_37" localSheetId="3">[18]DRV!#REF!</definedName>
    <definedName name="Eff_13_37">[18]DRV!#REF!</definedName>
    <definedName name="Eff_13_38" localSheetId="0">[18]DRV!#REF!</definedName>
    <definedName name="Eff_13_38" localSheetId="2">[18]DRV!#REF!</definedName>
    <definedName name="Eff_13_38" localSheetId="3">[18]DRV!#REF!</definedName>
    <definedName name="Eff_13_38">[18]DRV!#REF!</definedName>
    <definedName name="Eff_13_39" localSheetId="0">[18]DRV!#REF!</definedName>
    <definedName name="Eff_13_39" localSheetId="2">[18]DRV!#REF!</definedName>
    <definedName name="Eff_13_39" localSheetId="3">[18]DRV!#REF!</definedName>
    <definedName name="Eff_13_39">[18]DRV!#REF!</definedName>
    <definedName name="Eff_13_40" localSheetId="0">[18]DRV!#REF!</definedName>
    <definedName name="Eff_13_40" localSheetId="2">[18]DRV!#REF!</definedName>
    <definedName name="Eff_13_40" localSheetId="3">[18]DRV!#REF!</definedName>
    <definedName name="Eff_13_40">[18]DRV!#REF!</definedName>
    <definedName name="Eff_13_41" localSheetId="0">[18]DRV!#REF!</definedName>
    <definedName name="Eff_13_41" localSheetId="2">[18]DRV!#REF!</definedName>
    <definedName name="Eff_13_41" localSheetId="3">[18]DRV!#REF!</definedName>
    <definedName name="Eff_13_41">[18]DRV!#REF!</definedName>
    <definedName name="Eff_13_42" localSheetId="0">[18]DRV!#REF!</definedName>
    <definedName name="Eff_13_42" localSheetId="2">[18]DRV!#REF!</definedName>
    <definedName name="Eff_13_42" localSheetId="3">[18]DRV!#REF!</definedName>
    <definedName name="Eff_13_42">[18]DRV!#REF!</definedName>
    <definedName name="Eff_13_43" localSheetId="0">[18]DRV!#REF!</definedName>
    <definedName name="Eff_13_43" localSheetId="2">[18]DRV!#REF!</definedName>
    <definedName name="Eff_13_43" localSheetId="3">[18]DRV!#REF!</definedName>
    <definedName name="Eff_13_43">[18]DRV!#REF!</definedName>
    <definedName name="Eff_14" localSheetId="0">[18]DRV!#REF!</definedName>
    <definedName name="Eff_14" localSheetId="2">[18]DRV!#REF!</definedName>
    <definedName name="Eff_14" localSheetId="3">[18]DRV!#REF!</definedName>
    <definedName name="Eff_14">[18]DRV!#REF!</definedName>
    <definedName name="Eff_14_36" localSheetId="0">[18]DRV!#REF!</definedName>
    <definedName name="Eff_14_36" localSheetId="2">[18]DRV!#REF!</definedName>
    <definedName name="Eff_14_36" localSheetId="3">[18]DRV!#REF!</definedName>
    <definedName name="Eff_14_36">[18]DRV!#REF!</definedName>
    <definedName name="Eff_14_37" localSheetId="0">[18]DRV!#REF!</definedName>
    <definedName name="Eff_14_37" localSheetId="2">[18]DRV!#REF!</definedName>
    <definedName name="Eff_14_37" localSheetId="3">[18]DRV!#REF!</definedName>
    <definedName name="Eff_14_37">[18]DRV!#REF!</definedName>
    <definedName name="Eff_14_38" localSheetId="0">[18]DRV!#REF!</definedName>
    <definedName name="Eff_14_38" localSheetId="2">[18]DRV!#REF!</definedName>
    <definedName name="Eff_14_38" localSheetId="3">[18]DRV!#REF!</definedName>
    <definedName name="Eff_14_38">[18]DRV!#REF!</definedName>
    <definedName name="Eff_14_39" localSheetId="0">[18]DRV!#REF!</definedName>
    <definedName name="Eff_14_39" localSheetId="2">[18]DRV!#REF!</definedName>
    <definedName name="Eff_14_39" localSheetId="3">[18]DRV!#REF!</definedName>
    <definedName name="Eff_14_39">[18]DRV!#REF!</definedName>
    <definedName name="Eff_14_40" localSheetId="0">[18]DRV!#REF!</definedName>
    <definedName name="Eff_14_40" localSheetId="2">[18]DRV!#REF!</definedName>
    <definedName name="Eff_14_40" localSheetId="3">[18]DRV!#REF!</definedName>
    <definedName name="Eff_14_40">[18]DRV!#REF!</definedName>
    <definedName name="Eff_14_41" localSheetId="0">[18]DRV!#REF!</definedName>
    <definedName name="Eff_14_41" localSheetId="2">[18]DRV!#REF!</definedName>
    <definedName name="Eff_14_41" localSheetId="3">[18]DRV!#REF!</definedName>
    <definedName name="Eff_14_41">[18]DRV!#REF!</definedName>
    <definedName name="Eff_14_42" localSheetId="0">[18]DRV!#REF!</definedName>
    <definedName name="Eff_14_42" localSheetId="2">[18]DRV!#REF!</definedName>
    <definedName name="Eff_14_42" localSheetId="3">[18]DRV!#REF!</definedName>
    <definedName name="Eff_14_42">[18]DRV!#REF!</definedName>
    <definedName name="Eff_14_43" localSheetId="0">[18]DRV!#REF!</definedName>
    <definedName name="Eff_14_43" localSheetId="2">[18]DRV!#REF!</definedName>
    <definedName name="Eff_14_43" localSheetId="3">[18]DRV!#REF!</definedName>
    <definedName name="Eff_14_43">[18]DRV!#REF!</definedName>
    <definedName name="Eff_16" localSheetId="0">[18]DRV!#REF!</definedName>
    <definedName name="Eff_16" localSheetId="2">[18]DRV!#REF!</definedName>
    <definedName name="Eff_16" localSheetId="3">[18]DRV!#REF!</definedName>
    <definedName name="Eff_16">[18]DRV!#REF!</definedName>
    <definedName name="Eff_16_36" localSheetId="0">[18]DRV!#REF!</definedName>
    <definedName name="Eff_16_36" localSheetId="2">[18]DRV!#REF!</definedName>
    <definedName name="Eff_16_36" localSheetId="3">[18]DRV!#REF!</definedName>
    <definedName name="Eff_16_36">[18]DRV!#REF!</definedName>
    <definedName name="Eff_16_37" localSheetId="0">[18]DRV!#REF!</definedName>
    <definedName name="Eff_16_37" localSheetId="2">[18]DRV!#REF!</definedName>
    <definedName name="Eff_16_37" localSheetId="3">[18]DRV!#REF!</definedName>
    <definedName name="Eff_16_37">[18]DRV!#REF!</definedName>
    <definedName name="Eff_16_38" localSheetId="0">[18]DRV!#REF!</definedName>
    <definedName name="Eff_16_38" localSheetId="2">[18]DRV!#REF!</definedName>
    <definedName name="Eff_16_38" localSheetId="3">[18]DRV!#REF!</definedName>
    <definedName name="Eff_16_38">[18]DRV!#REF!</definedName>
    <definedName name="Eff_16_39" localSheetId="0">[18]DRV!#REF!</definedName>
    <definedName name="Eff_16_39" localSheetId="2">[18]DRV!#REF!</definedName>
    <definedName name="Eff_16_39" localSheetId="3">[18]DRV!#REF!</definedName>
    <definedName name="Eff_16_39">[18]DRV!#REF!</definedName>
    <definedName name="Eff_16_40" localSheetId="0">[18]DRV!#REF!</definedName>
    <definedName name="Eff_16_40" localSheetId="2">[18]DRV!#REF!</definedName>
    <definedName name="Eff_16_40" localSheetId="3">[18]DRV!#REF!</definedName>
    <definedName name="Eff_16_40">[18]DRV!#REF!</definedName>
    <definedName name="Eff_16_41" localSheetId="0">[18]DRV!#REF!</definedName>
    <definedName name="Eff_16_41" localSheetId="2">[18]DRV!#REF!</definedName>
    <definedName name="Eff_16_41" localSheetId="3">[18]DRV!#REF!</definedName>
    <definedName name="Eff_16_41">[18]DRV!#REF!</definedName>
    <definedName name="Eff_16_42" localSheetId="0">[18]DRV!#REF!</definedName>
    <definedName name="Eff_16_42" localSheetId="2">[18]DRV!#REF!</definedName>
    <definedName name="Eff_16_42" localSheetId="3">[18]DRV!#REF!</definedName>
    <definedName name="Eff_16_42">[18]DRV!#REF!</definedName>
    <definedName name="Eff_16_43" localSheetId="0">[18]DRV!#REF!</definedName>
    <definedName name="Eff_16_43" localSheetId="2">[18]DRV!#REF!</definedName>
    <definedName name="Eff_16_43" localSheetId="3">[18]DRV!#REF!</definedName>
    <definedName name="Eff_16_43">[18]DRV!#REF!</definedName>
    <definedName name="Eff_17" localSheetId="0">[18]DRV!#REF!</definedName>
    <definedName name="Eff_17" localSheetId="2">[18]DRV!#REF!</definedName>
    <definedName name="Eff_17" localSheetId="3">[18]DRV!#REF!</definedName>
    <definedName name="Eff_17">[18]DRV!#REF!</definedName>
    <definedName name="Eff_17_36" localSheetId="0">[18]DRV!#REF!</definedName>
    <definedName name="Eff_17_36" localSheetId="2">[18]DRV!#REF!</definedName>
    <definedName name="Eff_17_36" localSheetId="3">[18]DRV!#REF!</definedName>
    <definedName name="Eff_17_36">[18]DRV!#REF!</definedName>
    <definedName name="Eff_17_37" localSheetId="0">[18]DRV!#REF!</definedName>
    <definedName name="Eff_17_37" localSheetId="2">[18]DRV!#REF!</definedName>
    <definedName name="Eff_17_37" localSheetId="3">[18]DRV!#REF!</definedName>
    <definedName name="Eff_17_37">[18]DRV!#REF!</definedName>
    <definedName name="Eff_17_38" localSheetId="0">[18]DRV!#REF!</definedName>
    <definedName name="Eff_17_38" localSheetId="2">[18]DRV!#REF!</definedName>
    <definedName name="Eff_17_38" localSheetId="3">[18]DRV!#REF!</definedName>
    <definedName name="Eff_17_38">[18]DRV!#REF!</definedName>
    <definedName name="Eff_17_39" localSheetId="0">[18]DRV!#REF!</definedName>
    <definedName name="Eff_17_39" localSheetId="2">[18]DRV!#REF!</definedName>
    <definedName name="Eff_17_39" localSheetId="3">[18]DRV!#REF!</definedName>
    <definedName name="Eff_17_39">[18]DRV!#REF!</definedName>
    <definedName name="Eff_17_40" localSheetId="0">[18]DRV!#REF!</definedName>
    <definedName name="Eff_17_40" localSheetId="2">[18]DRV!#REF!</definedName>
    <definedName name="Eff_17_40" localSheetId="3">[18]DRV!#REF!</definedName>
    <definedName name="Eff_17_40">[18]DRV!#REF!</definedName>
    <definedName name="Eff_17_41" localSheetId="0">[18]DRV!#REF!</definedName>
    <definedName name="Eff_17_41" localSheetId="2">[18]DRV!#REF!</definedName>
    <definedName name="Eff_17_41" localSheetId="3">[18]DRV!#REF!</definedName>
    <definedName name="Eff_17_41">[18]DRV!#REF!</definedName>
    <definedName name="Eff_17_42" localSheetId="0">[18]DRV!#REF!</definedName>
    <definedName name="Eff_17_42" localSheetId="2">[18]DRV!#REF!</definedName>
    <definedName name="Eff_17_42" localSheetId="3">[18]DRV!#REF!</definedName>
    <definedName name="Eff_17_42">[18]DRV!#REF!</definedName>
    <definedName name="Eff_17_43" localSheetId="0">[18]DRV!#REF!</definedName>
    <definedName name="Eff_17_43" localSheetId="2">[18]DRV!#REF!</definedName>
    <definedName name="Eff_17_43" localSheetId="3">[18]DRV!#REF!</definedName>
    <definedName name="Eff_17_43">[18]DRV!#REF!</definedName>
    <definedName name="Eff_18" localSheetId="0">[18]DRV!#REF!</definedName>
    <definedName name="Eff_18" localSheetId="2">[18]DRV!#REF!</definedName>
    <definedName name="Eff_18" localSheetId="3">[18]DRV!#REF!</definedName>
    <definedName name="Eff_18">[18]DRV!#REF!</definedName>
    <definedName name="Eff_18_36" localSheetId="0">[18]DRV!#REF!</definedName>
    <definedName name="Eff_18_36" localSheetId="2">[18]DRV!#REF!</definedName>
    <definedName name="Eff_18_36" localSheetId="3">[18]DRV!#REF!</definedName>
    <definedName name="Eff_18_36">[18]DRV!#REF!</definedName>
    <definedName name="Eff_18_37" localSheetId="0">[18]DRV!#REF!</definedName>
    <definedName name="Eff_18_37" localSheetId="2">[18]DRV!#REF!</definedName>
    <definedName name="Eff_18_37" localSheetId="3">[18]DRV!#REF!</definedName>
    <definedName name="Eff_18_37">[18]DRV!#REF!</definedName>
    <definedName name="Eff_18_38" localSheetId="0">[18]DRV!#REF!</definedName>
    <definedName name="Eff_18_38" localSheetId="2">[18]DRV!#REF!</definedName>
    <definedName name="Eff_18_38" localSheetId="3">[18]DRV!#REF!</definedName>
    <definedName name="Eff_18_38">[18]DRV!#REF!</definedName>
    <definedName name="Eff_18_39" localSheetId="0">[18]DRV!#REF!</definedName>
    <definedName name="Eff_18_39" localSheetId="2">[18]DRV!#REF!</definedName>
    <definedName name="Eff_18_39" localSheetId="3">[18]DRV!#REF!</definedName>
    <definedName name="Eff_18_39">[18]DRV!#REF!</definedName>
    <definedName name="Eff_18_40" localSheetId="0">[18]DRV!#REF!</definedName>
    <definedName name="Eff_18_40" localSheetId="2">[18]DRV!#REF!</definedName>
    <definedName name="Eff_18_40" localSheetId="3">[18]DRV!#REF!</definedName>
    <definedName name="Eff_18_40">[18]DRV!#REF!</definedName>
    <definedName name="Eff_18_41" localSheetId="0">[18]DRV!#REF!</definedName>
    <definedName name="Eff_18_41" localSheetId="2">[18]DRV!#REF!</definedName>
    <definedName name="Eff_18_41" localSheetId="3">[18]DRV!#REF!</definedName>
    <definedName name="Eff_18_41">[18]DRV!#REF!</definedName>
    <definedName name="Eff_18_42" localSheetId="0">[18]DRV!#REF!</definedName>
    <definedName name="Eff_18_42" localSheetId="2">[18]DRV!#REF!</definedName>
    <definedName name="Eff_18_42" localSheetId="3">[18]DRV!#REF!</definedName>
    <definedName name="Eff_18_42">[18]DRV!#REF!</definedName>
    <definedName name="Eff_18_43" localSheetId="0">[18]DRV!#REF!</definedName>
    <definedName name="Eff_18_43" localSheetId="2">[18]DRV!#REF!</definedName>
    <definedName name="Eff_18_43" localSheetId="3">[18]DRV!#REF!</definedName>
    <definedName name="Eff_18_43">[18]DRV!#REF!</definedName>
    <definedName name="Eff_19" localSheetId="0">[18]DRV!#REF!</definedName>
    <definedName name="Eff_19" localSheetId="2">[18]DRV!#REF!</definedName>
    <definedName name="Eff_19" localSheetId="3">[18]DRV!#REF!</definedName>
    <definedName name="Eff_19">[18]DRV!#REF!</definedName>
    <definedName name="Eff_19_36" localSheetId="0">[18]DRV!#REF!</definedName>
    <definedName name="Eff_19_36" localSheetId="2">[18]DRV!#REF!</definedName>
    <definedName name="Eff_19_36" localSheetId="3">[18]DRV!#REF!</definedName>
    <definedName name="Eff_19_36">[18]DRV!#REF!</definedName>
    <definedName name="Eff_19_37" localSheetId="0">[18]DRV!#REF!</definedName>
    <definedName name="Eff_19_37" localSheetId="2">[18]DRV!#REF!</definedName>
    <definedName name="Eff_19_37" localSheetId="3">[18]DRV!#REF!</definedName>
    <definedName name="Eff_19_37">[18]DRV!#REF!</definedName>
    <definedName name="Eff_19_38" localSheetId="0">[18]DRV!#REF!</definedName>
    <definedName name="Eff_19_38" localSheetId="2">[18]DRV!#REF!</definedName>
    <definedName name="Eff_19_38" localSheetId="3">[18]DRV!#REF!</definedName>
    <definedName name="Eff_19_38">[18]DRV!#REF!</definedName>
    <definedName name="Eff_19_39" localSheetId="0">[18]DRV!#REF!</definedName>
    <definedName name="Eff_19_39" localSheetId="2">[18]DRV!#REF!</definedName>
    <definedName name="Eff_19_39" localSheetId="3">[18]DRV!#REF!</definedName>
    <definedName name="Eff_19_39">[18]DRV!#REF!</definedName>
    <definedName name="Eff_19_40" localSheetId="0">[18]DRV!#REF!</definedName>
    <definedName name="Eff_19_40" localSheetId="2">[18]DRV!#REF!</definedName>
    <definedName name="Eff_19_40" localSheetId="3">[18]DRV!#REF!</definedName>
    <definedName name="Eff_19_40">[18]DRV!#REF!</definedName>
    <definedName name="Eff_19_41" localSheetId="0">[18]DRV!#REF!</definedName>
    <definedName name="Eff_19_41" localSheetId="2">[18]DRV!#REF!</definedName>
    <definedName name="Eff_19_41" localSheetId="3">[18]DRV!#REF!</definedName>
    <definedName name="Eff_19_41">[18]DRV!#REF!</definedName>
    <definedName name="Eff_19_42" localSheetId="0">[18]DRV!#REF!</definedName>
    <definedName name="Eff_19_42" localSheetId="2">[18]DRV!#REF!</definedName>
    <definedName name="Eff_19_42" localSheetId="3">[18]DRV!#REF!</definedName>
    <definedName name="Eff_19_42">[18]DRV!#REF!</definedName>
    <definedName name="Eff_19_43" localSheetId="0">[18]DRV!#REF!</definedName>
    <definedName name="Eff_19_43" localSheetId="2">[18]DRV!#REF!</definedName>
    <definedName name="Eff_19_43" localSheetId="3">[18]DRV!#REF!</definedName>
    <definedName name="Eff_19_43">[18]DRV!#REF!</definedName>
    <definedName name="Eff_20" localSheetId="0">[18]DRV!#REF!</definedName>
    <definedName name="Eff_20" localSheetId="2">[18]DRV!#REF!</definedName>
    <definedName name="Eff_20" localSheetId="3">[18]DRV!#REF!</definedName>
    <definedName name="Eff_20">[18]DRV!#REF!</definedName>
    <definedName name="Eff_20_36" localSheetId="0">[18]DRV!#REF!</definedName>
    <definedName name="Eff_20_36" localSheetId="2">[18]DRV!#REF!</definedName>
    <definedName name="Eff_20_36" localSheetId="3">[18]DRV!#REF!</definedName>
    <definedName name="Eff_20_36">[18]DRV!#REF!</definedName>
    <definedName name="Eff_20_37" localSheetId="0">[18]DRV!#REF!</definedName>
    <definedName name="Eff_20_37" localSheetId="2">[18]DRV!#REF!</definedName>
    <definedName name="Eff_20_37" localSheetId="3">[18]DRV!#REF!</definedName>
    <definedName name="Eff_20_37">[18]DRV!#REF!</definedName>
    <definedName name="Eff_20_38" localSheetId="0">[18]DRV!#REF!</definedName>
    <definedName name="Eff_20_38" localSheetId="2">[18]DRV!#REF!</definedName>
    <definedName name="Eff_20_38" localSheetId="3">[18]DRV!#REF!</definedName>
    <definedName name="Eff_20_38">[18]DRV!#REF!</definedName>
    <definedName name="Eff_20_39" localSheetId="0">[18]DRV!#REF!</definedName>
    <definedName name="Eff_20_39" localSheetId="2">[18]DRV!#REF!</definedName>
    <definedName name="Eff_20_39" localSheetId="3">[18]DRV!#REF!</definedName>
    <definedName name="Eff_20_39">[18]DRV!#REF!</definedName>
    <definedName name="Eff_20_40" localSheetId="0">[18]DRV!#REF!</definedName>
    <definedName name="Eff_20_40" localSheetId="2">[18]DRV!#REF!</definedName>
    <definedName name="Eff_20_40" localSheetId="3">[18]DRV!#REF!</definedName>
    <definedName name="Eff_20_40">[18]DRV!#REF!</definedName>
    <definedName name="Eff_20_41" localSheetId="0">[18]DRV!#REF!</definedName>
    <definedName name="Eff_20_41" localSheetId="2">[18]DRV!#REF!</definedName>
    <definedName name="Eff_20_41" localSheetId="3">[18]DRV!#REF!</definedName>
    <definedName name="Eff_20_41">[18]DRV!#REF!</definedName>
    <definedName name="Eff_20_42" localSheetId="0">[18]DRV!#REF!</definedName>
    <definedName name="Eff_20_42" localSheetId="2">[18]DRV!#REF!</definedName>
    <definedName name="Eff_20_42" localSheetId="3">[18]DRV!#REF!</definedName>
    <definedName name="Eff_20_42">[18]DRV!#REF!</definedName>
    <definedName name="Eff_20_43" localSheetId="0">[18]DRV!#REF!</definedName>
    <definedName name="Eff_20_43" localSheetId="2">[18]DRV!#REF!</definedName>
    <definedName name="Eff_20_43" localSheetId="3">[18]DRV!#REF!</definedName>
    <definedName name="Eff_20_43">[18]DRV!#REF!</definedName>
    <definedName name="Eff_21" localSheetId="0">[18]DRV!#REF!</definedName>
    <definedName name="Eff_21" localSheetId="2">[18]DRV!#REF!</definedName>
    <definedName name="Eff_21" localSheetId="3">[18]DRV!#REF!</definedName>
    <definedName name="Eff_21">[18]DRV!#REF!</definedName>
    <definedName name="Eff_21_36" localSheetId="0">[18]DRV!#REF!</definedName>
    <definedName name="Eff_21_36" localSheetId="2">[18]DRV!#REF!</definedName>
    <definedName name="Eff_21_36" localSheetId="3">[18]DRV!#REF!</definedName>
    <definedName name="Eff_21_36">[18]DRV!#REF!</definedName>
    <definedName name="Eff_21_37" localSheetId="0">[18]DRV!#REF!</definedName>
    <definedName name="Eff_21_37" localSheetId="2">[18]DRV!#REF!</definedName>
    <definedName name="Eff_21_37" localSheetId="3">[18]DRV!#REF!</definedName>
    <definedName name="Eff_21_37">[18]DRV!#REF!</definedName>
    <definedName name="Eff_21_38" localSheetId="0">[18]DRV!#REF!</definedName>
    <definedName name="Eff_21_38" localSheetId="2">[18]DRV!#REF!</definedName>
    <definedName name="Eff_21_38" localSheetId="3">[18]DRV!#REF!</definedName>
    <definedName name="Eff_21_38">[18]DRV!#REF!</definedName>
    <definedName name="Eff_21_39" localSheetId="0">[18]DRV!#REF!</definedName>
    <definedName name="Eff_21_39" localSheetId="2">[18]DRV!#REF!</definedName>
    <definedName name="Eff_21_39" localSheetId="3">[18]DRV!#REF!</definedName>
    <definedName name="Eff_21_39">[18]DRV!#REF!</definedName>
    <definedName name="Eff_21_40" localSheetId="0">[18]DRV!#REF!</definedName>
    <definedName name="Eff_21_40" localSheetId="2">[18]DRV!#REF!</definedName>
    <definedName name="Eff_21_40" localSheetId="3">[18]DRV!#REF!</definedName>
    <definedName name="Eff_21_40">[18]DRV!#REF!</definedName>
    <definedName name="Eff_21_41" localSheetId="0">[18]DRV!#REF!</definedName>
    <definedName name="Eff_21_41" localSheetId="2">[18]DRV!#REF!</definedName>
    <definedName name="Eff_21_41" localSheetId="3">[18]DRV!#REF!</definedName>
    <definedName name="Eff_21_41">[18]DRV!#REF!</definedName>
    <definedName name="Eff_21_42" localSheetId="0">[18]DRV!#REF!</definedName>
    <definedName name="Eff_21_42" localSheetId="2">[18]DRV!#REF!</definedName>
    <definedName name="Eff_21_42" localSheetId="3">[18]DRV!#REF!</definedName>
    <definedName name="Eff_21_42">[18]DRV!#REF!</definedName>
    <definedName name="Eff_21_43" localSheetId="0">[18]DRV!#REF!</definedName>
    <definedName name="Eff_21_43" localSheetId="2">[18]DRV!#REF!</definedName>
    <definedName name="Eff_21_43" localSheetId="3">[18]DRV!#REF!</definedName>
    <definedName name="Eff_21_43">[18]DRV!#REF!</definedName>
    <definedName name="Eff_22" localSheetId="0">[18]DRV!#REF!</definedName>
    <definedName name="Eff_22" localSheetId="2">[18]DRV!#REF!</definedName>
    <definedName name="Eff_22" localSheetId="3">[18]DRV!#REF!</definedName>
    <definedName name="Eff_22">[18]DRV!#REF!</definedName>
    <definedName name="Eff_22_36" localSheetId="0">[18]DRV!#REF!</definedName>
    <definedName name="Eff_22_36" localSheetId="2">[18]DRV!#REF!</definedName>
    <definedName name="Eff_22_36" localSheetId="3">[18]DRV!#REF!</definedName>
    <definedName name="Eff_22_36">[18]DRV!#REF!</definedName>
    <definedName name="Eff_22_37" localSheetId="0">[18]DRV!#REF!</definedName>
    <definedName name="Eff_22_37" localSheetId="2">[18]DRV!#REF!</definedName>
    <definedName name="Eff_22_37" localSheetId="3">[18]DRV!#REF!</definedName>
    <definedName name="Eff_22_37">[18]DRV!#REF!</definedName>
    <definedName name="Eff_22_38" localSheetId="0">[18]DRV!#REF!</definedName>
    <definedName name="Eff_22_38" localSheetId="2">[18]DRV!#REF!</definedName>
    <definedName name="Eff_22_38" localSheetId="3">[18]DRV!#REF!</definedName>
    <definedName name="Eff_22_38">[18]DRV!#REF!</definedName>
    <definedName name="Eff_22_39" localSheetId="0">[18]DRV!#REF!</definedName>
    <definedName name="Eff_22_39" localSheetId="2">[18]DRV!#REF!</definedName>
    <definedName name="Eff_22_39" localSheetId="3">[18]DRV!#REF!</definedName>
    <definedName name="Eff_22_39">[18]DRV!#REF!</definedName>
    <definedName name="Eff_22_40" localSheetId="0">[18]DRV!#REF!</definedName>
    <definedName name="Eff_22_40" localSheetId="2">[18]DRV!#REF!</definedName>
    <definedName name="Eff_22_40" localSheetId="3">[18]DRV!#REF!</definedName>
    <definedName name="Eff_22_40">[18]DRV!#REF!</definedName>
    <definedName name="Eff_22_41" localSheetId="0">[18]DRV!#REF!</definedName>
    <definedName name="Eff_22_41" localSheetId="2">[18]DRV!#REF!</definedName>
    <definedName name="Eff_22_41" localSheetId="3">[18]DRV!#REF!</definedName>
    <definedName name="Eff_22_41">[18]DRV!#REF!</definedName>
    <definedName name="Eff_22_42" localSheetId="0">[18]DRV!#REF!</definedName>
    <definedName name="Eff_22_42" localSheetId="2">[18]DRV!#REF!</definedName>
    <definedName name="Eff_22_42" localSheetId="3">[18]DRV!#REF!</definedName>
    <definedName name="Eff_22_42">[18]DRV!#REF!</definedName>
    <definedName name="Eff_22_43" localSheetId="0">[18]DRV!#REF!</definedName>
    <definedName name="Eff_22_43" localSheetId="2">[18]DRV!#REF!</definedName>
    <definedName name="Eff_22_43" localSheetId="3">[18]DRV!#REF!</definedName>
    <definedName name="Eff_22_43">[18]DRV!#REF!</definedName>
    <definedName name="Eff_24" localSheetId="0">[18]DRV!#REF!</definedName>
    <definedName name="Eff_24" localSheetId="2">[18]DRV!#REF!</definedName>
    <definedName name="Eff_24" localSheetId="3">[18]DRV!#REF!</definedName>
    <definedName name="Eff_24">[18]DRV!#REF!</definedName>
    <definedName name="Eff_24_36" localSheetId="0">[18]DRV!#REF!</definedName>
    <definedName name="Eff_24_36" localSheetId="2">[18]DRV!#REF!</definedName>
    <definedName name="Eff_24_36" localSheetId="3">[18]DRV!#REF!</definedName>
    <definedName name="Eff_24_36">[18]DRV!#REF!</definedName>
    <definedName name="Eff_24_37" localSheetId="0">[18]DRV!#REF!</definedName>
    <definedName name="Eff_24_37" localSheetId="2">[18]DRV!#REF!</definedName>
    <definedName name="Eff_24_37" localSheetId="3">[18]DRV!#REF!</definedName>
    <definedName name="Eff_24_37">[18]DRV!#REF!</definedName>
    <definedName name="Eff_24_38" localSheetId="0">[18]DRV!#REF!</definedName>
    <definedName name="Eff_24_38" localSheetId="2">[18]DRV!#REF!</definedName>
    <definedName name="Eff_24_38" localSheetId="3">[18]DRV!#REF!</definedName>
    <definedName name="Eff_24_38">[18]DRV!#REF!</definedName>
    <definedName name="Eff_24_39" localSheetId="0">[18]DRV!#REF!</definedName>
    <definedName name="Eff_24_39" localSheetId="2">[18]DRV!#REF!</definedName>
    <definedName name="Eff_24_39" localSheetId="3">[18]DRV!#REF!</definedName>
    <definedName name="Eff_24_39">[18]DRV!#REF!</definedName>
    <definedName name="Eff_24_40" localSheetId="0">[18]DRV!#REF!</definedName>
    <definedName name="Eff_24_40" localSheetId="2">[18]DRV!#REF!</definedName>
    <definedName name="Eff_24_40" localSheetId="3">[18]DRV!#REF!</definedName>
    <definedName name="Eff_24_40">[18]DRV!#REF!</definedName>
    <definedName name="Eff_24_41" localSheetId="0">[18]DRV!#REF!</definedName>
    <definedName name="Eff_24_41" localSheetId="2">[18]DRV!#REF!</definedName>
    <definedName name="Eff_24_41" localSheetId="3">[18]DRV!#REF!</definedName>
    <definedName name="Eff_24_41">[18]DRV!#REF!</definedName>
    <definedName name="Eff_24_42" localSheetId="0">[18]DRV!#REF!</definedName>
    <definedName name="Eff_24_42" localSheetId="2">[18]DRV!#REF!</definedName>
    <definedName name="Eff_24_42" localSheetId="3">[18]DRV!#REF!</definedName>
    <definedName name="Eff_24_42">[18]DRV!#REF!</definedName>
    <definedName name="Eff_24_43" localSheetId="0">[18]DRV!#REF!</definedName>
    <definedName name="Eff_24_43" localSheetId="2">[18]DRV!#REF!</definedName>
    <definedName name="Eff_24_43" localSheetId="3">[18]DRV!#REF!</definedName>
    <definedName name="Eff_24_43">[18]DRV!#REF!</definedName>
    <definedName name="Eff_25" localSheetId="0">[18]DRV!#REF!</definedName>
    <definedName name="Eff_25" localSheetId="2">[18]DRV!#REF!</definedName>
    <definedName name="Eff_25" localSheetId="3">[18]DRV!#REF!</definedName>
    <definedName name="Eff_25">[18]DRV!#REF!</definedName>
    <definedName name="Eff_25_36" localSheetId="0">[18]DRV!#REF!</definedName>
    <definedName name="Eff_25_36" localSheetId="2">[18]DRV!#REF!</definedName>
    <definedName name="Eff_25_36" localSheetId="3">[18]DRV!#REF!</definedName>
    <definedName name="Eff_25_36">[18]DRV!#REF!</definedName>
    <definedName name="Eff_25_37" localSheetId="0">[18]DRV!#REF!</definedName>
    <definedName name="Eff_25_37" localSheetId="2">[18]DRV!#REF!</definedName>
    <definedName name="Eff_25_37" localSheetId="3">[18]DRV!#REF!</definedName>
    <definedName name="Eff_25_37">[18]DRV!#REF!</definedName>
    <definedName name="Eff_25_38" localSheetId="0">[18]DRV!#REF!</definedName>
    <definedName name="Eff_25_38" localSheetId="2">[18]DRV!#REF!</definedName>
    <definedName name="Eff_25_38" localSheetId="3">[18]DRV!#REF!</definedName>
    <definedName name="Eff_25_38">[18]DRV!#REF!</definedName>
    <definedName name="Eff_25_39" localSheetId="0">[18]DRV!#REF!</definedName>
    <definedName name="Eff_25_39" localSheetId="2">[18]DRV!#REF!</definedName>
    <definedName name="Eff_25_39" localSheetId="3">[18]DRV!#REF!</definedName>
    <definedName name="Eff_25_39">[18]DRV!#REF!</definedName>
    <definedName name="Eff_25_40" localSheetId="0">[18]DRV!#REF!</definedName>
    <definedName name="Eff_25_40" localSheetId="2">[18]DRV!#REF!</definedName>
    <definedName name="Eff_25_40" localSheetId="3">[18]DRV!#REF!</definedName>
    <definedName name="Eff_25_40">[18]DRV!#REF!</definedName>
    <definedName name="Eff_25_41" localSheetId="0">[18]DRV!#REF!</definedName>
    <definedName name="Eff_25_41" localSheetId="2">[18]DRV!#REF!</definedName>
    <definedName name="Eff_25_41" localSheetId="3">[18]DRV!#REF!</definedName>
    <definedName name="Eff_25_41">[18]DRV!#REF!</definedName>
    <definedName name="Eff_25_42" localSheetId="0">[18]DRV!#REF!</definedName>
    <definedName name="Eff_25_42" localSheetId="2">[18]DRV!#REF!</definedName>
    <definedName name="Eff_25_42" localSheetId="3">[18]DRV!#REF!</definedName>
    <definedName name="Eff_25_42">[18]DRV!#REF!</definedName>
    <definedName name="Eff_25_43" localSheetId="0">[18]DRV!#REF!</definedName>
    <definedName name="Eff_25_43" localSheetId="2">[18]DRV!#REF!</definedName>
    <definedName name="Eff_25_43" localSheetId="3">[18]DRV!#REF!</definedName>
    <definedName name="Eff_25_43">[18]DRV!#REF!</definedName>
    <definedName name="Eff_26" localSheetId="0">[18]DRV!#REF!</definedName>
    <definedName name="Eff_26" localSheetId="2">[18]DRV!#REF!</definedName>
    <definedName name="Eff_26" localSheetId="3">[18]DRV!#REF!</definedName>
    <definedName name="Eff_26">[18]DRV!#REF!</definedName>
    <definedName name="Eff_26_36" localSheetId="0">[18]DRV!#REF!</definedName>
    <definedName name="Eff_26_36" localSheetId="2">[18]DRV!#REF!</definedName>
    <definedName name="Eff_26_36" localSheetId="3">[18]DRV!#REF!</definedName>
    <definedName name="Eff_26_36">[18]DRV!#REF!</definedName>
    <definedName name="Eff_26_37" localSheetId="0">[18]DRV!#REF!</definedName>
    <definedName name="Eff_26_37" localSheetId="2">[18]DRV!#REF!</definedName>
    <definedName name="Eff_26_37" localSheetId="3">[18]DRV!#REF!</definedName>
    <definedName name="Eff_26_37">[18]DRV!#REF!</definedName>
    <definedName name="Eff_26_38" localSheetId="0">[18]DRV!#REF!</definedName>
    <definedName name="Eff_26_38" localSheetId="2">[18]DRV!#REF!</definedName>
    <definedName name="Eff_26_38" localSheetId="3">[18]DRV!#REF!</definedName>
    <definedName name="Eff_26_38">[18]DRV!#REF!</definedName>
    <definedName name="Eff_26_39" localSheetId="0">[18]DRV!#REF!</definedName>
    <definedName name="Eff_26_39" localSheetId="2">[18]DRV!#REF!</definedName>
    <definedName name="Eff_26_39" localSheetId="3">[18]DRV!#REF!</definedName>
    <definedName name="Eff_26_39">[18]DRV!#REF!</definedName>
    <definedName name="Eff_26_40" localSheetId="0">[18]DRV!#REF!</definedName>
    <definedName name="Eff_26_40" localSheetId="2">[18]DRV!#REF!</definedName>
    <definedName name="Eff_26_40" localSheetId="3">[18]DRV!#REF!</definedName>
    <definedName name="Eff_26_40">[18]DRV!#REF!</definedName>
    <definedName name="Eff_26_41" localSheetId="0">[18]DRV!#REF!</definedName>
    <definedName name="Eff_26_41" localSheetId="2">[18]DRV!#REF!</definedName>
    <definedName name="Eff_26_41" localSheetId="3">[18]DRV!#REF!</definedName>
    <definedName name="Eff_26_41">[18]DRV!#REF!</definedName>
    <definedName name="Eff_26_42" localSheetId="0">[18]DRV!#REF!</definedName>
    <definedName name="Eff_26_42" localSheetId="2">[18]DRV!#REF!</definedName>
    <definedName name="Eff_26_42" localSheetId="3">[18]DRV!#REF!</definedName>
    <definedName name="Eff_26_42">[18]DRV!#REF!</definedName>
    <definedName name="Eff_26_43" localSheetId="0">[18]DRV!#REF!</definedName>
    <definedName name="Eff_26_43" localSheetId="2">[18]DRV!#REF!</definedName>
    <definedName name="Eff_26_43" localSheetId="3">[18]DRV!#REF!</definedName>
    <definedName name="Eff_26_43">[18]DRV!#REF!</definedName>
    <definedName name="Eff_27" localSheetId="0">[18]DRV!#REF!</definedName>
    <definedName name="Eff_27" localSheetId="2">[18]DRV!#REF!</definedName>
    <definedName name="Eff_27" localSheetId="3">[18]DRV!#REF!</definedName>
    <definedName name="Eff_27">[18]DRV!#REF!</definedName>
    <definedName name="Eff_27_36" localSheetId="0">[18]DRV!#REF!</definedName>
    <definedName name="Eff_27_36" localSheetId="2">[18]DRV!#REF!</definedName>
    <definedName name="Eff_27_36" localSheetId="3">[18]DRV!#REF!</definedName>
    <definedName name="Eff_27_36">[18]DRV!#REF!</definedName>
    <definedName name="Eff_27_37" localSheetId="0">[18]DRV!#REF!</definedName>
    <definedName name="Eff_27_37" localSheetId="2">[18]DRV!#REF!</definedName>
    <definedName name="Eff_27_37" localSheetId="3">[18]DRV!#REF!</definedName>
    <definedName name="Eff_27_37">[18]DRV!#REF!</definedName>
    <definedName name="Eff_27_38" localSheetId="0">[18]DRV!#REF!</definedName>
    <definedName name="Eff_27_38" localSheetId="2">[18]DRV!#REF!</definedName>
    <definedName name="Eff_27_38" localSheetId="3">[18]DRV!#REF!</definedName>
    <definedName name="Eff_27_38">[18]DRV!#REF!</definedName>
    <definedName name="Eff_27_39" localSheetId="0">[18]DRV!#REF!</definedName>
    <definedName name="Eff_27_39" localSheetId="2">[18]DRV!#REF!</definedName>
    <definedName name="Eff_27_39" localSheetId="3">[18]DRV!#REF!</definedName>
    <definedName name="Eff_27_39">[18]DRV!#REF!</definedName>
    <definedName name="Eff_27_40" localSheetId="0">[18]DRV!#REF!</definedName>
    <definedName name="Eff_27_40" localSheetId="2">[18]DRV!#REF!</definedName>
    <definedName name="Eff_27_40" localSheetId="3">[18]DRV!#REF!</definedName>
    <definedName name="Eff_27_40">[18]DRV!#REF!</definedName>
    <definedName name="Eff_27_41" localSheetId="0">[18]DRV!#REF!</definedName>
    <definedName name="Eff_27_41" localSheetId="2">[18]DRV!#REF!</definedName>
    <definedName name="Eff_27_41" localSheetId="3">[18]DRV!#REF!</definedName>
    <definedName name="Eff_27_41">[18]DRV!#REF!</definedName>
    <definedName name="Eff_27_42" localSheetId="0">[18]DRV!#REF!</definedName>
    <definedName name="Eff_27_42" localSheetId="2">[18]DRV!#REF!</definedName>
    <definedName name="Eff_27_42" localSheetId="3">[18]DRV!#REF!</definedName>
    <definedName name="Eff_27_42">[18]DRV!#REF!</definedName>
    <definedName name="Eff_27_43" localSheetId="0">[18]DRV!#REF!</definedName>
    <definedName name="Eff_27_43" localSheetId="2">[18]DRV!#REF!</definedName>
    <definedName name="Eff_27_43" localSheetId="3">[18]DRV!#REF!</definedName>
    <definedName name="Eff_27_43">[18]DRV!#REF!</definedName>
    <definedName name="Eff_28" localSheetId="0">[18]DRV!#REF!</definedName>
    <definedName name="Eff_28" localSheetId="2">[18]DRV!#REF!</definedName>
    <definedName name="Eff_28" localSheetId="3">[18]DRV!#REF!</definedName>
    <definedName name="Eff_28">[18]DRV!#REF!</definedName>
    <definedName name="Eff_28_36" localSheetId="0">[18]DRV!#REF!</definedName>
    <definedName name="Eff_28_36" localSheetId="2">[18]DRV!#REF!</definedName>
    <definedName name="Eff_28_36" localSheetId="3">[18]DRV!#REF!</definedName>
    <definedName name="Eff_28_36">[18]DRV!#REF!</definedName>
    <definedName name="Eff_28_37" localSheetId="0">[18]DRV!#REF!</definedName>
    <definedName name="Eff_28_37" localSheetId="2">[18]DRV!#REF!</definedName>
    <definedName name="Eff_28_37" localSheetId="3">[18]DRV!#REF!</definedName>
    <definedName name="Eff_28_37">[18]DRV!#REF!</definedName>
    <definedName name="Eff_28_38" localSheetId="0">[18]DRV!#REF!</definedName>
    <definedName name="Eff_28_38" localSheetId="2">[18]DRV!#REF!</definedName>
    <definedName name="Eff_28_38" localSheetId="3">[18]DRV!#REF!</definedName>
    <definedName name="Eff_28_38">[18]DRV!#REF!</definedName>
    <definedName name="Eff_28_39" localSheetId="0">[18]DRV!#REF!</definedName>
    <definedName name="Eff_28_39" localSheetId="2">[18]DRV!#REF!</definedName>
    <definedName name="Eff_28_39" localSheetId="3">[18]DRV!#REF!</definedName>
    <definedName name="Eff_28_39">[18]DRV!#REF!</definedName>
    <definedName name="Eff_28_40" localSheetId="0">[18]DRV!#REF!</definedName>
    <definedName name="Eff_28_40" localSheetId="2">[18]DRV!#REF!</definedName>
    <definedName name="Eff_28_40" localSheetId="3">[18]DRV!#REF!</definedName>
    <definedName name="Eff_28_40">[18]DRV!#REF!</definedName>
    <definedName name="Eff_28_41" localSheetId="0">[18]DRV!#REF!</definedName>
    <definedName name="Eff_28_41" localSheetId="2">[18]DRV!#REF!</definedName>
    <definedName name="Eff_28_41" localSheetId="3">[18]DRV!#REF!</definedName>
    <definedName name="Eff_28_41">[18]DRV!#REF!</definedName>
    <definedName name="Eff_28_42" localSheetId="0">[18]DRV!#REF!</definedName>
    <definedName name="Eff_28_42" localSheetId="2">[18]DRV!#REF!</definedName>
    <definedName name="Eff_28_42" localSheetId="3">[18]DRV!#REF!</definedName>
    <definedName name="Eff_28_42">[18]DRV!#REF!</definedName>
    <definedName name="Eff_28_43" localSheetId="0">[18]DRV!#REF!</definedName>
    <definedName name="Eff_28_43" localSheetId="2">[18]DRV!#REF!</definedName>
    <definedName name="Eff_28_43" localSheetId="3">[18]DRV!#REF!</definedName>
    <definedName name="Eff_28_43">[18]DRV!#REF!</definedName>
    <definedName name="Eff_29" localSheetId="0">[18]DRV!#REF!</definedName>
    <definedName name="Eff_29" localSheetId="2">[18]DRV!#REF!</definedName>
    <definedName name="Eff_29" localSheetId="3">[18]DRV!#REF!</definedName>
    <definedName name="Eff_29">[18]DRV!#REF!</definedName>
    <definedName name="Eff_29_36" localSheetId="0">[18]DRV!#REF!</definedName>
    <definedName name="Eff_29_36" localSheetId="2">[18]DRV!#REF!</definedName>
    <definedName name="Eff_29_36" localSheetId="3">[18]DRV!#REF!</definedName>
    <definedName name="Eff_29_36">[18]DRV!#REF!</definedName>
    <definedName name="Eff_29_37" localSheetId="0">[18]DRV!#REF!</definedName>
    <definedName name="Eff_29_37" localSheetId="2">[18]DRV!#REF!</definedName>
    <definedName name="Eff_29_37" localSheetId="3">[18]DRV!#REF!</definedName>
    <definedName name="Eff_29_37">[18]DRV!#REF!</definedName>
    <definedName name="Eff_29_38" localSheetId="0">[18]DRV!#REF!</definedName>
    <definedName name="Eff_29_38" localSheetId="2">[18]DRV!#REF!</definedName>
    <definedName name="Eff_29_38" localSheetId="3">[18]DRV!#REF!</definedName>
    <definedName name="Eff_29_38">[18]DRV!#REF!</definedName>
    <definedName name="Eff_29_39" localSheetId="0">[18]DRV!#REF!</definedName>
    <definedName name="Eff_29_39" localSheetId="2">[18]DRV!#REF!</definedName>
    <definedName name="Eff_29_39" localSheetId="3">[18]DRV!#REF!</definedName>
    <definedName name="Eff_29_39">[18]DRV!#REF!</definedName>
    <definedName name="Eff_29_40" localSheetId="0">[18]DRV!#REF!</definedName>
    <definedName name="Eff_29_40" localSheetId="2">[18]DRV!#REF!</definedName>
    <definedName name="Eff_29_40" localSheetId="3">[18]DRV!#REF!</definedName>
    <definedName name="Eff_29_40">[18]DRV!#REF!</definedName>
    <definedName name="Eff_29_41" localSheetId="0">[18]DRV!#REF!</definedName>
    <definedName name="Eff_29_41" localSheetId="2">[18]DRV!#REF!</definedName>
    <definedName name="Eff_29_41" localSheetId="3">[18]DRV!#REF!</definedName>
    <definedName name="Eff_29_41">[18]DRV!#REF!</definedName>
    <definedName name="Eff_29_42" localSheetId="0">[18]DRV!#REF!</definedName>
    <definedName name="Eff_29_42" localSheetId="2">[18]DRV!#REF!</definedName>
    <definedName name="Eff_29_42" localSheetId="3">[18]DRV!#REF!</definedName>
    <definedName name="Eff_29_42">[18]DRV!#REF!</definedName>
    <definedName name="Eff_29_43" localSheetId="0">[18]DRV!#REF!</definedName>
    <definedName name="Eff_29_43" localSheetId="2">[18]DRV!#REF!</definedName>
    <definedName name="Eff_29_43" localSheetId="3">[18]DRV!#REF!</definedName>
    <definedName name="Eff_29_43">[18]DRV!#REF!</definedName>
    <definedName name="Eff_30" localSheetId="0">[18]DRV!#REF!</definedName>
    <definedName name="Eff_30" localSheetId="2">[18]DRV!#REF!</definedName>
    <definedName name="Eff_30" localSheetId="3">[18]DRV!#REF!</definedName>
    <definedName name="Eff_30">[18]DRV!#REF!</definedName>
    <definedName name="Eff_30_36" localSheetId="0">[18]DRV!#REF!</definedName>
    <definedName name="Eff_30_36" localSheetId="2">[18]DRV!#REF!</definedName>
    <definedName name="Eff_30_36" localSheetId="3">[18]DRV!#REF!</definedName>
    <definedName name="Eff_30_36">[18]DRV!#REF!</definedName>
    <definedName name="Eff_30_37" localSheetId="0">[18]DRV!#REF!</definedName>
    <definedName name="Eff_30_37" localSheetId="2">[18]DRV!#REF!</definedName>
    <definedName name="Eff_30_37" localSheetId="3">[18]DRV!#REF!</definedName>
    <definedName name="Eff_30_37">[18]DRV!#REF!</definedName>
    <definedName name="Eff_30_38" localSheetId="0">[18]DRV!#REF!</definedName>
    <definedName name="Eff_30_38" localSheetId="2">[18]DRV!#REF!</definedName>
    <definedName name="Eff_30_38" localSheetId="3">[18]DRV!#REF!</definedName>
    <definedName name="Eff_30_38">[18]DRV!#REF!</definedName>
    <definedName name="Eff_30_39" localSheetId="0">[18]DRV!#REF!</definedName>
    <definedName name="Eff_30_39" localSheetId="2">[18]DRV!#REF!</definedName>
    <definedName name="Eff_30_39" localSheetId="3">[18]DRV!#REF!</definedName>
    <definedName name="Eff_30_39">[18]DRV!#REF!</definedName>
    <definedName name="Eff_30_40" localSheetId="0">[18]DRV!#REF!</definedName>
    <definedName name="Eff_30_40" localSheetId="2">[18]DRV!#REF!</definedName>
    <definedName name="Eff_30_40" localSheetId="3">[18]DRV!#REF!</definedName>
    <definedName name="Eff_30_40">[18]DRV!#REF!</definedName>
    <definedName name="Eff_30_41" localSheetId="0">[18]DRV!#REF!</definedName>
    <definedName name="Eff_30_41" localSheetId="2">[18]DRV!#REF!</definedName>
    <definedName name="Eff_30_41" localSheetId="3">[18]DRV!#REF!</definedName>
    <definedName name="Eff_30_41">[18]DRV!#REF!</definedName>
    <definedName name="Eff_30_42" localSheetId="0">[18]DRV!#REF!</definedName>
    <definedName name="Eff_30_42" localSheetId="2">[18]DRV!#REF!</definedName>
    <definedName name="Eff_30_42" localSheetId="3">[18]DRV!#REF!</definedName>
    <definedName name="Eff_30_42">[18]DRV!#REF!</definedName>
    <definedName name="Eff_30_43" localSheetId="0">[18]DRV!#REF!</definedName>
    <definedName name="Eff_30_43" localSheetId="2">[18]DRV!#REF!</definedName>
    <definedName name="Eff_30_43" localSheetId="3">[18]DRV!#REF!</definedName>
    <definedName name="Eff_30_43">[18]DRV!#REF!</definedName>
    <definedName name="Eff_31" localSheetId="0">[18]DRV!#REF!</definedName>
    <definedName name="Eff_31" localSheetId="2">[18]DRV!#REF!</definedName>
    <definedName name="Eff_31" localSheetId="3">[18]DRV!#REF!</definedName>
    <definedName name="Eff_31">[18]DRV!#REF!</definedName>
    <definedName name="Eff_31_36" localSheetId="0">[18]DRV!#REF!</definedName>
    <definedName name="Eff_31_36" localSheetId="2">[18]DRV!#REF!</definedName>
    <definedName name="Eff_31_36" localSheetId="3">[18]DRV!#REF!</definedName>
    <definedName name="Eff_31_36">[18]DRV!#REF!</definedName>
    <definedName name="Eff_31_37" localSheetId="0">[18]DRV!#REF!</definedName>
    <definedName name="Eff_31_37" localSheetId="2">[18]DRV!#REF!</definedName>
    <definedName name="Eff_31_37" localSheetId="3">[18]DRV!#REF!</definedName>
    <definedName name="Eff_31_37">[18]DRV!#REF!</definedName>
    <definedName name="Eff_31_38" localSheetId="0">[18]DRV!#REF!</definedName>
    <definedName name="Eff_31_38" localSheetId="2">[18]DRV!#REF!</definedName>
    <definedName name="Eff_31_38" localSheetId="3">[18]DRV!#REF!</definedName>
    <definedName name="Eff_31_38">[18]DRV!#REF!</definedName>
    <definedName name="Eff_31_39" localSheetId="0">[18]DRV!#REF!</definedName>
    <definedName name="Eff_31_39" localSheetId="2">[18]DRV!#REF!</definedName>
    <definedName name="Eff_31_39" localSheetId="3">[18]DRV!#REF!</definedName>
    <definedName name="Eff_31_39">[18]DRV!#REF!</definedName>
    <definedName name="Eff_31_40" localSheetId="0">[18]DRV!#REF!</definedName>
    <definedName name="Eff_31_40" localSheetId="2">[18]DRV!#REF!</definedName>
    <definedName name="Eff_31_40" localSheetId="3">[18]DRV!#REF!</definedName>
    <definedName name="Eff_31_40">[18]DRV!#REF!</definedName>
    <definedName name="Eff_31_41" localSheetId="0">[18]DRV!#REF!</definedName>
    <definedName name="Eff_31_41" localSheetId="2">[18]DRV!#REF!</definedName>
    <definedName name="Eff_31_41" localSheetId="3">[18]DRV!#REF!</definedName>
    <definedName name="Eff_31_41">[18]DRV!#REF!</definedName>
    <definedName name="Eff_31_42" localSheetId="0">[18]DRV!#REF!</definedName>
    <definedName name="Eff_31_42" localSheetId="2">[18]DRV!#REF!</definedName>
    <definedName name="Eff_31_42" localSheetId="3">[18]DRV!#REF!</definedName>
    <definedName name="Eff_31_42">[18]DRV!#REF!</definedName>
    <definedName name="Eff_31_43" localSheetId="0">[18]DRV!#REF!</definedName>
    <definedName name="Eff_31_43" localSheetId="2">[18]DRV!#REF!</definedName>
    <definedName name="Eff_31_43" localSheetId="3">[18]DRV!#REF!</definedName>
    <definedName name="Eff_31_43">[18]DRV!#REF!</definedName>
    <definedName name="Eff_32" localSheetId="0">[18]DRV!#REF!</definedName>
    <definedName name="Eff_32" localSheetId="2">[18]DRV!#REF!</definedName>
    <definedName name="Eff_32" localSheetId="3">[18]DRV!#REF!</definedName>
    <definedName name="Eff_32">[18]DRV!#REF!</definedName>
    <definedName name="Eff_32_36" localSheetId="0">[18]DRV!#REF!</definedName>
    <definedName name="Eff_32_36" localSheetId="2">[18]DRV!#REF!</definedName>
    <definedName name="Eff_32_36" localSheetId="3">[18]DRV!#REF!</definedName>
    <definedName name="Eff_32_36">[18]DRV!#REF!</definedName>
    <definedName name="Eff_32_37" localSheetId="0">[18]DRV!#REF!</definedName>
    <definedName name="Eff_32_37" localSheetId="2">[18]DRV!#REF!</definedName>
    <definedName name="Eff_32_37" localSheetId="3">[18]DRV!#REF!</definedName>
    <definedName name="Eff_32_37">[18]DRV!#REF!</definedName>
    <definedName name="Eff_32_38" localSheetId="0">[18]DRV!#REF!</definedName>
    <definedName name="Eff_32_38" localSheetId="2">[18]DRV!#REF!</definedName>
    <definedName name="Eff_32_38" localSheetId="3">[18]DRV!#REF!</definedName>
    <definedName name="Eff_32_38">[18]DRV!#REF!</definedName>
    <definedName name="Eff_32_39" localSheetId="0">[18]DRV!#REF!</definedName>
    <definedName name="Eff_32_39" localSheetId="2">[18]DRV!#REF!</definedName>
    <definedName name="Eff_32_39" localSheetId="3">[18]DRV!#REF!</definedName>
    <definedName name="Eff_32_39">[18]DRV!#REF!</definedName>
    <definedName name="Eff_32_40" localSheetId="0">[18]DRV!#REF!</definedName>
    <definedName name="Eff_32_40" localSheetId="2">[18]DRV!#REF!</definedName>
    <definedName name="Eff_32_40" localSheetId="3">[18]DRV!#REF!</definedName>
    <definedName name="Eff_32_40">[18]DRV!#REF!</definedName>
    <definedName name="Eff_32_41" localSheetId="0">[18]DRV!#REF!</definedName>
    <definedName name="Eff_32_41" localSheetId="2">[18]DRV!#REF!</definedName>
    <definedName name="Eff_32_41" localSheetId="3">[18]DRV!#REF!</definedName>
    <definedName name="Eff_32_41">[18]DRV!#REF!</definedName>
    <definedName name="Eff_32_42" localSheetId="0">[18]DRV!#REF!</definedName>
    <definedName name="Eff_32_42" localSheetId="2">[18]DRV!#REF!</definedName>
    <definedName name="Eff_32_42" localSheetId="3">[18]DRV!#REF!</definedName>
    <definedName name="Eff_32_42">[18]DRV!#REF!</definedName>
    <definedName name="Eff_32_43" localSheetId="0">[18]DRV!#REF!</definedName>
    <definedName name="Eff_32_43" localSheetId="2">[18]DRV!#REF!</definedName>
    <definedName name="Eff_32_43" localSheetId="3">[18]DRV!#REF!</definedName>
    <definedName name="Eff_32_43">[18]DRV!#REF!</definedName>
    <definedName name="Eff_33" localSheetId="0">[18]DRV!#REF!</definedName>
    <definedName name="Eff_33" localSheetId="2">[18]DRV!#REF!</definedName>
    <definedName name="Eff_33" localSheetId="3">[18]DRV!#REF!</definedName>
    <definedName name="Eff_33">[18]DRV!#REF!</definedName>
    <definedName name="Eff_33_36" localSheetId="0">[18]DRV!#REF!</definedName>
    <definedName name="Eff_33_36" localSheetId="2">[18]DRV!#REF!</definedName>
    <definedName name="Eff_33_36" localSheetId="3">[18]DRV!#REF!</definedName>
    <definedName name="Eff_33_36">[18]DRV!#REF!</definedName>
    <definedName name="Eff_33_37" localSheetId="0">[18]DRV!#REF!</definedName>
    <definedName name="Eff_33_37" localSheetId="2">[18]DRV!#REF!</definedName>
    <definedName name="Eff_33_37" localSheetId="3">[18]DRV!#REF!</definedName>
    <definedName name="Eff_33_37">[18]DRV!#REF!</definedName>
    <definedName name="Eff_33_38" localSheetId="0">[18]DRV!#REF!</definedName>
    <definedName name="Eff_33_38" localSheetId="2">[18]DRV!#REF!</definedName>
    <definedName name="Eff_33_38" localSheetId="3">[18]DRV!#REF!</definedName>
    <definedName name="Eff_33_38">[18]DRV!#REF!</definedName>
    <definedName name="Eff_33_39" localSheetId="0">[18]DRV!#REF!</definedName>
    <definedName name="Eff_33_39" localSheetId="2">[18]DRV!#REF!</definedName>
    <definedName name="Eff_33_39" localSheetId="3">[18]DRV!#REF!</definedName>
    <definedName name="Eff_33_39">[18]DRV!#REF!</definedName>
    <definedName name="Eff_33_40" localSheetId="0">[18]DRV!#REF!</definedName>
    <definedName name="Eff_33_40" localSheetId="2">[18]DRV!#REF!</definedName>
    <definedName name="Eff_33_40" localSheetId="3">[18]DRV!#REF!</definedName>
    <definedName name="Eff_33_40">[18]DRV!#REF!</definedName>
    <definedName name="Eff_33_41" localSheetId="0">[18]DRV!#REF!</definedName>
    <definedName name="Eff_33_41" localSheetId="2">[18]DRV!#REF!</definedName>
    <definedName name="Eff_33_41" localSheetId="3">[18]DRV!#REF!</definedName>
    <definedName name="Eff_33_41">[18]DRV!#REF!</definedName>
    <definedName name="Eff_33_42" localSheetId="0">[18]DRV!#REF!</definedName>
    <definedName name="Eff_33_42" localSheetId="2">[18]DRV!#REF!</definedName>
    <definedName name="Eff_33_42" localSheetId="3">[18]DRV!#REF!</definedName>
    <definedName name="Eff_33_42">[18]DRV!#REF!</definedName>
    <definedName name="Eff_33_43" localSheetId="0">[18]DRV!#REF!</definedName>
    <definedName name="Eff_33_43" localSheetId="2">[18]DRV!#REF!</definedName>
    <definedName name="Eff_33_43" localSheetId="3">[18]DRV!#REF!</definedName>
    <definedName name="Eff_33_43">[18]DRV!#REF!</definedName>
    <definedName name="Eff_34" localSheetId="0">[18]DRV!#REF!</definedName>
    <definedName name="Eff_34" localSheetId="2">[18]DRV!#REF!</definedName>
    <definedName name="Eff_34" localSheetId="3">[18]DRV!#REF!</definedName>
    <definedName name="Eff_34">[18]DRV!#REF!</definedName>
    <definedName name="Eff_34_36" localSheetId="0">[18]DRV!#REF!</definedName>
    <definedName name="Eff_34_36" localSheetId="2">[18]DRV!#REF!</definedName>
    <definedName name="Eff_34_36" localSheetId="3">[18]DRV!#REF!</definedName>
    <definedName name="Eff_34_36">[18]DRV!#REF!</definedName>
    <definedName name="Eff_34_37" localSheetId="0">[18]DRV!#REF!</definedName>
    <definedName name="Eff_34_37" localSheetId="2">[18]DRV!#REF!</definedName>
    <definedName name="Eff_34_37" localSheetId="3">[18]DRV!#REF!</definedName>
    <definedName name="Eff_34_37">[18]DRV!#REF!</definedName>
    <definedName name="Eff_34_38" localSheetId="0">[18]DRV!#REF!</definedName>
    <definedName name="Eff_34_38" localSheetId="2">[18]DRV!#REF!</definedName>
    <definedName name="Eff_34_38" localSheetId="3">[18]DRV!#REF!</definedName>
    <definedName name="Eff_34_38">[18]DRV!#REF!</definedName>
    <definedName name="Eff_34_39" localSheetId="0">[18]DRV!#REF!</definedName>
    <definedName name="Eff_34_39" localSheetId="2">[18]DRV!#REF!</definedName>
    <definedName name="Eff_34_39" localSheetId="3">[18]DRV!#REF!</definedName>
    <definedName name="Eff_34_39">[18]DRV!#REF!</definedName>
    <definedName name="Eff_34_40" localSheetId="0">[18]DRV!#REF!</definedName>
    <definedName name="Eff_34_40" localSheetId="2">[18]DRV!#REF!</definedName>
    <definedName name="Eff_34_40" localSheetId="3">[18]DRV!#REF!</definedName>
    <definedName name="Eff_34_40">[18]DRV!#REF!</definedName>
    <definedName name="Eff_34_41" localSheetId="0">[18]DRV!#REF!</definedName>
    <definedName name="Eff_34_41" localSheetId="2">[18]DRV!#REF!</definedName>
    <definedName name="Eff_34_41" localSheetId="3">[18]DRV!#REF!</definedName>
    <definedName name="Eff_34_41">[18]DRV!#REF!</definedName>
    <definedName name="Eff_34_42" localSheetId="0">[18]DRV!#REF!</definedName>
    <definedName name="Eff_34_42" localSheetId="2">[18]DRV!#REF!</definedName>
    <definedName name="Eff_34_42" localSheetId="3">[18]DRV!#REF!</definedName>
    <definedName name="Eff_34_42">[18]DRV!#REF!</definedName>
    <definedName name="Eff_34_43" localSheetId="0">[18]DRV!#REF!</definedName>
    <definedName name="Eff_34_43" localSheetId="2">[18]DRV!#REF!</definedName>
    <definedName name="Eff_34_43" localSheetId="3">[18]DRV!#REF!</definedName>
    <definedName name="Eff_34_43">[18]DRV!#REF!</definedName>
    <definedName name="Eff_35" localSheetId="0">[18]DRV!#REF!</definedName>
    <definedName name="Eff_35" localSheetId="2">[18]DRV!#REF!</definedName>
    <definedName name="Eff_35" localSheetId="3">[18]DRV!#REF!</definedName>
    <definedName name="Eff_35">[18]DRV!#REF!</definedName>
    <definedName name="Eff_35_36" localSheetId="0">[18]DRV!#REF!</definedName>
    <definedName name="Eff_35_36" localSheetId="2">[18]DRV!#REF!</definedName>
    <definedName name="Eff_35_36" localSheetId="3">[18]DRV!#REF!</definedName>
    <definedName name="Eff_35_36">[18]DRV!#REF!</definedName>
    <definedName name="Eff_35_37" localSheetId="0">[18]DRV!#REF!</definedName>
    <definedName name="Eff_35_37" localSheetId="2">[18]DRV!#REF!</definedName>
    <definedName name="Eff_35_37" localSheetId="3">[18]DRV!#REF!</definedName>
    <definedName name="Eff_35_37">[18]DRV!#REF!</definedName>
    <definedName name="Eff_35_38" localSheetId="0">[18]DRV!#REF!</definedName>
    <definedName name="Eff_35_38" localSheetId="2">[18]DRV!#REF!</definedName>
    <definedName name="Eff_35_38" localSheetId="3">[18]DRV!#REF!</definedName>
    <definedName name="Eff_35_38">[18]DRV!#REF!</definedName>
    <definedName name="Eff_35_39" localSheetId="0">[18]DRV!#REF!</definedName>
    <definedName name="Eff_35_39" localSheetId="2">[18]DRV!#REF!</definedName>
    <definedName name="Eff_35_39" localSheetId="3">[18]DRV!#REF!</definedName>
    <definedName name="Eff_35_39">[18]DRV!#REF!</definedName>
    <definedName name="Eff_35_40" localSheetId="0">[18]DRV!#REF!</definedName>
    <definedName name="Eff_35_40" localSheetId="2">[18]DRV!#REF!</definedName>
    <definedName name="Eff_35_40" localSheetId="3">[18]DRV!#REF!</definedName>
    <definedName name="Eff_35_40">[18]DRV!#REF!</definedName>
    <definedName name="Eff_35_41" localSheetId="0">[18]DRV!#REF!</definedName>
    <definedName name="Eff_35_41" localSheetId="2">[18]DRV!#REF!</definedName>
    <definedName name="Eff_35_41" localSheetId="3">[18]DRV!#REF!</definedName>
    <definedName name="Eff_35_41">[18]DRV!#REF!</definedName>
    <definedName name="Eff_35_42" localSheetId="0">[18]DRV!#REF!</definedName>
    <definedName name="Eff_35_42" localSheetId="2">[18]DRV!#REF!</definedName>
    <definedName name="Eff_35_42" localSheetId="3">[18]DRV!#REF!</definedName>
    <definedName name="Eff_35_42">[18]DRV!#REF!</definedName>
    <definedName name="Eff_35_43" localSheetId="0">[18]DRV!#REF!</definedName>
    <definedName name="Eff_35_43" localSheetId="2">[18]DRV!#REF!</definedName>
    <definedName name="Eff_35_43" localSheetId="3">[18]DRV!#REF!</definedName>
    <definedName name="Eff_35_43">[18]DRV!#REF!</definedName>
    <definedName name="Eff_36" localSheetId="0">[18]DRV!#REF!</definedName>
    <definedName name="Eff_36" localSheetId="2">[18]DRV!#REF!</definedName>
    <definedName name="Eff_36" localSheetId="3">[18]DRV!#REF!</definedName>
    <definedName name="Eff_36">[18]DRV!#REF!</definedName>
    <definedName name="Eff_37" localSheetId="0">[18]DRV!#REF!</definedName>
    <definedName name="Eff_37" localSheetId="2">[18]DRV!#REF!</definedName>
    <definedName name="Eff_37" localSheetId="3">[18]DRV!#REF!</definedName>
    <definedName name="Eff_37">[18]DRV!#REF!</definedName>
    <definedName name="Eff_38" localSheetId="0">[18]DRV!#REF!</definedName>
    <definedName name="Eff_38" localSheetId="2">[18]DRV!#REF!</definedName>
    <definedName name="Eff_38" localSheetId="3">[18]DRV!#REF!</definedName>
    <definedName name="Eff_38">[18]DRV!#REF!</definedName>
    <definedName name="Eff_39" localSheetId="0">[18]DRV!#REF!</definedName>
    <definedName name="Eff_39" localSheetId="2">[18]DRV!#REF!</definedName>
    <definedName name="Eff_39" localSheetId="3">[18]DRV!#REF!</definedName>
    <definedName name="Eff_39">[18]DRV!#REF!</definedName>
    <definedName name="Eff_40" localSheetId="0">[18]DRV!#REF!</definedName>
    <definedName name="Eff_40" localSheetId="2">[18]DRV!#REF!</definedName>
    <definedName name="Eff_40" localSheetId="3">[18]DRV!#REF!</definedName>
    <definedName name="Eff_40">[18]DRV!#REF!</definedName>
    <definedName name="Eff_41" localSheetId="0">[18]DRV!#REF!</definedName>
    <definedName name="Eff_41" localSheetId="2">[18]DRV!#REF!</definedName>
    <definedName name="Eff_41" localSheetId="3">[18]DRV!#REF!</definedName>
    <definedName name="Eff_41">[18]DRV!#REF!</definedName>
    <definedName name="Eff_42" localSheetId="0">[18]DRV!#REF!</definedName>
    <definedName name="Eff_42" localSheetId="2">[18]DRV!#REF!</definedName>
    <definedName name="Eff_42" localSheetId="3">[18]DRV!#REF!</definedName>
    <definedName name="Eff_42">[18]DRV!#REF!</definedName>
    <definedName name="Eff_43" localSheetId="0">[18]DRV!#REF!</definedName>
    <definedName name="Eff_43" localSheetId="2">[18]DRV!#REF!</definedName>
    <definedName name="Eff_43" localSheetId="3">[18]DRV!#REF!</definedName>
    <definedName name="Eff_43">[18]DRV!#REF!</definedName>
    <definedName name="eh" localSheetId="0">#REF!</definedName>
    <definedName name="eh" localSheetId="2">#REF!</definedName>
    <definedName name="eh" localSheetId="3">#REF!</definedName>
    <definedName name="eh">#REF!</definedName>
    <definedName name="ei" localSheetId="0">#REF!</definedName>
    <definedName name="ei" localSheetId="2">#REF!</definedName>
    <definedName name="ei" localSheetId="3">#REF!</definedName>
    <definedName name="ei">#REF!</definedName>
    <definedName name="eii" localSheetId="0">#REF!</definedName>
    <definedName name="eii" localSheetId="2">#REF!</definedName>
    <definedName name="eii" localSheetId="3">#REF!</definedName>
    <definedName name="eii">#REF!</definedName>
    <definedName name="eiii" localSheetId="0">#REF!</definedName>
    <definedName name="eiii" localSheetId="2">#REF!</definedName>
    <definedName name="eiii" localSheetId="3">#REF!</definedName>
    <definedName name="eiii">#REF!</definedName>
    <definedName name="elb" localSheetId="0">#REF!</definedName>
    <definedName name="elb" localSheetId="2">#REF!</definedName>
    <definedName name="elb" localSheetId="3">#REF!</definedName>
    <definedName name="elb">#REF!</definedName>
    <definedName name="Eldroa1">[14]Cálculo!$H$427</definedName>
    <definedName name="Eldrop">[14]Cálculo!$H$229</definedName>
    <definedName name="Eldrotc1">[14]Cálculo!$H$790</definedName>
    <definedName name="Eldrotc2">[14]Cálculo!$H$626</definedName>
    <definedName name="Eldrotp">[14]Cálculo!$H$967</definedName>
    <definedName name="elt" localSheetId="0">#REF!</definedName>
    <definedName name="elt" localSheetId="2">#REF!</definedName>
    <definedName name="elt" localSheetId="3">#REF!</definedName>
    <definedName name="elt">#REF!</definedName>
    <definedName name="Em" localSheetId="0">#REF!</definedName>
    <definedName name="Em" localSheetId="2">#REF!</definedName>
    <definedName name="Em" localSheetId="3">#REF!</definedName>
    <definedName name="Em">#REF!</definedName>
    <definedName name="embalaje" localSheetId="0">#REF!</definedName>
    <definedName name="embalaje" localSheetId="2">#REF!</definedName>
    <definedName name="embalaje" localSheetId="3">#REF!</definedName>
    <definedName name="embalaje">#REF!</definedName>
    <definedName name="Emf" localSheetId="0">#REF!</definedName>
    <definedName name="Emf" localSheetId="2">#REF!</definedName>
    <definedName name="Emf" localSheetId="3">#REF!</definedName>
    <definedName name="Emf">#REF!</definedName>
    <definedName name="eml" localSheetId="0">'[4]A1-Continuous'!#REF!</definedName>
    <definedName name="eml" localSheetId="2">'[4]A1-Continuous'!#REF!</definedName>
    <definedName name="eml" localSheetId="3">'[4]A1-Continuous'!#REF!</definedName>
    <definedName name="eml">'[4]A1-Continuous'!#REF!</definedName>
    <definedName name="Engrase">[14]Cálculo!$H$29</definedName>
    <definedName name="Enot" localSheetId="0">#REF!</definedName>
    <definedName name="Enot" localSheetId="2">#REF!</definedName>
    <definedName name="Enot" localSheetId="3">#REF!</definedName>
    <definedName name="Enot">#REF!</definedName>
    <definedName name="eoh">#REF!</definedName>
    <definedName name="epi" localSheetId="0">#REF!</definedName>
    <definedName name="epi" localSheetId="2">#REF!</definedName>
    <definedName name="epi" localSheetId="3">#REF!</definedName>
    <definedName name="epi">#REF!</definedName>
    <definedName name="EquipmentList" localSheetId="0">#REF!</definedName>
    <definedName name="EquipmentList" localSheetId="2">#REF!</definedName>
    <definedName name="EquipmentList" localSheetId="3">#REF!</definedName>
    <definedName name="EquipmentList">#REF!</definedName>
    <definedName name="EquipmentNo" localSheetId="0">[18]DRV!#REF!</definedName>
    <definedName name="EquipmentNo" localSheetId="2">[18]DRV!#REF!</definedName>
    <definedName name="EquipmentNo" localSheetId="3">[18]DRV!#REF!</definedName>
    <definedName name="EquipmentNo">[18]DRV!#REF!</definedName>
    <definedName name="EquipmentNo_11" localSheetId="0">[18]DRV!#REF!</definedName>
    <definedName name="EquipmentNo_11" localSheetId="2">[18]DRV!#REF!</definedName>
    <definedName name="EquipmentNo_11" localSheetId="3">[18]DRV!#REF!</definedName>
    <definedName name="EquipmentNo_11">[18]DRV!#REF!</definedName>
    <definedName name="EquipmentNo_11_36" localSheetId="0">[18]DRV!#REF!</definedName>
    <definedName name="EquipmentNo_11_36" localSheetId="2">[18]DRV!#REF!</definedName>
    <definedName name="EquipmentNo_11_36" localSheetId="3">[18]DRV!#REF!</definedName>
    <definedName name="EquipmentNo_11_36">[18]DRV!#REF!</definedName>
    <definedName name="EquipmentNo_11_37" localSheetId="0">[18]DRV!#REF!</definedName>
    <definedName name="EquipmentNo_11_37" localSheetId="2">[18]DRV!#REF!</definedName>
    <definedName name="EquipmentNo_11_37" localSheetId="3">[18]DRV!#REF!</definedName>
    <definedName name="EquipmentNo_11_37">[18]DRV!#REF!</definedName>
    <definedName name="EquipmentNo_11_38" localSheetId="0">[18]DRV!#REF!</definedName>
    <definedName name="EquipmentNo_11_38" localSheetId="2">[18]DRV!#REF!</definedName>
    <definedName name="EquipmentNo_11_38" localSheetId="3">[18]DRV!#REF!</definedName>
    <definedName name="EquipmentNo_11_38">[18]DRV!#REF!</definedName>
    <definedName name="EquipmentNo_11_39" localSheetId="0">[18]DRV!#REF!</definedName>
    <definedName name="EquipmentNo_11_39" localSheetId="2">[18]DRV!#REF!</definedName>
    <definedName name="EquipmentNo_11_39" localSheetId="3">[18]DRV!#REF!</definedName>
    <definedName name="EquipmentNo_11_39">[18]DRV!#REF!</definedName>
    <definedName name="EquipmentNo_11_40" localSheetId="0">[18]DRV!#REF!</definedName>
    <definedName name="EquipmentNo_11_40" localSheetId="2">[18]DRV!#REF!</definedName>
    <definedName name="EquipmentNo_11_40" localSheetId="3">[18]DRV!#REF!</definedName>
    <definedName name="EquipmentNo_11_40">[18]DRV!#REF!</definedName>
    <definedName name="EquipmentNo_11_41" localSheetId="0">[18]DRV!#REF!</definedName>
    <definedName name="EquipmentNo_11_41" localSheetId="2">[18]DRV!#REF!</definedName>
    <definedName name="EquipmentNo_11_41" localSheetId="3">[18]DRV!#REF!</definedName>
    <definedName name="EquipmentNo_11_41">[18]DRV!#REF!</definedName>
    <definedName name="EquipmentNo_11_42" localSheetId="0">[18]DRV!#REF!</definedName>
    <definedName name="EquipmentNo_11_42" localSheetId="2">[18]DRV!#REF!</definedName>
    <definedName name="EquipmentNo_11_42" localSheetId="3">[18]DRV!#REF!</definedName>
    <definedName name="EquipmentNo_11_42">[18]DRV!#REF!</definedName>
    <definedName name="EquipmentNo_11_43" localSheetId="0">[18]DRV!#REF!</definedName>
    <definedName name="EquipmentNo_11_43" localSheetId="2">[18]DRV!#REF!</definedName>
    <definedName name="EquipmentNo_11_43" localSheetId="3">[18]DRV!#REF!</definedName>
    <definedName name="EquipmentNo_11_43">[18]DRV!#REF!</definedName>
    <definedName name="EquipmentNo_12" localSheetId="0">[18]DRV!#REF!</definedName>
    <definedName name="EquipmentNo_12" localSheetId="2">[18]DRV!#REF!</definedName>
    <definedName name="EquipmentNo_12" localSheetId="3">[18]DRV!#REF!</definedName>
    <definedName name="EquipmentNo_12">[18]DRV!#REF!</definedName>
    <definedName name="EquipmentNo_12_36" localSheetId="0">[18]DRV!#REF!</definedName>
    <definedName name="EquipmentNo_12_36" localSheetId="2">[18]DRV!#REF!</definedName>
    <definedName name="EquipmentNo_12_36" localSheetId="3">[18]DRV!#REF!</definedName>
    <definedName name="EquipmentNo_12_36">[18]DRV!#REF!</definedName>
    <definedName name="EquipmentNo_12_37" localSheetId="0">[18]DRV!#REF!</definedName>
    <definedName name="EquipmentNo_12_37" localSheetId="2">[18]DRV!#REF!</definedName>
    <definedName name="EquipmentNo_12_37" localSheetId="3">[18]DRV!#REF!</definedName>
    <definedName name="EquipmentNo_12_37">[18]DRV!#REF!</definedName>
    <definedName name="EquipmentNo_12_38" localSheetId="0">[18]DRV!#REF!</definedName>
    <definedName name="EquipmentNo_12_38" localSheetId="2">[18]DRV!#REF!</definedName>
    <definedName name="EquipmentNo_12_38" localSheetId="3">[18]DRV!#REF!</definedName>
    <definedName name="EquipmentNo_12_38">[18]DRV!#REF!</definedName>
    <definedName name="EquipmentNo_12_39" localSheetId="0">[18]DRV!#REF!</definedName>
    <definedName name="EquipmentNo_12_39" localSheetId="2">[18]DRV!#REF!</definedName>
    <definedName name="EquipmentNo_12_39" localSheetId="3">[18]DRV!#REF!</definedName>
    <definedName name="EquipmentNo_12_39">[18]DRV!#REF!</definedName>
    <definedName name="EquipmentNo_12_40" localSheetId="0">[18]DRV!#REF!</definedName>
    <definedName name="EquipmentNo_12_40" localSheetId="2">[18]DRV!#REF!</definedName>
    <definedName name="EquipmentNo_12_40" localSheetId="3">[18]DRV!#REF!</definedName>
    <definedName name="EquipmentNo_12_40">[18]DRV!#REF!</definedName>
    <definedName name="EquipmentNo_12_41" localSheetId="0">[18]DRV!#REF!</definedName>
    <definedName name="EquipmentNo_12_41" localSheetId="2">[18]DRV!#REF!</definedName>
    <definedName name="EquipmentNo_12_41" localSheetId="3">[18]DRV!#REF!</definedName>
    <definedName name="EquipmentNo_12_41">[18]DRV!#REF!</definedName>
    <definedName name="EquipmentNo_12_42" localSheetId="0">[18]DRV!#REF!</definedName>
    <definedName name="EquipmentNo_12_42" localSheetId="2">[18]DRV!#REF!</definedName>
    <definedName name="EquipmentNo_12_42" localSheetId="3">[18]DRV!#REF!</definedName>
    <definedName name="EquipmentNo_12_42">[18]DRV!#REF!</definedName>
    <definedName name="EquipmentNo_12_43" localSheetId="0">[18]DRV!#REF!</definedName>
    <definedName name="EquipmentNo_12_43" localSheetId="2">[18]DRV!#REF!</definedName>
    <definedName name="EquipmentNo_12_43" localSheetId="3">[18]DRV!#REF!</definedName>
    <definedName name="EquipmentNo_12_43">[18]DRV!#REF!</definedName>
    <definedName name="EquipmentNo_13" localSheetId="0">[18]DRV!#REF!</definedName>
    <definedName name="EquipmentNo_13" localSheetId="2">[18]DRV!#REF!</definedName>
    <definedName name="EquipmentNo_13" localSheetId="3">[18]DRV!#REF!</definedName>
    <definedName name="EquipmentNo_13">[18]DRV!#REF!</definedName>
    <definedName name="EquipmentNo_13_36" localSheetId="0">[18]DRV!#REF!</definedName>
    <definedName name="EquipmentNo_13_36" localSheetId="2">[18]DRV!#REF!</definedName>
    <definedName name="EquipmentNo_13_36" localSheetId="3">[18]DRV!#REF!</definedName>
    <definedName name="EquipmentNo_13_36">[18]DRV!#REF!</definedName>
    <definedName name="EquipmentNo_13_37" localSheetId="0">[18]DRV!#REF!</definedName>
    <definedName name="EquipmentNo_13_37" localSheetId="2">[18]DRV!#REF!</definedName>
    <definedName name="EquipmentNo_13_37" localSheetId="3">[18]DRV!#REF!</definedName>
    <definedName name="EquipmentNo_13_37">[18]DRV!#REF!</definedName>
    <definedName name="EquipmentNo_13_38" localSheetId="0">[18]DRV!#REF!</definedName>
    <definedName name="EquipmentNo_13_38" localSheetId="2">[18]DRV!#REF!</definedName>
    <definedName name="EquipmentNo_13_38" localSheetId="3">[18]DRV!#REF!</definedName>
    <definedName name="EquipmentNo_13_38">[18]DRV!#REF!</definedName>
    <definedName name="EquipmentNo_13_39" localSheetId="0">[18]DRV!#REF!</definedName>
    <definedName name="EquipmentNo_13_39" localSheetId="2">[18]DRV!#REF!</definedName>
    <definedName name="EquipmentNo_13_39" localSheetId="3">[18]DRV!#REF!</definedName>
    <definedName name="EquipmentNo_13_39">[18]DRV!#REF!</definedName>
    <definedName name="EquipmentNo_13_40" localSheetId="0">[18]DRV!#REF!</definedName>
    <definedName name="EquipmentNo_13_40" localSheetId="2">[18]DRV!#REF!</definedName>
    <definedName name="EquipmentNo_13_40" localSheetId="3">[18]DRV!#REF!</definedName>
    <definedName name="EquipmentNo_13_40">[18]DRV!#REF!</definedName>
    <definedName name="EquipmentNo_13_41" localSheetId="0">[18]DRV!#REF!</definedName>
    <definedName name="EquipmentNo_13_41" localSheetId="2">[18]DRV!#REF!</definedName>
    <definedName name="EquipmentNo_13_41" localSheetId="3">[18]DRV!#REF!</definedName>
    <definedName name="EquipmentNo_13_41">[18]DRV!#REF!</definedName>
    <definedName name="EquipmentNo_13_42" localSheetId="0">[18]DRV!#REF!</definedName>
    <definedName name="EquipmentNo_13_42" localSheetId="2">[18]DRV!#REF!</definedName>
    <definedName name="EquipmentNo_13_42" localSheetId="3">[18]DRV!#REF!</definedName>
    <definedName name="EquipmentNo_13_42">[18]DRV!#REF!</definedName>
    <definedName name="EquipmentNo_13_43" localSheetId="0">[18]DRV!#REF!</definedName>
    <definedName name="EquipmentNo_13_43" localSheetId="2">[18]DRV!#REF!</definedName>
    <definedName name="EquipmentNo_13_43" localSheetId="3">[18]DRV!#REF!</definedName>
    <definedName name="EquipmentNo_13_43">[18]DRV!#REF!</definedName>
    <definedName name="EquipmentNo_14" localSheetId="0">[18]DRV!#REF!</definedName>
    <definedName name="EquipmentNo_14" localSheetId="2">[18]DRV!#REF!</definedName>
    <definedName name="EquipmentNo_14" localSheetId="3">[18]DRV!#REF!</definedName>
    <definedName name="EquipmentNo_14">[18]DRV!#REF!</definedName>
    <definedName name="EquipmentNo_14_36" localSheetId="0">[18]DRV!#REF!</definedName>
    <definedName name="EquipmentNo_14_36" localSheetId="2">[18]DRV!#REF!</definedName>
    <definedName name="EquipmentNo_14_36" localSheetId="3">[18]DRV!#REF!</definedName>
    <definedName name="EquipmentNo_14_36">[18]DRV!#REF!</definedName>
    <definedName name="EquipmentNo_14_37" localSheetId="0">[18]DRV!#REF!</definedName>
    <definedName name="EquipmentNo_14_37" localSheetId="2">[18]DRV!#REF!</definedName>
    <definedName name="EquipmentNo_14_37" localSheetId="3">[18]DRV!#REF!</definedName>
    <definedName name="EquipmentNo_14_37">[18]DRV!#REF!</definedName>
    <definedName name="EquipmentNo_14_38" localSheetId="0">[18]DRV!#REF!</definedName>
    <definedName name="EquipmentNo_14_38" localSheetId="2">[18]DRV!#REF!</definedName>
    <definedName name="EquipmentNo_14_38" localSheetId="3">[18]DRV!#REF!</definedName>
    <definedName name="EquipmentNo_14_38">[18]DRV!#REF!</definedName>
    <definedName name="EquipmentNo_14_39" localSheetId="0">[18]DRV!#REF!</definedName>
    <definedName name="EquipmentNo_14_39" localSheetId="2">[18]DRV!#REF!</definedName>
    <definedName name="EquipmentNo_14_39" localSheetId="3">[18]DRV!#REF!</definedName>
    <definedName name="EquipmentNo_14_39">[18]DRV!#REF!</definedName>
    <definedName name="EquipmentNo_14_40" localSheetId="0">[18]DRV!#REF!</definedName>
    <definedName name="EquipmentNo_14_40" localSheetId="2">[18]DRV!#REF!</definedName>
    <definedName name="EquipmentNo_14_40" localSheetId="3">[18]DRV!#REF!</definedName>
    <definedName name="EquipmentNo_14_40">[18]DRV!#REF!</definedName>
    <definedName name="EquipmentNo_14_41" localSheetId="0">[18]DRV!#REF!</definedName>
    <definedName name="EquipmentNo_14_41" localSheetId="2">[18]DRV!#REF!</definedName>
    <definedName name="EquipmentNo_14_41" localSheetId="3">[18]DRV!#REF!</definedName>
    <definedName name="EquipmentNo_14_41">[18]DRV!#REF!</definedName>
    <definedName name="EquipmentNo_14_42" localSheetId="0">[18]DRV!#REF!</definedName>
    <definedName name="EquipmentNo_14_42" localSheetId="2">[18]DRV!#REF!</definedName>
    <definedName name="EquipmentNo_14_42" localSheetId="3">[18]DRV!#REF!</definedName>
    <definedName name="EquipmentNo_14_42">[18]DRV!#REF!</definedName>
    <definedName name="EquipmentNo_14_43" localSheetId="0">[18]DRV!#REF!</definedName>
    <definedName name="EquipmentNo_14_43" localSheetId="2">[18]DRV!#REF!</definedName>
    <definedName name="EquipmentNo_14_43" localSheetId="3">[18]DRV!#REF!</definedName>
    <definedName name="EquipmentNo_14_43">[18]DRV!#REF!</definedName>
    <definedName name="EquipmentNo_16" localSheetId="0">[18]DRV!#REF!</definedName>
    <definedName name="EquipmentNo_16" localSheetId="2">[18]DRV!#REF!</definedName>
    <definedName name="EquipmentNo_16" localSheetId="3">[18]DRV!#REF!</definedName>
    <definedName name="EquipmentNo_16">[18]DRV!#REF!</definedName>
    <definedName name="EquipmentNo_16_36" localSheetId="0">[18]DRV!#REF!</definedName>
    <definedName name="EquipmentNo_16_36" localSheetId="2">[18]DRV!#REF!</definedName>
    <definedName name="EquipmentNo_16_36" localSheetId="3">[18]DRV!#REF!</definedName>
    <definedName name="EquipmentNo_16_36">[18]DRV!#REF!</definedName>
    <definedName name="EquipmentNo_16_37" localSheetId="0">[18]DRV!#REF!</definedName>
    <definedName name="EquipmentNo_16_37" localSheetId="2">[18]DRV!#REF!</definedName>
    <definedName name="EquipmentNo_16_37" localSheetId="3">[18]DRV!#REF!</definedName>
    <definedName name="EquipmentNo_16_37">[18]DRV!#REF!</definedName>
    <definedName name="EquipmentNo_16_38" localSheetId="0">[18]DRV!#REF!</definedName>
    <definedName name="EquipmentNo_16_38" localSheetId="2">[18]DRV!#REF!</definedName>
    <definedName name="EquipmentNo_16_38" localSheetId="3">[18]DRV!#REF!</definedName>
    <definedName name="EquipmentNo_16_38">[18]DRV!#REF!</definedName>
    <definedName name="EquipmentNo_16_39" localSheetId="0">[18]DRV!#REF!</definedName>
    <definedName name="EquipmentNo_16_39" localSheetId="2">[18]DRV!#REF!</definedName>
    <definedName name="EquipmentNo_16_39" localSheetId="3">[18]DRV!#REF!</definedName>
    <definedName name="EquipmentNo_16_39">[18]DRV!#REF!</definedName>
    <definedName name="EquipmentNo_16_40" localSheetId="0">[18]DRV!#REF!</definedName>
    <definedName name="EquipmentNo_16_40" localSheetId="2">[18]DRV!#REF!</definedName>
    <definedName name="EquipmentNo_16_40" localSheetId="3">[18]DRV!#REF!</definedName>
    <definedName name="EquipmentNo_16_40">[18]DRV!#REF!</definedName>
    <definedName name="EquipmentNo_16_41" localSheetId="0">[18]DRV!#REF!</definedName>
    <definedName name="EquipmentNo_16_41" localSheetId="2">[18]DRV!#REF!</definedName>
    <definedName name="EquipmentNo_16_41" localSheetId="3">[18]DRV!#REF!</definedName>
    <definedName name="EquipmentNo_16_41">[18]DRV!#REF!</definedName>
    <definedName name="EquipmentNo_16_42" localSheetId="0">[18]DRV!#REF!</definedName>
    <definedName name="EquipmentNo_16_42" localSheetId="2">[18]DRV!#REF!</definedName>
    <definedName name="EquipmentNo_16_42" localSheetId="3">[18]DRV!#REF!</definedName>
    <definedName name="EquipmentNo_16_42">[18]DRV!#REF!</definedName>
    <definedName name="EquipmentNo_16_43" localSheetId="0">[18]DRV!#REF!</definedName>
    <definedName name="EquipmentNo_16_43" localSheetId="2">[18]DRV!#REF!</definedName>
    <definedName name="EquipmentNo_16_43" localSheetId="3">[18]DRV!#REF!</definedName>
    <definedName name="EquipmentNo_16_43">[18]DRV!#REF!</definedName>
    <definedName name="EquipmentNo_17" localSheetId="0">[18]DRV!#REF!</definedName>
    <definedName name="EquipmentNo_17" localSheetId="2">[18]DRV!#REF!</definedName>
    <definedName name="EquipmentNo_17" localSheetId="3">[18]DRV!#REF!</definedName>
    <definedName name="EquipmentNo_17">[18]DRV!#REF!</definedName>
    <definedName name="EquipmentNo_17_36" localSheetId="0">[18]DRV!#REF!</definedName>
    <definedName name="EquipmentNo_17_36" localSheetId="2">[18]DRV!#REF!</definedName>
    <definedName name="EquipmentNo_17_36" localSheetId="3">[18]DRV!#REF!</definedName>
    <definedName name="EquipmentNo_17_36">[18]DRV!#REF!</definedName>
    <definedName name="EquipmentNo_17_37" localSheetId="0">[18]DRV!#REF!</definedName>
    <definedName name="EquipmentNo_17_37" localSheetId="2">[18]DRV!#REF!</definedName>
    <definedName name="EquipmentNo_17_37" localSheetId="3">[18]DRV!#REF!</definedName>
    <definedName name="EquipmentNo_17_37">[18]DRV!#REF!</definedName>
    <definedName name="EquipmentNo_17_38" localSheetId="0">[18]DRV!#REF!</definedName>
    <definedName name="EquipmentNo_17_38" localSheetId="2">[18]DRV!#REF!</definedName>
    <definedName name="EquipmentNo_17_38" localSheetId="3">[18]DRV!#REF!</definedName>
    <definedName name="EquipmentNo_17_38">[18]DRV!#REF!</definedName>
    <definedName name="EquipmentNo_17_39" localSheetId="0">[18]DRV!#REF!</definedName>
    <definedName name="EquipmentNo_17_39" localSheetId="2">[18]DRV!#REF!</definedName>
    <definedName name="EquipmentNo_17_39" localSheetId="3">[18]DRV!#REF!</definedName>
    <definedName name="EquipmentNo_17_39">[18]DRV!#REF!</definedName>
    <definedName name="EquipmentNo_17_40" localSheetId="0">[18]DRV!#REF!</definedName>
    <definedName name="EquipmentNo_17_40" localSheetId="2">[18]DRV!#REF!</definedName>
    <definedName name="EquipmentNo_17_40" localSheetId="3">[18]DRV!#REF!</definedName>
    <definedName name="EquipmentNo_17_40">[18]DRV!#REF!</definedName>
    <definedName name="EquipmentNo_17_41" localSheetId="0">[18]DRV!#REF!</definedName>
    <definedName name="EquipmentNo_17_41" localSheetId="2">[18]DRV!#REF!</definedName>
    <definedName name="EquipmentNo_17_41" localSheetId="3">[18]DRV!#REF!</definedName>
    <definedName name="EquipmentNo_17_41">[18]DRV!#REF!</definedName>
    <definedName name="EquipmentNo_17_42" localSheetId="0">[18]DRV!#REF!</definedName>
    <definedName name="EquipmentNo_17_42" localSheetId="2">[18]DRV!#REF!</definedName>
    <definedName name="EquipmentNo_17_42" localSheetId="3">[18]DRV!#REF!</definedName>
    <definedName name="EquipmentNo_17_42">[18]DRV!#REF!</definedName>
    <definedName name="EquipmentNo_17_43" localSheetId="0">[18]DRV!#REF!</definedName>
    <definedName name="EquipmentNo_17_43" localSheetId="2">[18]DRV!#REF!</definedName>
    <definedName name="EquipmentNo_17_43" localSheetId="3">[18]DRV!#REF!</definedName>
    <definedName name="EquipmentNo_17_43">[18]DRV!#REF!</definedName>
    <definedName name="EquipmentNo_18" localSheetId="0">[18]DRV!#REF!</definedName>
    <definedName name="EquipmentNo_18" localSheetId="2">[18]DRV!#REF!</definedName>
    <definedName name="EquipmentNo_18" localSheetId="3">[18]DRV!#REF!</definedName>
    <definedName name="EquipmentNo_18">[18]DRV!#REF!</definedName>
    <definedName name="EquipmentNo_18_36" localSheetId="0">[18]DRV!#REF!</definedName>
    <definedName name="EquipmentNo_18_36" localSheetId="2">[18]DRV!#REF!</definedName>
    <definedName name="EquipmentNo_18_36" localSheetId="3">[18]DRV!#REF!</definedName>
    <definedName name="EquipmentNo_18_36">[18]DRV!#REF!</definedName>
    <definedName name="EquipmentNo_18_37" localSheetId="0">[18]DRV!#REF!</definedName>
    <definedName name="EquipmentNo_18_37" localSheetId="2">[18]DRV!#REF!</definedName>
    <definedName name="EquipmentNo_18_37" localSheetId="3">[18]DRV!#REF!</definedName>
    <definedName name="EquipmentNo_18_37">[18]DRV!#REF!</definedName>
    <definedName name="EquipmentNo_18_38" localSheetId="0">[18]DRV!#REF!</definedName>
    <definedName name="EquipmentNo_18_38" localSheetId="2">[18]DRV!#REF!</definedName>
    <definedName name="EquipmentNo_18_38" localSheetId="3">[18]DRV!#REF!</definedName>
    <definedName name="EquipmentNo_18_38">[18]DRV!#REF!</definedName>
    <definedName name="EquipmentNo_18_39" localSheetId="0">[18]DRV!#REF!</definedName>
    <definedName name="EquipmentNo_18_39" localSheetId="2">[18]DRV!#REF!</definedName>
    <definedName name="EquipmentNo_18_39" localSheetId="3">[18]DRV!#REF!</definedName>
    <definedName name="EquipmentNo_18_39">[18]DRV!#REF!</definedName>
    <definedName name="EquipmentNo_18_40" localSheetId="0">[18]DRV!#REF!</definedName>
    <definedName name="EquipmentNo_18_40" localSheetId="2">[18]DRV!#REF!</definedName>
    <definedName name="EquipmentNo_18_40" localSheetId="3">[18]DRV!#REF!</definedName>
    <definedName name="EquipmentNo_18_40">[18]DRV!#REF!</definedName>
    <definedName name="EquipmentNo_18_41" localSheetId="0">[18]DRV!#REF!</definedName>
    <definedName name="EquipmentNo_18_41" localSheetId="2">[18]DRV!#REF!</definedName>
    <definedName name="EquipmentNo_18_41" localSheetId="3">[18]DRV!#REF!</definedName>
    <definedName name="EquipmentNo_18_41">[18]DRV!#REF!</definedName>
    <definedName name="EquipmentNo_18_42" localSheetId="0">[18]DRV!#REF!</definedName>
    <definedName name="EquipmentNo_18_42" localSheetId="2">[18]DRV!#REF!</definedName>
    <definedName name="EquipmentNo_18_42" localSheetId="3">[18]DRV!#REF!</definedName>
    <definedName name="EquipmentNo_18_42">[18]DRV!#REF!</definedName>
    <definedName name="EquipmentNo_18_43" localSheetId="0">[18]DRV!#REF!</definedName>
    <definedName name="EquipmentNo_18_43" localSheetId="2">[18]DRV!#REF!</definedName>
    <definedName name="EquipmentNo_18_43" localSheetId="3">[18]DRV!#REF!</definedName>
    <definedName name="EquipmentNo_18_43">[18]DRV!#REF!</definedName>
    <definedName name="EquipmentNo_19" localSheetId="0">[18]DRV!#REF!</definedName>
    <definedName name="EquipmentNo_19" localSheetId="2">[18]DRV!#REF!</definedName>
    <definedName name="EquipmentNo_19" localSheetId="3">[18]DRV!#REF!</definedName>
    <definedName name="EquipmentNo_19">[18]DRV!#REF!</definedName>
    <definedName name="EquipmentNo_19_36" localSheetId="0">[18]DRV!#REF!</definedName>
    <definedName name="EquipmentNo_19_36" localSheetId="2">[18]DRV!#REF!</definedName>
    <definedName name="EquipmentNo_19_36" localSheetId="3">[18]DRV!#REF!</definedName>
    <definedName name="EquipmentNo_19_36">[18]DRV!#REF!</definedName>
    <definedName name="EquipmentNo_19_37" localSheetId="0">[18]DRV!#REF!</definedName>
    <definedName name="EquipmentNo_19_37" localSheetId="2">[18]DRV!#REF!</definedName>
    <definedName name="EquipmentNo_19_37" localSheetId="3">[18]DRV!#REF!</definedName>
    <definedName name="EquipmentNo_19_37">[18]DRV!#REF!</definedName>
    <definedName name="EquipmentNo_19_38" localSheetId="0">[18]DRV!#REF!</definedName>
    <definedName name="EquipmentNo_19_38" localSheetId="2">[18]DRV!#REF!</definedName>
    <definedName name="EquipmentNo_19_38" localSheetId="3">[18]DRV!#REF!</definedName>
    <definedName name="EquipmentNo_19_38">[18]DRV!#REF!</definedName>
    <definedName name="EquipmentNo_19_39" localSheetId="0">[18]DRV!#REF!</definedName>
    <definedName name="EquipmentNo_19_39" localSheetId="2">[18]DRV!#REF!</definedName>
    <definedName name="EquipmentNo_19_39" localSheetId="3">[18]DRV!#REF!</definedName>
    <definedName name="EquipmentNo_19_39">[18]DRV!#REF!</definedName>
    <definedName name="EquipmentNo_19_40" localSheetId="0">[18]DRV!#REF!</definedName>
    <definedName name="EquipmentNo_19_40" localSheetId="2">[18]DRV!#REF!</definedName>
    <definedName name="EquipmentNo_19_40" localSheetId="3">[18]DRV!#REF!</definedName>
    <definedName name="EquipmentNo_19_40">[18]DRV!#REF!</definedName>
    <definedName name="EquipmentNo_19_41" localSheetId="0">[18]DRV!#REF!</definedName>
    <definedName name="EquipmentNo_19_41" localSheetId="2">[18]DRV!#REF!</definedName>
    <definedName name="EquipmentNo_19_41" localSheetId="3">[18]DRV!#REF!</definedName>
    <definedName name="EquipmentNo_19_41">[18]DRV!#REF!</definedName>
    <definedName name="EquipmentNo_19_42" localSheetId="0">[18]DRV!#REF!</definedName>
    <definedName name="EquipmentNo_19_42" localSheetId="2">[18]DRV!#REF!</definedName>
    <definedName name="EquipmentNo_19_42" localSheetId="3">[18]DRV!#REF!</definedName>
    <definedName name="EquipmentNo_19_42">[18]DRV!#REF!</definedName>
    <definedName name="EquipmentNo_19_43" localSheetId="0">[18]DRV!#REF!</definedName>
    <definedName name="EquipmentNo_19_43" localSheetId="2">[18]DRV!#REF!</definedName>
    <definedName name="EquipmentNo_19_43" localSheetId="3">[18]DRV!#REF!</definedName>
    <definedName name="EquipmentNo_19_43">[18]DRV!#REF!</definedName>
    <definedName name="EquipmentNo_20" localSheetId="0">[18]DRV!#REF!</definedName>
    <definedName name="EquipmentNo_20" localSheetId="2">[18]DRV!#REF!</definedName>
    <definedName name="EquipmentNo_20" localSheetId="3">[18]DRV!#REF!</definedName>
    <definedName name="EquipmentNo_20">[18]DRV!#REF!</definedName>
    <definedName name="EquipmentNo_20_36" localSheetId="0">[18]DRV!#REF!</definedName>
    <definedName name="EquipmentNo_20_36" localSheetId="2">[18]DRV!#REF!</definedName>
    <definedName name="EquipmentNo_20_36" localSheetId="3">[18]DRV!#REF!</definedName>
    <definedName name="EquipmentNo_20_36">[18]DRV!#REF!</definedName>
    <definedName name="EquipmentNo_20_37" localSheetId="0">[18]DRV!#REF!</definedName>
    <definedName name="EquipmentNo_20_37" localSheetId="2">[18]DRV!#REF!</definedName>
    <definedName name="EquipmentNo_20_37" localSheetId="3">[18]DRV!#REF!</definedName>
    <definedName name="EquipmentNo_20_37">[18]DRV!#REF!</definedName>
    <definedName name="EquipmentNo_20_38" localSheetId="0">[18]DRV!#REF!</definedName>
    <definedName name="EquipmentNo_20_38" localSheetId="2">[18]DRV!#REF!</definedName>
    <definedName name="EquipmentNo_20_38" localSheetId="3">[18]DRV!#REF!</definedName>
    <definedName name="EquipmentNo_20_38">[18]DRV!#REF!</definedName>
    <definedName name="EquipmentNo_20_39" localSheetId="0">[18]DRV!#REF!</definedName>
    <definedName name="EquipmentNo_20_39" localSheetId="2">[18]DRV!#REF!</definedName>
    <definedName name="EquipmentNo_20_39" localSheetId="3">[18]DRV!#REF!</definedName>
    <definedName name="EquipmentNo_20_39">[18]DRV!#REF!</definedName>
    <definedName name="EquipmentNo_20_40" localSheetId="0">[18]DRV!#REF!</definedName>
    <definedName name="EquipmentNo_20_40" localSheetId="2">[18]DRV!#REF!</definedName>
    <definedName name="EquipmentNo_20_40" localSheetId="3">[18]DRV!#REF!</definedName>
    <definedName name="EquipmentNo_20_40">[18]DRV!#REF!</definedName>
    <definedName name="EquipmentNo_20_41" localSheetId="0">[18]DRV!#REF!</definedName>
    <definedName name="EquipmentNo_20_41" localSheetId="2">[18]DRV!#REF!</definedName>
    <definedName name="EquipmentNo_20_41" localSheetId="3">[18]DRV!#REF!</definedName>
    <definedName name="EquipmentNo_20_41">[18]DRV!#REF!</definedName>
    <definedName name="EquipmentNo_20_42" localSheetId="0">[18]DRV!#REF!</definedName>
    <definedName name="EquipmentNo_20_42" localSheetId="2">[18]DRV!#REF!</definedName>
    <definedName name="EquipmentNo_20_42" localSheetId="3">[18]DRV!#REF!</definedName>
    <definedName name="EquipmentNo_20_42">[18]DRV!#REF!</definedName>
    <definedName name="EquipmentNo_20_43" localSheetId="0">[18]DRV!#REF!</definedName>
    <definedName name="EquipmentNo_20_43" localSheetId="2">[18]DRV!#REF!</definedName>
    <definedName name="EquipmentNo_20_43" localSheetId="3">[18]DRV!#REF!</definedName>
    <definedName name="EquipmentNo_20_43">[18]DRV!#REF!</definedName>
    <definedName name="EquipmentNo_21" localSheetId="0">[18]DRV!#REF!</definedName>
    <definedName name="EquipmentNo_21" localSheetId="2">[18]DRV!#REF!</definedName>
    <definedName name="EquipmentNo_21" localSheetId="3">[18]DRV!#REF!</definedName>
    <definedName name="EquipmentNo_21">[18]DRV!#REF!</definedName>
    <definedName name="EquipmentNo_21_36" localSheetId="0">[18]DRV!#REF!</definedName>
    <definedName name="EquipmentNo_21_36" localSheetId="2">[18]DRV!#REF!</definedName>
    <definedName name="EquipmentNo_21_36" localSheetId="3">[18]DRV!#REF!</definedName>
    <definedName name="EquipmentNo_21_36">[18]DRV!#REF!</definedName>
    <definedName name="EquipmentNo_21_37" localSheetId="0">[18]DRV!#REF!</definedName>
    <definedName name="EquipmentNo_21_37" localSheetId="2">[18]DRV!#REF!</definedName>
    <definedName name="EquipmentNo_21_37" localSheetId="3">[18]DRV!#REF!</definedName>
    <definedName name="EquipmentNo_21_37">[18]DRV!#REF!</definedName>
    <definedName name="EquipmentNo_21_38" localSheetId="0">[18]DRV!#REF!</definedName>
    <definedName name="EquipmentNo_21_38" localSheetId="2">[18]DRV!#REF!</definedName>
    <definedName name="EquipmentNo_21_38" localSheetId="3">[18]DRV!#REF!</definedName>
    <definedName name="EquipmentNo_21_38">[18]DRV!#REF!</definedName>
    <definedName name="EquipmentNo_21_39" localSheetId="0">[18]DRV!#REF!</definedName>
    <definedName name="EquipmentNo_21_39" localSheetId="2">[18]DRV!#REF!</definedName>
    <definedName name="EquipmentNo_21_39" localSheetId="3">[18]DRV!#REF!</definedName>
    <definedName name="EquipmentNo_21_39">[18]DRV!#REF!</definedName>
    <definedName name="EquipmentNo_21_40" localSheetId="0">[18]DRV!#REF!</definedName>
    <definedName name="EquipmentNo_21_40" localSheetId="2">[18]DRV!#REF!</definedName>
    <definedName name="EquipmentNo_21_40" localSheetId="3">[18]DRV!#REF!</definedName>
    <definedName name="EquipmentNo_21_40">[18]DRV!#REF!</definedName>
    <definedName name="EquipmentNo_21_41" localSheetId="0">[18]DRV!#REF!</definedName>
    <definedName name="EquipmentNo_21_41" localSheetId="2">[18]DRV!#REF!</definedName>
    <definedName name="EquipmentNo_21_41" localSheetId="3">[18]DRV!#REF!</definedName>
    <definedName name="EquipmentNo_21_41">[18]DRV!#REF!</definedName>
    <definedName name="EquipmentNo_21_42" localSheetId="0">[18]DRV!#REF!</definedName>
    <definedName name="EquipmentNo_21_42" localSheetId="2">[18]DRV!#REF!</definedName>
    <definedName name="EquipmentNo_21_42" localSheetId="3">[18]DRV!#REF!</definedName>
    <definedName name="EquipmentNo_21_42">[18]DRV!#REF!</definedName>
    <definedName name="EquipmentNo_21_43" localSheetId="0">[18]DRV!#REF!</definedName>
    <definedName name="EquipmentNo_21_43" localSheetId="2">[18]DRV!#REF!</definedName>
    <definedName name="EquipmentNo_21_43" localSheetId="3">[18]DRV!#REF!</definedName>
    <definedName name="EquipmentNo_21_43">[18]DRV!#REF!</definedName>
    <definedName name="EquipmentNo_22" localSheetId="0">[18]DRV!#REF!</definedName>
    <definedName name="EquipmentNo_22" localSheetId="2">[18]DRV!#REF!</definedName>
    <definedName name="EquipmentNo_22" localSheetId="3">[18]DRV!#REF!</definedName>
    <definedName name="EquipmentNo_22">[18]DRV!#REF!</definedName>
    <definedName name="EquipmentNo_22_36" localSheetId="0">[18]DRV!#REF!</definedName>
    <definedName name="EquipmentNo_22_36" localSheetId="2">[18]DRV!#REF!</definedName>
    <definedName name="EquipmentNo_22_36" localSheetId="3">[18]DRV!#REF!</definedName>
    <definedName name="EquipmentNo_22_36">[18]DRV!#REF!</definedName>
    <definedName name="EquipmentNo_22_37" localSheetId="0">[18]DRV!#REF!</definedName>
    <definedName name="EquipmentNo_22_37" localSheetId="2">[18]DRV!#REF!</definedName>
    <definedName name="EquipmentNo_22_37" localSheetId="3">[18]DRV!#REF!</definedName>
    <definedName name="EquipmentNo_22_37">[18]DRV!#REF!</definedName>
    <definedName name="EquipmentNo_22_38" localSheetId="0">[18]DRV!#REF!</definedName>
    <definedName name="EquipmentNo_22_38" localSheetId="2">[18]DRV!#REF!</definedName>
    <definedName name="EquipmentNo_22_38" localSheetId="3">[18]DRV!#REF!</definedName>
    <definedName name="EquipmentNo_22_38">[18]DRV!#REF!</definedName>
    <definedName name="EquipmentNo_22_39" localSheetId="0">[18]DRV!#REF!</definedName>
    <definedName name="EquipmentNo_22_39" localSheetId="2">[18]DRV!#REF!</definedName>
    <definedName name="EquipmentNo_22_39" localSheetId="3">[18]DRV!#REF!</definedName>
    <definedName name="EquipmentNo_22_39">[18]DRV!#REF!</definedName>
    <definedName name="EquipmentNo_22_40" localSheetId="0">[18]DRV!#REF!</definedName>
    <definedName name="EquipmentNo_22_40" localSheetId="2">[18]DRV!#REF!</definedName>
    <definedName name="EquipmentNo_22_40" localSheetId="3">[18]DRV!#REF!</definedName>
    <definedName name="EquipmentNo_22_40">[18]DRV!#REF!</definedName>
    <definedName name="EquipmentNo_22_41" localSheetId="0">[18]DRV!#REF!</definedName>
    <definedName name="EquipmentNo_22_41" localSheetId="2">[18]DRV!#REF!</definedName>
    <definedName name="EquipmentNo_22_41" localSheetId="3">[18]DRV!#REF!</definedName>
    <definedName name="EquipmentNo_22_41">[18]DRV!#REF!</definedName>
    <definedName name="EquipmentNo_22_42" localSheetId="0">[18]DRV!#REF!</definedName>
    <definedName name="EquipmentNo_22_42" localSheetId="2">[18]DRV!#REF!</definedName>
    <definedName name="EquipmentNo_22_42" localSheetId="3">[18]DRV!#REF!</definedName>
    <definedName name="EquipmentNo_22_42">[18]DRV!#REF!</definedName>
    <definedName name="EquipmentNo_22_43" localSheetId="0">[18]DRV!#REF!</definedName>
    <definedName name="EquipmentNo_22_43" localSheetId="2">[18]DRV!#REF!</definedName>
    <definedName name="EquipmentNo_22_43" localSheetId="3">[18]DRV!#REF!</definedName>
    <definedName name="EquipmentNo_22_43">[18]DRV!#REF!</definedName>
    <definedName name="EquipmentNo_24" localSheetId="0">[18]DRV!#REF!</definedName>
    <definedName name="EquipmentNo_24" localSheetId="2">[18]DRV!#REF!</definedName>
    <definedName name="EquipmentNo_24" localSheetId="3">[18]DRV!#REF!</definedName>
    <definedName name="EquipmentNo_24">[18]DRV!#REF!</definedName>
    <definedName name="EquipmentNo_24_36" localSheetId="0">[18]DRV!#REF!</definedName>
    <definedName name="EquipmentNo_24_36" localSheetId="2">[18]DRV!#REF!</definedName>
    <definedName name="EquipmentNo_24_36" localSheetId="3">[18]DRV!#REF!</definedName>
    <definedName name="EquipmentNo_24_36">[18]DRV!#REF!</definedName>
    <definedName name="EquipmentNo_24_37" localSheetId="0">[18]DRV!#REF!</definedName>
    <definedName name="EquipmentNo_24_37" localSheetId="2">[18]DRV!#REF!</definedName>
    <definedName name="EquipmentNo_24_37" localSheetId="3">[18]DRV!#REF!</definedName>
    <definedName name="EquipmentNo_24_37">[18]DRV!#REF!</definedName>
    <definedName name="EquipmentNo_24_38" localSheetId="0">[18]DRV!#REF!</definedName>
    <definedName name="EquipmentNo_24_38" localSheetId="2">[18]DRV!#REF!</definedName>
    <definedName name="EquipmentNo_24_38" localSheetId="3">[18]DRV!#REF!</definedName>
    <definedName name="EquipmentNo_24_38">[18]DRV!#REF!</definedName>
    <definedName name="EquipmentNo_24_39" localSheetId="0">[18]DRV!#REF!</definedName>
    <definedName name="EquipmentNo_24_39" localSheetId="2">[18]DRV!#REF!</definedName>
    <definedName name="EquipmentNo_24_39" localSheetId="3">[18]DRV!#REF!</definedName>
    <definedName name="EquipmentNo_24_39">[18]DRV!#REF!</definedName>
    <definedName name="EquipmentNo_24_40" localSheetId="0">[18]DRV!#REF!</definedName>
    <definedName name="EquipmentNo_24_40" localSheetId="2">[18]DRV!#REF!</definedName>
    <definedName name="EquipmentNo_24_40" localSheetId="3">[18]DRV!#REF!</definedName>
    <definedName name="EquipmentNo_24_40">[18]DRV!#REF!</definedName>
    <definedName name="EquipmentNo_24_41" localSheetId="0">[18]DRV!#REF!</definedName>
    <definedName name="EquipmentNo_24_41" localSheetId="2">[18]DRV!#REF!</definedName>
    <definedName name="EquipmentNo_24_41" localSheetId="3">[18]DRV!#REF!</definedName>
    <definedName name="EquipmentNo_24_41">[18]DRV!#REF!</definedName>
    <definedName name="EquipmentNo_24_42" localSheetId="0">[18]DRV!#REF!</definedName>
    <definedName name="EquipmentNo_24_42" localSheetId="2">[18]DRV!#REF!</definedName>
    <definedName name="EquipmentNo_24_42" localSheetId="3">[18]DRV!#REF!</definedName>
    <definedName name="EquipmentNo_24_42">[18]DRV!#REF!</definedName>
    <definedName name="EquipmentNo_24_43" localSheetId="0">[18]DRV!#REF!</definedName>
    <definedName name="EquipmentNo_24_43" localSheetId="2">[18]DRV!#REF!</definedName>
    <definedName name="EquipmentNo_24_43" localSheetId="3">[18]DRV!#REF!</definedName>
    <definedName name="EquipmentNo_24_43">[18]DRV!#REF!</definedName>
    <definedName name="EquipmentNo_25" localSheetId="0">[18]DRV!#REF!</definedName>
    <definedName name="EquipmentNo_25" localSheetId="2">[18]DRV!#REF!</definedName>
    <definedName name="EquipmentNo_25" localSheetId="3">[18]DRV!#REF!</definedName>
    <definedName name="EquipmentNo_25">[18]DRV!#REF!</definedName>
    <definedName name="EquipmentNo_25_36" localSheetId="0">[18]DRV!#REF!</definedName>
    <definedName name="EquipmentNo_25_36" localSheetId="2">[18]DRV!#REF!</definedName>
    <definedName name="EquipmentNo_25_36" localSheetId="3">[18]DRV!#REF!</definedName>
    <definedName name="EquipmentNo_25_36">[18]DRV!#REF!</definedName>
    <definedName name="EquipmentNo_25_37" localSheetId="0">[18]DRV!#REF!</definedName>
    <definedName name="EquipmentNo_25_37" localSheetId="2">[18]DRV!#REF!</definedName>
    <definedName name="EquipmentNo_25_37" localSheetId="3">[18]DRV!#REF!</definedName>
    <definedName name="EquipmentNo_25_37">[18]DRV!#REF!</definedName>
    <definedName name="EquipmentNo_25_38" localSheetId="0">[18]DRV!#REF!</definedName>
    <definedName name="EquipmentNo_25_38" localSheetId="2">[18]DRV!#REF!</definedName>
    <definedName name="EquipmentNo_25_38" localSheetId="3">[18]DRV!#REF!</definedName>
    <definedName name="EquipmentNo_25_38">[18]DRV!#REF!</definedName>
    <definedName name="EquipmentNo_25_39" localSheetId="0">[18]DRV!#REF!</definedName>
    <definedName name="EquipmentNo_25_39" localSheetId="2">[18]DRV!#REF!</definedName>
    <definedName name="EquipmentNo_25_39" localSheetId="3">[18]DRV!#REF!</definedName>
    <definedName name="EquipmentNo_25_39">[18]DRV!#REF!</definedName>
    <definedName name="EquipmentNo_25_40" localSheetId="0">[18]DRV!#REF!</definedName>
    <definedName name="EquipmentNo_25_40" localSheetId="2">[18]DRV!#REF!</definedName>
    <definedName name="EquipmentNo_25_40" localSheetId="3">[18]DRV!#REF!</definedName>
    <definedName name="EquipmentNo_25_40">[18]DRV!#REF!</definedName>
    <definedName name="EquipmentNo_25_41" localSheetId="0">[18]DRV!#REF!</definedName>
    <definedName name="EquipmentNo_25_41" localSheetId="2">[18]DRV!#REF!</definedName>
    <definedName name="EquipmentNo_25_41" localSheetId="3">[18]DRV!#REF!</definedName>
    <definedName name="EquipmentNo_25_41">[18]DRV!#REF!</definedName>
    <definedName name="EquipmentNo_25_42" localSheetId="0">[18]DRV!#REF!</definedName>
    <definedName name="EquipmentNo_25_42" localSheetId="2">[18]DRV!#REF!</definedName>
    <definedName name="EquipmentNo_25_42" localSheetId="3">[18]DRV!#REF!</definedName>
    <definedName name="EquipmentNo_25_42">[18]DRV!#REF!</definedName>
    <definedName name="EquipmentNo_25_43" localSheetId="0">[18]DRV!#REF!</definedName>
    <definedName name="EquipmentNo_25_43" localSheetId="2">[18]DRV!#REF!</definedName>
    <definedName name="EquipmentNo_25_43" localSheetId="3">[18]DRV!#REF!</definedName>
    <definedName name="EquipmentNo_25_43">[18]DRV!#REF!</definedName>
    <definedName name="EquipmentNo_26" localSheetId="0">[18]DRV!#REF!</definedName>
    <definedName name="EquipmentNo_26" localSheetId="2">[18]DRV!#REF!</definedName>
    <definedName name="EquipmentNo_26" localSheetId="3">[18]DRV!#REF!</definedName>
    <definedName name="EquipmentNo_26">[18]DRV!#REF!</definedName>
    <definedName name="EquipmentNo_26_36" localSheetId="0">[18]DRV!#REF!</definedName>
    <definedName name="EquipmentNo_26_36" localSheetId="2">[18]DRV!#REF!</definedName>
    <definedName name="EquipmentNo_26_36" localSheetId="3">[18]DRV!#REF!</definedName>
    <definedName name="EquipmentNo_26_36">[18]DRV!#REF!</definedName>
    <definedName name="EquipmentNo_26_37" localSheetId="0">[18]DRV!#REF!</definedName>
    <definedName name="EquipmentNo_26_37" localSheetId="2">[18]DRV!#REF!</definedName>
    <definedName name="EquipmentNo_26_37" localSheetId="3">[18]DRV!#REF!</definedName>
    <definedName name="EquipmentNo_26_37">[18]DRV!#REF!</definedName>
    <definedName name="EquipmentNo_26_38" localSheetId="0">[18]DRV!#REF!</definedName>
    <definedName name="EquipmentNo_26_38" localSheetId="2">[18]DRV!#REF!</definedName>
    <definedName name="EquipmentNo_26_38" localSheetId="3">[18]DRV!#REF!</definedName>
    <definedName name="EquipmentNo_26_38">[18]DRV!#REF!</definedName>
    <definedName name="EquipmentNo_26_39" localSheetId="0">[18]DRV!#REF!</definedName>
    <definedName name="EquipmentNo_26_39" localSheetId="2">[18]DRV!#REF!</definedName>
    <definedName name="EquipmentNo_26_39" localSheetId="3">[18]DRV!#REF!</definedName>
    <definedName name="EquipmentNo_26_39">[18]DRV!#REF!</definedName>
    <definedName name="EquipmentNo_26_40" localSheetId="0">[18]DRV!#REF!</definedName>
    <definedName name="EquipmentNo_26_40" localSheetId="2">[18]DRV!#REF!</definedName>
    <definedName name="EquipmentNo_26_40" localSheetId="3">[18]DRV!#REF!</definedName>
    <definedName name="EquipmentNo_26_40">[18]DRV!#REF!</definedName>
    <definedName name="EquipmentNo_26_41" localSheetId="0">[18]DRV!#REF!</definedName>
    <definedName name="EquipmentNo_26_41" localSheetId="2">[18]DRV!#REF!</definedName>
    <definedName name="EquipmentNo_26_41" localSheetId="3">[18]DRV!#REF!</definedName>
    <definedName name="EquipmentNo_26_41">[18]DRV!#REF!</definedName>
    <definedName name="EquipmentNo_26_42" localSheetId="0">[18]DRV!#REF!</definedName>
    <definedName name="EquipmentNo_26_42" localSheetId="2">[18]DRV!#REF!</definedName>
    <definedName name="EquipmentNo_26_42" localSheetId="3">[18]DRV!#REF!</definedName>
    <definedName name="EquipmentNo_26_42">[18]DRV!#REF!</definedName>
    <definedName name="EquipmentNo_26_43" localSheetId="0">[18]DRV!#REF!</definedName>
    <definedName name="EquipmentNo_26_43" localSheetId="2">[18]DRV!#REF!</definedName>
    <definedName name="EquipmentNo_26_43" localSheetId="3">[18]DRV!#REF!</definedName>
    <definedName name="EquipmentNo_26_43">[18]DRV!#REF!</definedName>
    <definedName name="EquipmentNo_27" localSheetId="0">[18]DRV!#REF!</definedName>
    <definedName name="EquipmentNo_27" localSheetId="2">[18]DRV!#REF!</definedName>
    <definedName name="EquipmentNo_27" localSheetId="3">[18]DRV!#REF!</definedName>
    <definedName name="EquipmentNo_27">[18]DRV!#REF!</definedName>
    <definedName name="EquipmentNo_27_36" localSheetId="0">[18]DRV!#REF!</definedName>
    <definedName name="EquipmentNo_27_36" localSheetId="2">[18]DRV!#REF!</definedName>
    <definedName name="EquipmentNo_27_36" localSheetId="3">[18]DRV!#REF!</definedName>
    <definedName name="EquipmentNo_27_36">[18]DRV!#REF!</definedName>
    <definedName name="EquipmentNo_27_37" localSheetId="0">[18]DRV!#REF!</definedName>
    <definedName name="EquipmentNo_27_37" localSheetId="2">[18]DRV!#REF!</definedName>
    <definedName name="EquipmentNo_27_37" localSheetId="3">[18]DRV!#REF!</definedName>
    <definedName name="EquipmentNo_27_37">[18]DRV!#REF!</definedName>
    <definedName name="EquipmentNo_27_38" localSheetId="0">[18]DRV!#REF!</definedName>
    <definedName name="EquipmentNo_27_38" localSheetId="2">[18]DRV!#REF!</definedName>
    <definedName name="EquipmentNo_27_38" localSheetId="3">[18]DRV!#REF!</definedName>
    <definedName name="EquipmentNo_27_38">[18]DRV!#REF!</definedName>
    <definedName name="EquipmentNo_27_39" localSheetId="0">[18]DRV!#REF!</definedName>
    <definedName name="EquipmentNo_27_39" localSheetId="2">[18]DRV!#REF!</definedName>
    <definedName name="EquipmentNo_27_39" localSheetId="3">[18]DRV!#REF!</definedName>
    <definedName name="EquipmentNo_27_39">[18]DRV!#REF!</definedName>
    <definedName name="EquipmentNo_27_40" localSheetId="0">[18]DRV!#REF!</definedName>
    <definedName name="EquipmentNo_27_40" localSheetId="2">[18]DRV!#REF!</definedName>
    <definedName name="EquipmentNo_27_40" localSheetId="3">[18]DRV!#REF!</definedName>
    <definedName name="EquipmentNo_27_40">[18]DRV!#REF!</definedName>
    <definedName name="EquipmentNo_27_41" localSheetId="0">[18]DRV!#REF!</definedName>
    <definedName name="EquipmentNo_27_41" localSheetId="2">[18]DRV!#REF!</definedName>
    <definedName name="EquipmentNo_27_41" localSheetId="3">[18]DRV!#REF!</definedName>
    <definedName name="EquipmentNo_27_41">[18]DRV!#REF!</definedName>
    <definedName name="EquipmentNo_27_42" localSheetId="0">[18]DRV!#REF!</definedName>
    <definedName name="EquipmentNo_27_42" localSheetId="2">[18]DRV!#REF!</definedName>
    <definedName name="EquipmentNo_27_42" localSheetId="3">[18]DRV!#REF!</definedName>
    <definedName name="EquipmentNo_27_42">[18]DRV!#REF!</definedName>
    <definedName name="EquipmentNo_27_43" localSheetId="0">[18]DRV!#REF!</definedName>
    <definedName name="EquipmentNo_27_43" localSheetId="2">[18]DRV!#REF!</definedName>
    <definedName name="EquipmentNo_27_43" localSheetId="3">[18]DRV!#REF!</definedName>
    <definedName name="EquipmentNo_27_43">[18]DRV!#REF!</definedName>
    <definedName name="EquipmentNo_28" localSheetId="0">[18]DRV!#REF!</definedName>
    <definedName name="EquipmentNo_28" localSheetId="2">[18]DRV!#REF!</definedName>
    <definedName name="EquipmentNo_28" localSheetId="3">[18]DRV!#REF!</definedName>
    <definedName name="EquipmentNo_28">[18]DRV!#REF!</definedName>
    <definedName name="EquipmentNo_28_36" localSheetId="0">[18]DRV!#REF!</definedName>
    <definedName name="EquipmentNo_28_36" localSheetId="2">[18]DRV!#REF!</definedName>
    <definedName name="EquipmentNo_28_36" localSheetId="3">[18]DRV!#REF!</definedName>
    <definedName name="EquipmentNo_28_36">[18]DRV!#REF!</definedName>
    <definedName name="EquipmentNo_28_37" localSheetId="0">[18]DRV!#REF!</definedName>
    <definedName name="EquipmentNo_28_37" localSheetId="2">[18]DRV!#REF!</definedName>
    <definedName name="EquipmentNo_28_37" localSheetId="3">[18]DRV!#REF!</definedName>
    <definedName name="EquipmentNo_28_37">[18]DRV!#REF!</definedName>
    <definedName name="EquipmentNo_28_38" localSheetId="0">[18]DRV!#REF!</definedName>
    <definedName name="EquipmentNo_28_38" localSheetId="2">[18]DRV!#REF!</definedName>
    <definedName name="EquipmentNo_28_38" localSheetId="3">[18]DRV!#REF!</definedName>
    <definedName name="EquipmentNo_28_38">[18]DRV!#REF!</definedName>
    <definedName name="EquipmentNo_28_39" localSheetId="0">[18]DRV!#REF!</definedName>
    <definedName name="EquipmentNo_28_39" localSheetId="2">[18]DRV!#REF!</definedName>
    <definedName name="EquipmentNo_28_39" localSheetId="3">[18]DRV!#REF!</definedName>
    <definedName name="EquipmentNo_28_39">[18]DRV!#REF!</definedName>
    <definedName name="EquipmentNo_28_40" localSheetId="0">[18]DRV!#REF!</definedName>
    <definedName name="EquipmentNo_28_40" localSheetId="2">[18]DRV!#REF!</definedName>
    <definedName name="EquipmentNo_28_40" localSheetId="3">[18]DRV!#REF!</definedName>
    <definedName name="EquipmentNo_28_40">[18]DRV!#REF!</definedName>
    <definedName name="EquipmentNo_28_41" localSheetId="0">[18]DRV!#REF!</definedName>
    <definedName name="EquipmentNo_28_41" localSheetId="2">[18]DRV!#REF!</definedName>
    <definedName name="EquipmentNo_28_41" localSheetId="3">[18]DRV!#REF!</definedName>
    <definedName name="EquipmentNo_28_41">[18]DRV!#REF!</definedName>
    <definedName name="EquipmentNo_28_42" localSheetId="0">[18]DRV!#REF!</definedName>
    <definedName name="EquipmentNo_28_42" localSheetId="2">[18]DRV!#REF!</definedName>
    <definedName name="EquipmentNo_28_42" localSheetId="3">[18]DRV!#REF!</definedName>
    <definedName name="EquipmentNo_28_42">[18]DRV!#REF!</definedName>
    <definedName name="EquipmentNo_28_43" localSheetId="0">[18]DRV!#REF!</definedName>
    <definedName name="EquipmentNo_28_43" localSheetId="2">[18]DRV!#REF!</definedName>
    <definedName name="EquipmentNo_28_43" localSheetId="3">[18]DRV!#REF!</definedName>
    <definedName name="EquipmentNo_28_43">[18]DRV!#REF!</definedName>
    <definedName name="EquipmentNo_29" localSheetId="0">[18]DRV!#REF!</definedName>
    <definedName name="EquipmentNo_29" localSheetId="2">[18]DRV!#REF!</definedName>
    <definedName name="EquipmentNo_29" localSheetId="3">[18]DRV!#REF!</definedName>
    <definedName name="EquipmentNo_29">[18]DRV!#REF!</definedName>
    <definedName name="EquipmentNo_29_36" localSheetId="0">[18]DRV!#REF!</definedName>
    <definedName name="EquipmentNo_29_36" localSheetId="2">[18]DRV!#REF!</definedName>
    <definedName name="EquipmentNo_29_36" localSheetId="3">[18]DRV!#REF!</definedName>
    <definedName name="EquipmentNo_29_36">[18]DRV!#REF!</definedName>
    <definedName name="EquipmentNo_29_37" localSheetId="0">[18]DRV!#REF!</definedName>
    <definedName name="EquipmentNo_29_37" localSheetId="2">[18]DRV!#REF!</definedName>
    <definedName name="EquipmentNo_29_37" localSheetId="3">[18]DRV!#REF!</definedName>
    <definedName name="EquipmentNo_29_37">[18]DRV!#REF!</definedName>
    <definedName name="EquipmentNo_29_38" localSheetId="0">[18]DRV!#REF!</definedName>
    <definedName name="EquipmentNo_29_38" localSheetId="2">[18]DRV!#REF!</definedName>
    <definedName name="EquipmentNo_29_38" localSheetId="3">[18]DRV!#REF!</definedName>
    <definedName name="EquipmentNo_29_38">[18]DRV!#REF!</definedName>
    <definedName name="EquipmentNo_29_39" localSheetId="0">[18]DRV!#REF!</definedName>
    <definedName name="EquipmentNo_29_39" localSheetId="2">[18]DRV!#REF!</definedName>
    <definedName name="EquipmentNo_29_39" localSheetId="3">[18]DRV!#REF!</definedName>
    <definedName name="EquipmentNo_29_39">[18]DRV!#REF!</definedName>
    <definedName name="EquipmentNo_29_40" localSheetId="0">[18]DRV!#REF!</definedName>
    <definedName name="EquipmentNo_29_40" localSheetId="2">[18]DRV!#REF!</definedName>
    <definedName name="EquipmentNo_29_40" localSheetId="3">[18]DRV!#REF!</definedName>
    <definedName name="EquipmentNo_29_40">[18]DRV!#REF!</definedName>
    <definedName name="EquipmentNo_29_41" localSheetId="0">[18]DRV!#REF!</definedName>
    <definedName name="EquipmentNo_29_41" localSheetId="2">[18]DRV!#REF!</definedName>
    <definedName name="EquipmentNo_29_41" localSheetId="3">[18]DRV!#REF!</definedName>
    <definedName name="EquipmentNo_29_41">[18]DRV!#REF!</definedName>
    <definedName name="EquipmentNo_29_42" localSheetId="0">[18]DRV!#REF!</definedName>
    <definedName name="EquipmentNo_29_42" localSheetId="2">[18]DRV!#REF!</definedName>
    <definedName name="EquipmentNo_29_42" localSheetId="3">[18]DRV!#REF!</definedName>
    <definedName name="EquipmentNo_29_42">[18]DRV!#REF!</definedName>
    <definedName name="EquipmentNo_29_43" localSheetId="0">[18]DRV!#REF!</definedName>
    <definedName name="EquipmentNo_29_43" localSheetId="2">[18]DRV!#REF!</definedName>
    <definedName name="EquipmentNo_29_43" localSheetId="3">[18]DRV!#REF!</definedName>
    <definedName name="EquipmentNo_29_43">[18]DRV!#REF!</definedName>
    <definedName name="EquipmentNo_30" localSheetId="0">[18]DRV!#REF!</definedName>
    <definedName name="EquipmentNo_30" localSheetId="2">[18]DRV!#REF!</definedName>
    <definedName name="EquipmentNo_30" localSheetId="3">[18]DRV!#REF!</definedName>
    <definedName name="EquipmentNo_30">[18]DRV!#REF!</definedName>
    <definedName name="EquipmentNo_30_36" localSheetId="0">[18]DRV!#REF!</definedName>
    <definedName name="EquipmentNo_30_36" localSheetId="2">[18]DRV!#REF!</definedName>
    <definedName name="EquipmentNo_30_36" localSheetId="3">[18]DRV!#REF!</definedName>
    <definedName name="EquipmentNo_30_36">[18]DRV!#REF!</definedName>
    <definedName name="EquipmentNo_30_37" localSheetId="0">[18]DRV!#REF!</definedName>
    <definedName name="EquipmentNo_30_37" localSheetId="2">[18]DRV!#REF!</definedName>
    <definedName name="EquipmentNo_30_37" localSheetId="3">[18]DRV!#REF!</definedName>
    <definedName name="EquipmentNo_30_37">[18]DRV!#REF!</definedName>
    <definedName name="EquipmentNo_30_38" localSheetId="0">[18]DRV!#REF!</definedName>
    <definedName name="EquipmentNo_30_38" localSheetId="2">[18]DRV!#REF!</definedName>
    <definedName name="EquipmentNo_30_38" localSheetId="3">[18]DRV!#REF!</definedName>
    <definedName name="EquipmentNo_30_38">[18]DRV!#REF!</definedName>
    <definedName name="EquipmentNo_30_39" localSheetId="0">[18]DRV!#REF!</definedName>
    <definedName name="EquipmentNo_30_39" localSheetId="2">[18]DRV!#REF!</definedName>
    <definedName name="EquipmentNo_30_39" localSheetId="3">[18]DRV!#REF!</definedName>
    <definedName name="EquipmentNo_30_39">[18]DRV!#REF!</definedName>
    <definedName name="EquipmentNo_30_40" localSheetId="0">[18]DRV!#REF!</definedName>
    <definedName name="EquipmentNo_30_40" localSheetId="2">[18]DRV!#REF!</definedName>
    <definedName name="EquipmentNo_30_40" localSheetId="3">[18]DRV!#REF!</definedName>
    <definedName name="EquipmentNo_30_40">[18]DRV!#REF!</definedName>
    <definedName name="EquipmentNo_30_41" localSheetId="0">[18]DRV!#REF!</definedName>
    <definedName name="EquipmentNo_30_41" localSheetId="2">[18]DRV!#REF!</definedName>
    <definedName name="EquipmentNo_30_41" localSheetId="3">[18]DRV!#REF!</definedName>
    <definedName name="EquipmentNo_30_41">[18]DRV!#REF!</definedName>
    <definedName name="EquipmentNo_30_42" localSheetId="0">[18]DRV!#REF!</definedName>
    <definedName name="EquipmentNo_30_42" localSheetId="2">[18]DRV!#REF!</definedName>
    <definedName name="EquipmentNo_30_42" localSheetId="3">[18]DRV!#REF!</definedName>
    <definedName name="EquipmentNo_30_42">[18]DRV!#REF!</definedName>
    <definedName name="EquipmentNo_30_43" localSheetId="0">[18]DRV!#REF!</definedName>
    <definedName name="EquipmentNo_30_43" localSheetId="2">[18]DRV!#REF!</definedName>
    <definedName name="EquipmentNo_30_43" localSheetId="3">[18]DRV!#REF!</definedName>
    <definedName name="EquipmentNo_30_43">[18]DRV!#REF!</definedName>
    <definedName name="EquipmentNo_31" localSheetId="0">[18]DRV!#REF!</definedName>
    <definedName name="EquipmentNo_31" localSheetId="2">[18]DRV!#REF!</definedName>
    <definedName name="EquipmentNo_31" localSheetId="3">[18]DRV!#REF!</definedName>
    <definedName name="EquipmentNo_31">[18]DRV!#REF!</definedName>
    <definedName name="EquipmentNo_31_36" localSheetId="0">[18]DRV!#REF!</definedName>
    <definedName name="EquipmentNo_31_36" localSheetId="2">[18]DRV!#REF!</definedName>
    <definedName name="EquipmentNo_31_36" localSheetId="3">[18]DRV!#REF!</definedName>
    <definedName name="EquipmentNo_31_36">[18]DRV!#REF!</definedName>
    <definedName name="EquipmentNo_31_37" localSheetId="0">[18]DRV!#REF!</definedName>
    <definedName name="EquipmentNo_31_37" localSheetId="2">[18]DRV!#REF!</definedName>
    <definedName name="EquipmentNo_31_37" localSheetId="3">[18]DRV!#REF!</definedName>
    <definedName name="EquipmentNo_31_37">[18]DRV!#REF!</definedName>
    <definedName name="EquipmentNo_31_38" localSheetId="0">[18]DRV!#REF!</definedName>
    <definedName name="EquipmentNo_31_38" localSheetId="2">[18]DRV!#REF!</definedName>
    <definedName name="EquipmentNo_31_38" localSheetId="3">[18]DRV!#REF!</definedName>
    <definedName name="EquipmentNo_31_38">[18]DRV!#REF!</definedName>
    <definedName name="EquipmentNo_31_39" localSheetId="0">[18]DRV!#REF!</definedName>
    <definedName name="EquipmentNo_31_39" localSheetId="2">[18]DRV!#REF!</definedName>
    <definedName name="EquipmentNo_31_39" localSheetId="3">[18]DRV!#REF!</definedName>
    <definedName name="EquipmentNo_31_39">[18]DRV!#REF!</definedName>
    <definedName name="EquipmentNo_31_40" localSheetId="0">[18]DRV!#REF!</definedName>
    <definedName name="EquipmentNo_31_40" localSheetId="2">[18]DRV!#REF!</definedName>
    <definedName name="EquipmentNo_31_40" localSheetId="3">[18]DRV!#REF!</definedName>
    <definedName name="EquipmentNo_31_40">[18]DRV!#REF!</definedName>
    <definedName name="EquipmentNo_31_41" localSheetId="0">[18]DRV!#REF!</definedName>
    <definedName name="EquipmentNo_31_41" localSheetId="2">[18]DRV!#REF!</definedName>
    <definedName name="EquipmentNo_31_41" localSheetId="3">[18]DRV!#REF!</definedName>
    <definedName name="EquipmentNo_31_41">[18]DRV!#REF!</definedName>
    <definedName name="EquipmentNo_31_42" localSheetId="0">[18]DRV!#REF!</definedName>
    <definedName name="EquipmentNo_31_42" localSheetId="2">[18]DRV!#REF!</definedName>
    <definedName name="EquipmentNo_31_42" localSheetId="3">[18]DRV!#REF!</definedName>
    <definedName name="EquipmentNo_31_42">[18]DRV!#REF!</definedName>
    <definedName name="EquipmentNo_31_43" localSheetId="0">[18]DRV!#REF!</definedName>
    <definedName name="EquipmentNo_31_43" localSheetId="2">[18]DRV!#REF!</definedName>
    <definedName name="EquipmentNo_31_43" localSheetId="3">[18]DRV!#REF!</definedName>
    <definedName name="EquipmentNo_31_43">[18]DRV!#REF!</definedName>
    <definedName name="EquipmentNo_32" localSheetId="0">[18]DRV!#REF!</definedName>
    <definedName name="EquipmentNo_32" localSheetId="2">[18]DRV!#REF!</definedName>
    <definedName name="EquipmentNo_32" localSheetId="3">[18]DRV!#REF!</definedName>
    <definedName name="EquipmentNo_32">[18]DRV!#REF!</definedName>
    <definedName name="EquipmentNo_32_36" localSheetId="0">[18]DRV!#REF!</definedName>
    <definedName name="EquipmentNo_32_36" localSheetId="2">[18]DRV!#REF!</definedName>
    <definedName name="EquipmentNo_32_36" localSheetId="3">[18]DRV!#REF!</definedName>
    <definedName name="EquipmentNo_32_36">[18]DRV!#REF!</definedName>
    <definedName name="EquipmentNo_32_37" localSheetId="0">[18]DRV!#REF!</definedName>
    <definedName name="EquipmentNo_32_37" localSheetId="2">[18]DRV!#REF!</definedName>
    <definedName name="EquipmentNo_32_37" localSheetId="3">[18]DRV!#REF!</definedName>
    <definedName name="EquipmentNo_32_37">[18]DRV!#REF!</definedName>
    <definedName name="EquipmentNo_32_38" localSheetId="0">[18]DRV!#REF!</definedName>
    <definedName name="EquipmentNo_32_38" localSheetId="2">[18]DRV!#REF!</definedName>
    <definedName name="EquipmentNo_32_38" localSheetId="3">[18]DRV!#REF!</definedName>
    <definedName name="EquipmentNo_32_38">[18]DRV!#REF!</definedName>
    <definedName name="EquipmentNo_32_39" localSheetId="0">[18]DRV!#REF!</definedName>
    <definedName name="EquipmentNo_32_39" localSheetId="2">[18]DRV!#REF!</definedName>
    <definedName name="EquipmentNo_32_39" localSheetId="3">[18]DRV!#REF!</definedName>
    <definedName name="EquipmentNo_32_39">[18]DRV!#REF!</definedName>
    <definedName name="EquipmentNo_32_40" localSheetId="0">[18]DRV!#REF!</definedName>
    <definedName name="EquipmentNo_32_40" localSheetId="2">[18]DRV!#REF!</definedName>
    <definedName name="EquipmentNo_32_40" localSheetId="3">[18]DRV!#REF!</definedName>
    <definedName name="EquipmentNo_32_40">[18]DRV!#REF!</definedName>
    <definedName name="EquipmentNo_32_41" localSheetId="0">[18]DRV!#REF!</definedName>
    <definedName name="EquipmentNo_32_41" localSheetId="2">[18]DRV!#REF!</definedName>
    <definedName name="EquipmentNo_32_41" localSheetId="3">[18]DRV!#REF!</definedName>
    <definedName name="EquipmentNo_32_41">[18]DRV!#REF!</definedName>
    <definedName name="EquipmentNo_32_42" localSheetId="0">[18]DRV!#REF!</definedName>
    <definedName name="EquipmentNo_32_42" localSheetId="2">[18]DRV!#REF!</definedName>
    <definedName name="EquipmentNo_32_42" localSheetId="3">[18]DRV!#REF!</definedName>
    <definedName name="EquipmentNo_32_42">[18]DRV!#REF!</definedName>
    <definedName name="EquipmentNo_32_43" localSheetId="0">[18]DRV!#REF!</definedName>
    <definedName name="EquipmentNo_32_43" localSheetId="2">[18]DRV!#REF!</definedName>
    <definedName name="EquipmentNo_32_43" localSheetId="3">[18]DRV!#REF!</definedName>
    <definedName name="EquipmentNo_32_43">[18]DRV!#REF!</definedName>
    <definedName name="EquipmentNo_33" localSheetId="0">[18]DRV!#REF!</definedName>
    <definedName name="EquipmentNo_33" localSheetId="2">[18]DRV!#REF!</definedName>
    <definedName name="EquipmentNo_33" localSheetId="3">[18]DRV!#REF!</definedName>
    <definedName name="EquipmentNo_33">[18]DRV!#REF!</definedName>
    <definedName name="EquipmentNo_33_36" localSheetId="0">[18]DRV!#REF!</definedName>
    <definedName name="EquipmentNo_33_36" localSheetId="2">[18]DRV!#REF!</definedName>
    <definedName name="EquipmentNo_33_36" localSheetId="3">[18]DRV!#REF!</definedName>
    <definedName name="EquipmentNo_33_36">[18]DRV!#REF!</definedName>
    <definedName name="EquipmentNo_33_37" localSheetId="0">[18]DRV!#REF!</definedName>
    <definedName name="EquipmentNo_33_37" localSheetId="2">[18]DRV!#REF!</definedName>
    <definedName name="EquipmentNo_33_37" localSheetId="3">[18]DRV!#REF!</definedName>
    <definedName name="EquipmentNo_33_37">[18]DRV!#REF!</definedName>
    <definedName name="EquipmentNo_33_38" localSheetId="0">[18]DRV!#REF!</definedName>
    <definedName name="EquipmentNo_33_38" localSheetId="2">[18]DRV!#REF!</definedName>
    <definedName name="EquipmentNo_33_38" localSheetId="3">[18]DRV!#REF!</definedName>
    <definedName name="EquipmentNo_33_38">[18]DRV!#REF!</definedName>
    <definedName name="EquipmentNo_33_39" localSheetId="0">[18]DRV!#REF!</definedName>
    <definedName name="EquipmentNo_33_39" localSheetId="2">[18]DRV!#REF!</definedName>
    <definedName name="EquipmentNo_33_39" localSheetId="3">[18]DRV!#REF!</definedName>
    <definedName name="EquipmentNo_33_39">[18]DRV!#REF!</definedName>
    <definedName name="EquipmentNo_33_40" localSheetId="0">[18]DRV!#REF!</definedName>
    <definedName name="EquipmentNo_33_40" localSheetId="2">[18]DRV!#REF!</definedName>
    <definedName name="EquipmentNo_33_40" localSheetId="3">[18]DRV!#REF!</definedName>
    <definedName name="EquipmentNo_33_40">[18]DRV!#REF!</definedName>
    <definedName name="EquipmentNo_33_41" localSheetId="0">[18]DRV!#REF!</definedName>
    <definedName name="EquipmentNo_33_41" localSheetId="2">[18]DRV!#REF!</definedName>
    <definedName name="EquipmentNo_33_41" localSheetId="3">[18]DRV!#REF!</definedName>
    <definedName name="EquipmentNo_33_41">[18]DRV!#REF!</definedName>
    <definedName name="EquipmentNo_33_42" localSheetId="0">[18]DRV!#REF!</definedName>
    <definedName name="EquipmentNo_33_42" localSheetId="2">[18]DRV!#REF!</definedName>
    <definedName name="EquipmentNo_33_42" localSheetId="3">[18]DRV!#REF!</definedName>
    <definedName name="EquipmentNo_33_42">[18]DRV!#REF!</definedName>
    <definedName name="EquipmentNo_33_43" localSheetId="0">[18]DRV!#REF!</definedName>
    <definedName name="EquipmentNo_33_43" localSheetId="2">[18]DRV!#REF!</definedName>
    <definedName name="EquipmentNo_33_43" localSheetId="3">[18]DRV!#REF!</definedName>
    <definedName name="EquipmentNo_33_43">[18]DRV!#REF!</definedName>
    <definedName name="EquipmentNo_34" localSheetId="0">[18]DRV!#REF!</definedName>
    <definedName name="EquipmentNo_34" localSheetId="2">[18]DRV!#REF!</definedName>
    <definedName name="EquipmentNo_34" localSheetId="3">[18]DRV!#REF!</definedName>
    <definedName name="EquipmentNo_34">[18]DRV!#REF!</definedName>
    <definedName name="EquipmentNo_34_36" localSheetId="0">[18]DRV!#REF!</definedName>
    <definedName name="EquipmentNo_34_36" localSheetId="2">[18]DRV!#REF!</definedName>
    <definedName name="EquipmentNo_34_36" localSheetId="3">[18]DRV!#REF!</definedName>
    <definedName name="EquipmentNo_34_36">[18]DRV!#REF!</definedName>
    <definedName name="EquipmentNo_34_37" localSheetId="0">[18]DRV!#REF!</definedName>
    <definedName name="EquipmentNo_34_37" localSheetId="2">[18]DRV!#REF!</definedName>
    <definedName name="EquipmentNo_34_37" localSheetId="3">[18]DRV!#REF!</definedName>
    <definedName name="EquipmentNo_34_37">[18]DRV!#REF!</definedName>
    <definedName name="EquipmentNo_34_38" localSheetId="0">[18]DRV!#REF!</definedName>
    <definedName name="EquipmentNo_34_38" localSheetId="2">[18]DRV!#REF!</definedName>
    <definedName name="EquipmentNo_34_38" localSheetId="3">[18]DRV!#REF!</definedName>
    <definedName name="EquipmentNo_34_38">[18]DRV!#REF!</definedName>
    <definedName name="EquipmentNo_34_39" localSheetId="0">[18]DRV!#REF!</definedName>
    <definedName name="EquipmentNo_34_39" localSheetId="2">[18]DRV!#REF!</definedName>
    <definedName name="EquipmentNo_34_39" localSheetId="3">[18]DRV!#REF!</definedName>
    <definedName name="EquipmentNo_34_39">[18]DRV!#REF!</definedName>
    <definedName name="EquipmentNo_34_40" localSheetId="0">[18]DRV!#REF!</definedName>
    <definedName name="EquipmentNo_34_40" localSheetId="2">[18]DRV!#REF!</definedName>
    <definedName name="EquipmentNo_34_40" localSheetId="3">[18]DRV!#REF!</definedName>
    <definedName name="EquipmentNo_34_40">[18]DRV!#REF!</definedName>
    <definedName name="EquipmentNo_34_41" localSheetId="0">[18]DRV!#REF!</definedName>
    <definedName name="EquipmentNo_34_41" localSheetId="2">[18]DRV!#REF!</definedName>
    <definedName name="EquipmentNo_34_41" localSheetId="3">[18]DRV!#REF!</definedName>
    <definedName name="EquipmentNo_34_41">[18]DRV!#REF!</definedName>
    <definedName name="EquipmentNo_34_42" localSheetId="0">[18]DRV!#REF!</definedName>
    <definedName name="EquipmentNo_34_42" localSheetId="2">[18]DRV!#REF!</definedName>
    <definedName name="EquipmentNo_34_42" localSheetId="3">[18]DRV!#REF!</definedName>
    <definedName name="EquipmentNo_34_42">[18]DRV!#REF!</definedName>
    <definedName name="EquipmentNo_34_43" localSheetId="0">[18]DRV!#REF!</definedName>
    <definedName name="EquipmentNo_34_43" localSheetId="2">[18]DRV!#REF!</definedName>
    <definedName name="EquipmentNo_34_43" localSheetId="3">[18]DRV!#REF!</definedName>
    <definedName name="EquipmentNo_34_43">[18]DRV!#REF!</definedName>
    <definedName name="EquipmentNo_35" localSheetId="0">[18]DRV!#REF!</definedName>
    <definedName name="EquipmentNo_35" localSheetId="2">[18]DRV!#REF!</definedName>
    <definedName name="EquipmentNo_35" localSheetId="3">[18]DRV!#REF!</definedName>
    <definedName name="EquipmentNo_35">[18]DRV!#REF!</definedName>
    <definedName name="EquipmentNo_35_36" localSheetId="0">[18]DRV!#REF!</definedName>
    <definedName name="EquipmentNo_35_36" localSheetId="2">[18]DRV!#REF!</definedName>
    <definedName name="EquipmentNo_35_36" localSheetId="3">[18]DRV!#REF!</definedName>
    <definedName name="EquipmentNo_35_36">[18]DRV!#REF!</definedName>
    <definedName name="EquipmentNo_35_37" localSheetId="0">[18]DRV!#REF!</definedName>
    <definedName name="EquipmentNo_35_37" localSheetId="2">[18]DRV!#REF!</definedName>
    <definedName name="EquipmentNo_35_37" localSheetId="3">[18]DRV!#REF!</definedName>
    <definedName name="EquipmentNo_35_37">[18]DRV!#REF!</definedName>
    <definedName name="EquipmentNo_35_38" localSheetId="0">[18]DRV!#REF!</definedName>
    <definedName name="EquipmentNo_35_38" localSheetId="2">[18]DRV!#REF!</definedName>
    <definedName name="EquipmentNo_35_38" localSheetId="3">[18]DRV!#REF!</definedName>
    <definedName name="EquipmentNo_35_38">[18]DRV!#REF!</definedName>
    <definedName name="EquipmentNo_35_39" localSheetId="0">[18]DRV!#REF!</definedName>
    <definedName name="EquipmentNo_35_39" localSheetId="2">[18]DRV!#REF!</definedName>
    <definedName name="EquipmentNo_35_39" localSheetId="3">[18]DRV!#REF!</definedName>
    <definedName name="EquipmentNo_35_39">[18]DRV!#REF!</definedName>
    <definedName name="EquipmentNo_35_40" localSheetId="0">[18]DRV!#REF!</definedName>
    <definedName name="EquipmentNo_35_40" localSheetId="2">[18]DRV!#REF!</definedName>
    <definedName name="EquipmentNo_35_40" localSheetId="3">[18]DRV!#REF!</definedName>
    <definedName name="EquipmentNo_35_40">[18]DRV!#REF!</definedName>
    <definedName name="EquipmentNo_35_41" localSheetId="0">[18]DRV!#REF!</definedName>
    <definedName name="EquipmentNo_35_41" localSheetId="2">[18]DRV!#REF!</definedName>
    <definedName name="EquipmentNo_35_41" localSheetId="3">[18]DRV!#REF!</definedName>
    <definedName name="EquipmentNo_35_41">[18]DRV!#REF!</definedName>
    <definedName name="EquipmentNo_35_42" localSheetId="0">[18]DRV!#REF!</definedName>
    <definedName name="EquipmentNo_35_42" localSheetId="2">[18]DRV!#REF!</definedName>
    <definedName name="EquipmentNo_35_42" localSheetId="3">[18]DRV!#REF!</definedName>
    <definedName name="EquipmentNo_35_42">[18]DRV!#REF!</definedName>
    <definedName name="EquipmentNo_35_43" localSheetId="0">[18]DRV!#REF!</definedName>
    <definedName name="EquipmentNo_35_43" localSheetId="2">[18]DRV!#REF!</definedName>
    <definedName name="EquipmentNo_35_43" localSheetId="3">[18]DRV!#REF!</definedName>
    <definedName name="EquipmentNo_35_43">[18]DRV!#REF!</definedName>
    <definedName name="EquipmentNo_36" localSheetId="0">[18]DRV!#REF!</definedName>
    <definedName name="EquipmentNo_36" localSheetId="2">[18]DRV!#REF!</definedName>
    <definedName name="EquipmentNo_36" localSheetId="3">[18]DRV!#REF!</definedName>
    <definedName name="EquipmentNo_36">[18]DRV!#REF!</definedName>
    <definedName name="EquipmentNo_37" localSheetId="0">[18]DRV!#REF!</definedName>
    <definedName name="EquipmentNo_37" localSheetId="2">[18]DRV!#REF!</definedName>
    <definedName name="EquipmentNo_37" localSheetId="3">[18]DRV!#REF!</definedName>
    <definedName name="EquipmentNo_37">[18]DRV!#REF!</definedName>
    <definedName name="EquipmentNo_38" localSheetId="0">[18]DRV!#REF!</definedName>
    <definedName name="EquipmentNo_38" localSheetId="2">[18]DRV!#REF!</definedName>
    <definedName name="EquipmentNo_38" localSheetId="3">[18]DRV!#REF!</definedName>
    <definedName name="EquipmentNo_38">[18]DRV!#REF!</definedName>
    <definedName name="EquipmentNo_39" localSheetId="0">[18]DRV!#REF!</definedName>
    <definedName name="EquipmentNo_39" localSheetId="2">[18]DRV!#REF!</definedName>
    <definedName name="EquipmentNo_39" localSheetId="3">[18]DRV!#REF!</definedName>
    <definedName name="EquipmentNo_39">[18]DRV!#REF!</definedName>
    <definedName name="EquipmentNo_40" localSheetId="0">[18]DRV!#REF!</definedName>
    <definedName name="EquipmentNo_40" localSheetId="2">[18]DRV!#REF!</definedName>
    <definedName name="EquipmentNo_40" localSheetId="3">[18]DRV!#REF!</definedName>
    <definedName name="EquipmentNo_40">[18]DRV!#REF!</definedName>
    <definedName name="EquipmentNo_41" localSheetId="0">[18]DRV!#REF!</definedName>
    <definedName name="EquipmentNo_41" localSheetId="2">[18]DRV!#REF!</definedName>
    <definedName name="EquipmentNo_41" localSheetId="3">[18]DRV!#REF!</definedName>
    <definedName name="EquipmentNo_41">[18]DRV!#REF!</definedName>
    <definedName name="EquipmentNo_42" localSheetId="0">[18]DRV!#REF!</definedName>
    <definedName name="EquipmentNo_42" localSheetId="2">[18]DRV!#REF!</definedName>
    <definedName name="EquipmentNo_42" localSheetId="3">[18]DRV!#REF!</definedName>
    <definedName name="EquipmentNo_42">[18]DRV!#REF!</definedName>
    <definedName name="EquipmentNo_43" localSheetId="0">[18]DRV!#REF!</definedName>
    <definedName name="EquipmentNo_43" localSheetId="2">[18]DRV!#REF!</definedName>
    <definedName name="EquipmentNo_43" localSheetId="3">[18]DRV!#REF!</definedName>
    <definedName name="EquipmentNo_43">[18]DRV!#REF!</definedName>
    <definedName name="Es" localSheetId="0">#REF!</definedName>
    <definedName name="Es" localSheetId="2">#REF!</definedName>
    <definedName name="Es" localSheetId="3">#REF!</definedName>
    <definedName name="Es">#REF!</definedName>
    <definedName name="Esa" localSheetId="0">#REF!</definedName>
    <definedName name="Esa" localSheetId="2">#REF!</definedName>
    <definedName name="Esa" localSheetId="3">#REF!</definedName>
    <definedName name="Esa">#REF!</definedName>
    <definedName name="Esl">[16]Sheet1!$F$21</definedName>
    <definedName name="ESPPower" localSheetId="0">[1]LD!#REF!</definedName>
    <definedName name="ESPPower" localSheetId="2">[1]LD!#REF!</definedName>
    <definedName name="ESPPower" localSheetId="3">[1]LD!#REF!</definedName>
    <definedName name="ESPPower">[1]LD!#REF!</definedName>
    <definedName name="ess" localSheetId="0">#REF!</definedName>
    <definedName name="ess" localSheetId="2">#REF!</definedName>
    <definedName name="ess" localSheetId="3">#REF!</definedName>
    <definedName name="ess">#REF!</definedName>
    <definedName name="Est" localSheetId="0">#REF!</definedName>
    <definedName name="Est" localSheetId="2">#REF!</definedName>
    <definedName name="Est" localSheetId="3">#REF!</definedName>
    <definedName name="Est">#REF!</definedName>
    <definedName name="esv" localSheetId="0">#REF!</definedName>
    <definedName name="esv" localSheetId="2">#REF!</definedName>
    <definedName name="esv" localSheetId="3">#REF!</definedName>
    <definedName name="esv">#REF!</definedName>
    <definedName name="Et" localSheetId="0">#REF!</definedName>
    <definedName name="Et" localSheetId="2">#REF!</definedName>
    <definedName name="Et" localSheetId="3">#REF!</definedName>
    <definedName name="Et">#REF!</definedName>
    <definedName name="Eta" localSheetId="0">#REF!</definedName>
    <definedName name="Eta" localSheetId="2">#REF!</definedName>
    <definedName name="Eta" localSheetId="3">#REF!</definedName>
    <definedName name="Eta">#REF!</definedName>
    <definedName name="eta0" localSheetId="0">#REF!</definedName>
    <definedName name="eta0" localSheetId="2">#REF!</definedName>
    <definedName name="eta0" localSheetId="3">#REF!</definedName>
    <definedName name="eta0">#REF!</definedName>
    <definedName name="etaa" localSheetId="0">#REF!</definedName>
    <definedName name="etaa" localSheetId="2">#REF!</definedName>
    <definedName name="etaa" localSheetId="3">#REF!</definedName>
    <definedName name="etaa">#REF!</definedName>
    <definedName name="eth" localSheetId="0">#REF!</definedName>
    <definedName name="eth" localSheetId="2">#REF!</definedName>
    <definedName name="eth" localSheetId="3">#REF!</definedName>
    <definedName name="eth">#REF!</definedName>
    <definedName name="Ett" localSheetId="0">#REF!</definedName>
    <definedName name="Ett" localSheetId="2">#REF!</definedName>
    <definedName name="Ett" localSheetId="3">#REF!</definedName>
    <definedName name="Ett">#REF!</definedName>
    <definedName name="etta" localSheetId="0">#REF!</definedName>
    <definedName name="etta" localSheetId="2">#REF!</definedName>
    <definedName name="etta" localSheetId="3">#REF!</definedName>
    <definedName name="etta">#REF!</definedName>
    <definedName name="Excel_BuiltIn_Criteria_12_1_1" localSheetId="0">#REF!</definedName>
    <definedName name="Excel_BuiltIn_Criteria_12_1_1" localSheetId="2">#REF!</definedName>
    <definedName name="Excel_BuiltIn_Criteria_12_1_1" localSheetId="3">#REF!</definedName>
    <definedName name="Excel_BuiltIn_Criteria_12_1_1">#REF!</definedName>
    <definedName name="Excel_BuiltIn_Criteria_12_16" localSheetId="0">#REF!</definedName>
    <definedName name="Excel_BuiltIn_Criteria_12_16" localSheetId="2">#REF!</definedName>
    <definedName name="Excel_BuiltIn_Criteria_12_16" localSheetId="3">#REF!</definedName>
    <definedName name="Excel_BuiltIn_Criteria_12_16">#REF!</definedName>
    <definedName name="Excel_BuiltIn_Criteria_12_20" localSheetId="0">#REF!</definedName>
    <definedName name="Excel_BuiltIn_Criteria_12_20" localSheetId="2">#REF!</definedName>
    <definedName name="Excel_BuiltIn_Criteria_12_20" localSheetId="3">#REF!</definedName>
    <definedName name="Excel_BuiltIn_Criteria_12_20">#REF!</definedName>
    <definedName name="Excel_BuiltIn_Criteria_13_1_1" localSheetId="0">#REF!</definedName>
    <definedName name="Excel_BuiltIn_Criteria_13_1_1" localSheetId="2">#REF!</definedName>
    <definedName name="Excel_BuiltIn_Criteria_13_1_1" localSheetId="3">#REF!</definedName>
    <definedName name="Excel_BuiltIn_Criteria_13_1_1">#REF!</definedName>
    <definedName name="Excel_BuiltIn_Criteria_13_16" localSheetId="0">#REF!</definedName>
    <definedName name="Excel_BuiltIn_Criteria_13_16" localSheetId="2">#REF!</definedName>
    <definedName name="Excel_BuiltIn_Criteria_13_16" localSheetId="3">#REF!</definedName>
    <definedName name="Excel_BuiltIn_Criteria_13_16">#REF!</definedName>
    <definedName name="Excel_BuiltIn_Criteria_13_20" localSheetId="0">#REF!</definedName>
    <definedName name="Excel_BuiltIn_Criteria_13_20" localSheetId="2">#REF!</definedName>
    <definedName name="Excel_BuiltIn_Criteria_13_20" localSheetId="3">#REF!</definedName>
    <definedName name="Excel_BuiltIn_Criteria_13_20">#REF!</definedName>
    <definedName name="Excel_BuiltIn_Criteria_14_1_1" localSheetId="0">#REF!</definedName>
    <definedName name="Excel_BuiltIn_Criteria_14_1_1" localSheetId="2">#REF!</definedName>
    <definedName name="Excel_BuiltIn_Criteria_14_1_1" localSheetId="3">#REF!</definedName>
    <definedName name="Excel_BuiltIn_Criteria_14_1_1">#REF!</definedName>
    <definedName name="Excel_BuiltIn_Criteria_15" localSheetId="0">#REF!</definedName>
    <definedName name="Excel_BuiltIn_Criteria_15" localSheetId="2">#REF!</definedName>
    <definedName name="Excel_BuiltIn_Criteria_15" localSheetId="3">#REF!</definedName>
    <definedName name="Excel_BuiltIn_Criteria_15">#REF!</definedName>
    <definedName name="Excel_BuiltIn_Criteria_15_1" localSheetId="0">#REF!</definedName>
    <definedName name="Excel_BuiltIn_Criteria_15_1" localSheetId="2">#REF!</definedName>
    <definedName name="Excel_BuiltIn_Criteria_15_1" localSheetId="3">#REF!</definedName>
    <definedName name="Excel_BuiltIn_Criteria_15_1">#REF!</definedName>
    <definedName name="Excel_BuiltIn_Criteria_15_1_1" localSheetId="0">#REF!</definedName>
    <definedName name="Excel_BuiltIn_Criteria_15_1_1" localSheetId="2">#REF!</definedName>
    <definedName name="Excel_BuiltIn_Criteria_15_1_1" localSheetId="3">#REF!</definedName>
    <definedName name="Excel_BuiltIn_Criteria_15_1_1">#REF!</definedName>
    <definedName name="Excel_BuiltIn_Criteria_16" localSheetId="0">#REF!</definedName>
    <definedName name="Excel_BuiltIn_Criteria_16" localSheetId="2">#REF!</definedName>
    <definedName name="Excel_BuiltIn_Criteria_16" localSheetId="3">#REF!</definedName>
    <definedName name="Excel_BuiltIn_Criteria_16">#REF!</definedName>
    <definedName name="Excel_BuiltIn_Criteria_16_1" localSheetId="0">#REF!</definedName>
    <definedName name="Excel_BuiltIn_Criteria_16_1" localSheetId="2">#REF!</definedName>
    <definedName name="Excel_BuiltIn_Criteria_16_1" localSheetId="3">#REF!</definedName>
    <definedName name="Excel_BuiltIn_Criteria_16_1">#REF!</definedName>
    <definedName name="Excel_BuiltIn_Criteria_16_1_1" localSheetId="0">#REF!</definedName>
    <definedName name="Excel_BuiltIn_Criteria_16_1_1" localSheetId="2">#REF!</definedName>
    <definedName name="Excel_BuiltIn_Criteria_16_1_1" localSheetId="3">#REF!</definedName>
    <definedName name="Excel_BuiltIn_Criteria_16_1_1">#REF!</definedName>
    <definedName name="Excel_BuiltIn_Criteria_17_1_1" localSheetId="0">#REF!</definedName>
    <definedName name="Excel_BuiltIn_Criteria_17_1_1" localSheetId="2">#REF!</definedName>
    <definedName name="Excel_BuiltIn_Criteria_17_1_1" localSheetId="3">#REF!</definedName>
    <definedName name="Excel_BuiltIn_Criteria_17_1_1">#REF!</definedName>
    <definedName name="Excel_BuiltIn_Criteria_18_1_1" localSheetId="0">#REF!</definedName>
    <definedName name="Excel_BuiltIn_Criteria_18_1_1" localSheetId="2">#REF!</definedName>
    <definedName name="Excel_BuiltIn_Criteria_18_1_1" localSheetId="3">#REF!</definedName>
    <definedName name="Excel_BuiltIn_Criteria_18_1_1">#REF!</definedName>
    <definedName name="Excel_BuiltIn_Criteria_19_1_1" localSheetId="0">#REF!</definedName>
    <definedName name="Excel_BuiltIn_Criteria_19_1_1" localSheetId="2">#REF!</definedName>
    <definedName name="Excel_BuiltIn_Criteria_19_1_1" localSheetId="3">#REF!</definedName>
    <definedName name="Excel_BuiltIn_Criteria_19_1_1">#REF!</definedName>
    <definedName name="Excel_BuiltIn_Criteria_20" localSheetId="0">#REF!</definedName>
    <definedName name="Excel_BuiltIn_Criteria_20" localSheetId="2">#REF!</definedName>
    <definedName name="Excel_BuiltIn_Criteria_20" localSheetId="3">#REF!</definedName>
    <definedName name="Excel_BuiltIn_Criteria_20">#REF!</definedName>
    <definedName name="Excel_BuiltIn_Criteria_20_1" localSheetId="0">#REF!</definedName>
    <definedName name="Excel_BuiltIn_Criteria_20_1" localSheetId="2">#REF!</definedName>
    <definedName name="Excel_BuiltIn_Criteria_20_1" localSheetId="3">#REF!</definedName>
    <definedName name="Excel_BuiltIn_Criteria_20_1">#REF!</definedName>
    <definedName name="Excel_BuiltIn_Criteria_20_1_1" localSheetId="0">#REF!</definedName>
    <definedName name="Excel_BuiltIn_Criteria_20_1_1" localSheetId="2">#REF!</definedName>
    <definedName name="Excel_BuiltIn_Criteria_20_1_1" localSheetId="3">#REF!</definedName>
    <definedName name="Excel_BuiltIn_Criteria_20_1_1">#REF!</definedName>
    <definedName name="Excel_BuiltIn_Criteria_21_1_1" localSheetId="0">#REF!</definedName>
    <definedName name="Excel_BuiltIn_Criteria_21_1_1" localSheetId="2">#REF!</definedName>
    <definedName name="Excel_BuiltIn_Criteria_21_1_1" localSheetId="3">#REF!</definedName>
    <definedName name="Excel_BuiltIn_Criteria_21_1_1">#REF!</definedName>
    <definedName name="Excel_BuiltIn_Criteria_22_1_1" localSheetId="0">#REF!</definedName>
    <definedName name="Excel_BuiltIn_Criteria_22_1_1" localSheetId="2">#REF!</definedName>
    <definedName name="Excel_BuiltIn_Criteria_22_1_1" localSheetId="3">#REF!</definedName>
    <definedName name="Excel_BuiltIn_Criteria_22_1_1">#REF!</definedName>
    <definedName name="Excel_BuiltIn_Criteria_23_1_1" localSheetId="0">#REF!</definedName>
    <definedName name="Excel_BuiltIn_Criteria_23_1_1" localSheetId="2">#REF!</definedName>
    <definedName name="Excel_BuiltIn_Criteria_23_1_1" localSheetId="3">#REF!</definedName>
    <definedName name="Excel_BuiltIn_Criteria_23_1_1">#REF!</definedName>
    <definedName name="Excel_BuiltIn_Criteria_23_1_1_1" localSheetId="0">#REF!</definedName>
    <definedName name="Excel_BuiltIn_Criteria_23_1_1_1" localSheetId="2">#REF!</definedName>
    <definedName name="Excel_BuiltIn_Criteria_23_1_1_1" localSheetId="3">#REF!</definedName>
    <definedName name="Excel_BuiltIn_Criteria_23_1_1_1">#REF!</definedName>
    <definedName name="Excel_BuiltIn_Criteria_24" localSheetId="0">#REF!</definedName>
    <definedName name="Excel_BuiltIn_Criteria_24" localSheetId="2">#REF!</definedName>
    <definedName name="Excel_BuiltIn_Criteria_24" localSheetId="3">#REF!</definedName>
    <definedName name="Excel_BuiltIn_Criteria_24">#REF!</definedName>
    <definedName name="Excel_BuiltIn_Criteria_24_1" localSheetId="0">#REF!</definedName>
    <definedName name="Excel_BuiltIn_Criteria_24_1" localSheetId="2">#REF!</definedName>
    <definedName name="Excel_BuiltIn_Criteria_24_1" localSheetId="3">#REF!</definedName>
    <definedName name="Excel_BuiltIn_Criteria_24_1">#REF!</definedName>
    <definedName name="Excel_BuiltIn_Criteria_24_1_1" localSheetId="0">#REF!</definedName>
    <definedName name="Excel_BuiltIn_Criteria_24_1_1" localSheetId="2">#REF!</definedName>
    <definedName name="Excel_BuiltIn_Criteria_24_1_1" localSheetId="3">#REF!</definedName>
    <definedName name="Excel_BuiltIn_Criteria_24_1_1">#REF!</definedName>
    <definedName name="Excel_BuiltIn_Criteria_25" localSheetId="0">#REF!</definedName>
    <definedName name="Excel_BuiltIn_Criteria_25" localSheetId="2">#REF!</definedName>
    <definedName name="Excel_BuiltIn_Criteria_25" localSheetId="3">#REF!</definedName>
    <definedName name="Excel_BuiltIn_Criteria_25">#REF!</definedName>
    <definedName name="Excel_BuiltIn_Criteria_25_1" localSheetId="0">#REF!</definedName>
    <definedName name="Excel_BuiltIn_Criteria_25_1" localSheetId="2">#REF!</definedName>
    <definedName name="Excel_BuiltIn_Criteria_25_1" localSheetId="3">#REF!</definedName>
    <definedName name="Excel_BuiltIn_Criteria_25_1">#REF!</definedName>
    <definedName name="Excel_BuiltIn_Criteria_25_1_1" localSheetId="0">#REF!</definedName>
    <definedName name="Excel_BuiltIn_Criteria_25_1_1" localSheetId="2">#REF!</definedName>
    <definedName name="Excel_BuiltIn_Criteria_25_1_1" localSheetId="3">#REF!</definedName>
    <definedName name="Excel_BuiltIn_Criteria_25_1_1">#REF!</definedName>
    <definedName name="Excel_BuiltIn_Criteria_25_1_1_1" localSheetId="0">#REF!</definedName>
    <definedName name="Excel_BuiltIn_Criteria_25_1_1_1" localSheetId="2">#REF!</definedName>
    <definedName name="Excel_BuiltIn_Criteria_25_1_1_1" localSheetId="3">#REF!</definedName>
    <definedName name="Excel_BuiltIn_Criteria_25_1_1_1">#REF!</definedName>
    <definedName name="Excel_BuiltIn_Criteria_26" localSheetId="0">#REF!</definedName>
    <definedName name="Excel_BuiltIn_Criteria_26" localSheetId="2">#REF!</definedName>
    <definedName name="Excel_BuiltIn_Criteria_26" localSheetId="3">#REF!</definedName>
    <definedName name="Excel_BuiltIn_Criteria_26">#REF!</definedName>
    <definedName name="Excel_BuiltIn_Criteria_26_1" localSheetId="0">#REF!</definedName>
    <definedName name="Excel_BuiltIn_Criteria_26_1" localSheetId="2">#REF!</definedName>
    <definedName name="Excel_BuiltIn_Criteria_26_1" localSheetId="3">#REF!</definedName>
    <definedName name="Excel_BuiltIn_Criteria_26_1">#REF!</definedName>
    <definedName name="Excel_BuiltIn_Criteria_26_1_1" localSheetId="0">#REF!</definedName>
    <definedName name="Excel_BuiltIn_Criteria_26_1_1" localSheetId="2">#REF!</definedName>
    <definedName name="Excel_BuiltIn_Criteria_26_1_1" localSheetId="3">#REF!</definedName>
    <definedName name="Excel_BuiltIn_Criteria_26_1_1">#REF!</definedName>
    <definedName name="Excel_BuiltIn_Criteria_26_1_1_1" localSheetId="0">#REF!</definedName>
    <definedName name="Excel_BuiltIn_Criteria_26_1_1_1" localSheetId="2">#REF!</definedName>
    <definedName name="Excel_BuiltIn_Criteria_26_1_1_1" localSheetId="3">#REF!</definedName>
    <definedName name="Excel_BuiltIn_Criteria_26_1_1_1">#REF!</definedName>
    <definedName name="Excel_BuiltIn_Criteria_27" localSheetId="0">#REF!</definedName>
    <definedName name="Excel_BuiltIn_Criteria_27" localSheetId="2">#REF!</definedName>
    <definedName name="Excel_BuiltIn_Criteria_27" localSheetId="3">#REF!</definedName>
    <definedName name="Excel_BuiltIn_Criteria_27">#REF!</definedName>
    <definedName name="Excel_BuiltIn_Criteria_27_1" localSheetId="0">#REF!</definedName>
    <definedName name="Excel_BuiltIn_Criteria_27_1" localSheetId="2">#REF!</definedName>
    <definedName name="Excel_BuiltIn_Criteria_27_1" localSheetId="3">#REF!</definedName>
    <definedName name="Excel_BuiltIn_Criteria_27_1">#REF!</definedName>
    <definedName name="Excel_BuiltIn_Criteria_27_1_1" localSheetId="0">#REF!</definedName>
    <definedName name="Excel_BuiltIn_Criteria_27_1_1" localSheetId="2">#REF!</definedName>
    <definedName name="Excel_BuiltIn_Criteria_27_1_1" localSheetId="3">#REF!</definedName>
    <definedName name="Excel_BuiltIn_Criteria_27_1_1">#REF!</definedName>
    <definedName name="Excel_BuiltIn_Criteria_27_1_1_1" localSheetId="0">#REF!</definedName>
    <definedName name="Excel_BuiltIn_Criteria_27_1_1_1" localSheetId="2">#REF!</definedName>
    <definedName name="Excel_BuiltIn_Criteria_27_1_1_1" localSheetId="3">#REF!</definedName>
    <definedName name="Excel_BuiltIn_Criteria_27_1_1_1">#REF!</definedName>
    <definedName name="Excel_BuiltIn_Criteria_28" localSheetId="0">#REF!</definedName>
    <definedName name="Excel_BuiltIn_Criteria_28" localSheetId="2">#REF!</definedName>
    <definedName name="Excel_BuiltIn_Criteria_28" localSheetId="3">#REF!</definedName>
    <definedName name="Excel_BuiltIn_Criteria_28">#REF!</definedName>
    <definedName name="Excel_BuiltIn_Criteria_28_1" localSheetId="0">#REF!</definedName>
    <definedName name="Excel_BuiltIn_Criteria_28_1" localSheetId="2">#REF!</definedName>
    <definedName name="Excel_BuiltIn_Criteria_28_1" localSheetId="3">#REF!</definedName>
    <definedName name="Excel_BuiltIn_Criteria_28_1">#REF!</definedName>
    <definedName name="Excel_BuiltIn_Criteria_28_1_1" localSheetId="0">#REF!</definedName>
    <definedName name="Excel_BuiltIn_Criteria_28_1_1" localSheetId="2">#REF!</definedName>
    <definedName name="Excel_BuiltIn_Criteria_28_1_1" localSheetId="3">#REF!</definedName>
    <definedName name="Excel_BuiltIn_Criteria_28_1_1">#REF!</definedName>
    <definedName name="Excel_BuiltIn_Criteria_30_1_1_1" localSheetId="0">#REF!</definedName>
    <definedName name="Excel_BuiltIn_Criteria_30_1_1_1" localSheetId="2">#REF!</definedName>
    <definedName name="Excel_BuiltIn_Criteria_30_1_1_1" localSheetId="3">#REF!</definedName>
    <definedName name="Excel_BuiltIn_Criteria_30_1_1_1">#REF!</definedName>
    <definedName name="Excel_BuiltIn_Criteria_32" localSheetId="0">#REF!</definedName>
    <definedName name="Excel_BuiltIn_Criteria_32" localSheetId="2">#REF!</definedName>
    <definedName name="Excel_BuiltIn_Criteria_32" localSheetId="3">#REF!</definedName>
    <definedName name="Excel_BuiltIn_Criteria_32">#REF!</definedName>
    <definedName name="Excel_BuiltIn_Criteria_32_1" localSheetId="0">#REF!</definedName>
    <definedName name="Excel_BuiltIn_Criteria_32_1" localSheetId="2">#REF!</definedName>
    <definedName name="Excel_BuiltIn_Criteria_32_1" localSheetId="3">#REF!</definedName>
    <definedName name="Excel_BuiltIn_Criteria_32_1">#REF!</definedName>
    <definedName name="Excel_BuiltIn_Criteria_32_1_1" localSheetId="0">#REF!</definedName>
    <definedName name="Excel_BuiltIn_Criteria_32_1_1" localSheetId="2">#REF!</definedName>
    <definedName name="Excel_BuiltIn_Criteria_32_1_1" localSheetId="3">#REF!</definedName>
    <definedName name="Excel_BuiltIn_Criteria_32_1_1">#REF!</definedName>
    <definedName name="Excel_BuiltIn_Criteria_33" localSheetId="0">#REF!</definedName>
    <definedName name="Excel_BuiltIn_Criteria_33" localSheetId="2">#REF!</definedName>
    <definedName name="Excel_BuiltIn_Criteria_33" localSheetId="3">#REF!</definedName>
    <definedName name="Excel_BuiltIn_Criteria_33">#REF!</definedName>
    <definedName name="Excel_BuiltIn_Criteria_33_1" localSheetId="0">#REF!</definedName>
    <definedName name="Excel_BuiltIn_Criteria_33_1" localSheetId="2">#REF!</definedName>
    <definedName name="Excel_BuiltIn_Criteria_33_1" localSheetId="3">#REF!</definedName>
    <definedName name="Excel_BuiltIn_Criteria_33_1">#REF!</definedName>
    <definedName name="Excel_BuiltIn_Criteria_33_1_1" localSheetId="0">#REF!</definedName>
    <definedName name="Excel_BuiltIn_Criteria_33_1_1" localSheetId="2">#REF!</definedName>
    <definedName name="Excel_BuiltIn_Criteria_33_1_1" localSheetId="3">#REF!</definedName>
    <definedName name="Excel_BuiltIn_Criteria_33_1_1">#REF!</definedName>
    <definedName name="Excel_BuiltIn_Criteria_34" localSheetId="0">#REF!</definedName>
    <definedName name="Excel_BuiltIn_Criteria_34" localSheetId="2">#REF!</definedName>
    <definedName name="Excel_BuiltIn_Criteria_34" localSheetId="3">#REF!</definedName>
    <definedName name="Excel_BuiltIn_Criteria_34">#REF!</definedName>
    <definedName name="Excel_BuiltIn_Criteria_34_1" localSheetId="0">#REF!</definedName>
    <definedName name="Excel_BuiltIn_Criteria_34_1" localSheetId="2">#REF!</definedName>
    <definedName name="Excel_BuiltIn_Criteria_34_1" localSheetId="3">#REF!</definedName>
    <definedName name="Excel_BuiltIn_Criteria_34_1">#REF!</definedName>
    <definedName name="Excel_BuiltIn_Criteria_34_1_1" localSheetId="0">#REF!</definedName>
    <definedName name="Excel_BuiltIn_Criteria_34_1_1" localSheetId="2">#REF!</definedName>
    <definedName name="Excel_BuiltIn_Criteria_34_1_1" localSheetId="3">#REF!</definedName>
    <definedName name="Excel_BuiltIn_Criteria_34_1_1">#REF!</definedName>
    <definedName name="Excel_BuiltIn_Criteria_34_24" localSheetId="0">#REF!</definedName>
    <definedName name="Excel_BuiltIn_Criteria_34_24" localSheetId="2">#REF!</definedName>
    <definedName name="Excel_BuiltIn_Criteria_34_24" localSheetId="3">#REF!</definedName>
    <definedName name="Excel_BuiltIn_Criteria_34_24">#REF!</definedName>
    <definedName name="Excel_BuiltIn_Criteria_34_25" localSheetId="0">#REF!</definedName>
    <definedName name="Excel_BuiltIn_Criteria_34_25" localSheetId="2">#REF!</definedName>
    <definedName name="Excel_BuiltIn_Criteria_34_25" localSheetId="3">#REF!</definedName>
    <definedName name="Excel_BuiltIn_Criteria_34_25">#REF!</definedName>
    <definedName name="Excel_BuiltIn_Criteria_34_26" localSheetId="0">#REF!</definedName>
    <definedName name="Excel_BuiltIn_Criteria_34_26" localSheetId="2">#REF!</definedName>
    <definedName name="Excel_BuiltIn_Criteria_34_26" localSheetId="3">#REF!</definedName>
    <definedName name="Excel_BuiltIn_Criteria_34_26">#REF!</definedName>
    <definedName name="Excel_BuiltIn_Criteria_34_27" localSheetId="0">#REF!</definedName>
    <definedName name="Excel_BuiltIn_Criteria_34_27" localSheetId="2">#REF!</definedName>
    <definedName name="Excel_BuiltIn_Criteria_34_27" localSheetId="3">#REF!</definedName>
    <definedName name="Excel_BuiltIn_Criteria_34_27">#REF!</definedName>
    <definedName name="Excel_BuiltIn_Criteria_34_28" localSheetId="0">#REF!</definedName>
    <definedName name="Excel_BuiltIn_Criteria_34_28" localSheetId="2">#REF!</definedName>
    <definedName name="Excel_BuiltIn_Criteria_34_28" localSheetId="3">#REF!</definedName>
    <definedName name="Excel_BuiltIn_Criteria_34_28">#REF!</definedName>
    <definedName name="Excel_BuiltIn_Criteria_34_32" localSheetId="0">#REF!</definedName>
    <definedName name="Excel_BuiltIn_Criteria_34_32" localSheetId="2">#REF!</definedName>
    <definedName name="Excel_BuiltIn_Criteria_34_32" localSheetId="3">#REF!</definedName>
    <definedName name="Excel_BuiltIn_Criteria_34_32">#REF!</definedName>
    <definedName name="Excel_BuiltIn_Criteria_34_33" localSheetId="0">#REF!</definedName>
    <definedName name="Excel_BuiltIn_Criteria_34_33" localSheetId="2">#REF!</definedName>
    <definedName name="Excel_BuiltIn_Criteria_34_33" localSheetId="3">#REF!</definedName>
    <definedName name="Excel_BuiltIn_Criteria_34_33">#REF!</definedName>
    <definedName name="Excel_BuiltIn_Criteria_34_34" localSheetId="0">#REF!</definedName>
    <definedName name="Excel_BuiltIn_Criteria_34_34" localSheetId="2">#REF!</definedName>
    <definedName name="Excel_BuiltIn_Criteria_34_34" localSheetId="3">#REF!</definedName>
    <definedName name="Excel_BuiltIn_Criteria_34_34">#REF!</definedName>
    <definedName name="Excel_BuiltIn_Criteria_35_24" localSheetId="0">#REF!</definedName>
    <definedName name="Excel_BuiltIn_Criteria_35_24" localSheetId="2">#REF!</definedName>
    <definedName name="Excel_BuiltIn_Criteria_35_24" localSheetId="3">#REF!</definedName>
    <definedName name="Excel_BuiltIn_Criteria_35_24">#REF!</definedName>
    <definedName name="Excel_BuiltIn_Criteria_35_25" localSheetId="0">#REF!</definedName>
    <definedName name="Excel_BuiltIn_Criteria_35_25" localSheetId="2">#REF!</definedName>
    <definedName name="Excel_BuiltIn_Criteria_35_25" localSheetId="3">#REF!</definedName>
    <definedName name="Excel_BuiltIn_Criteria_35_25">#REF!</definedName>
    <definedName name="Excel_BuiltIn_Criteria_35_26" localSheetId="0">#REF!</definedName>
    <definedName name="Excel_BuiltIn_Criteria_35_26" localSheetId="2">#REF!</definedName>
    <definedName name="Excel_BuiltIn_Criteria_35_26" localSheetId="3">#REF!</definedName>
    <definedName name="Excel_BuiltIn_Criteria_35_26">#REF!</definedName>
    <definedName name="Excel_BuiltIn_Criteria_35_27" localSheetId="0">#REF!</definedName>
    <definedName name="Excel_BuiltIn_Criteria_35_27" localSheetId="2">#REF!</definedName>
    <definedName name="Excel_BuiltIn_Criteria_35_27" localSheetId="3">#REF!</definedName>
    <definedName name="Excel_BuiltIn_Criteria_35_27">#REF!</definedName>
    <definedName name="Excel_BuiltIn_Criteria_35_28" localSheetId="0">#REF!</definedName>
    <definedName name="Excel_BuiltIn_Criteria_35_28" localSheetId="2">#REF!</definedName>
    <definedName name="Excel_BuiltIn_Criteria_35_28" localSheetId="3">#REF!</definedName>
    <definedName name="Excel_BuiltIn_Criteria_35_28">#REF!</definedName>
    <definedName name="Excel_BuiltIn_Criteria_35_32" localSheetId="0">#REF!</definedName>
    <definedName name="Excel_BuiltIn_Criteria_35_32" localSheetId="2">#REF!</definedName>
    <definedName name="Excel_BuiltIn_Criteria_35_32" localSheetId="3">#REF!</definedName>
    <definedName name="Excel_BuiltIn_Criteria_35_32">#REF!</definedName>
    <definedName name="Excel_BuiltIn_Criteria_35_33" localSheetId="0">#REF!</definedName>
    <definedName name="Excel_BuiltIn_Criteria_35_33" localSheetId="2">#REF!</definedName>
    <definedName name="Excel_BuiltIn_Criteria_35_33" localSheetId="3">#REF!</definedName>
    <definedName name="Excel_BuiltIn_Criteria_35_33">#REF!</definedName>
    <definedName name="Excel_BuiltIn_Criteria_35_34" localSheetId="0">#REF!</definedName>
    <definedName name="Excel_BuiltIn_Criteria_35_34" localSheetId="2">#REF!</definedName>
    <definedName name="Excel_BuiltIn_Criteria_35_34" localSheetId="3">#REF!</definedName>
    <definedName name="Excel_BuiltIn_Criteria_35_34">#REF!</definedName>
    <definedName name="Excel_BuiltIn_Criteria_36_1_1" localSheetId="0">#REF!</definedName>
    <definedName name="Excel_BuiltIn_Criteria_36_1_1" localSheetId="2">#REF!</definedName>
    <definedName name="Excel_BuiltIn_Criteria_36_1_1" localSheetId="3">#REF!</definedName>
    <definedName name="Excel_BuiltIn_Criteria_36_1_1">#REF!</definedName>
    <definedName name="Excel_BuiltIn_Criteria_37_1_1" localSheetId="0">#REF!</definedName>
    <definedName name="Excel_BuiltIn_Criteria_37_1_1" localSheetId="2">#REF!</definedName>
    <definedName name="Excel_BuiltIn_Criteria_37_1_1" localSheetId="3">#REF!</definedName>
    <definedName name="Excel_BuiltIn_Criteria_37_1_1">#REF!</definedName>
    <definedName name="Excel_BuiltIn_Criteria_38_1_1" localSheetId="0">#REF!</definedName>
    <definedName name="Excel_BuiltIn_Criteria_38_1_1" localSheetId="2">#REF!</definedName>
    <definedName name="Excel_BuiltIn_Criteria_38_1_1" localSheetId="3">#REF!</definedName>
    <definedName name="Excel_BuiltIn_Criteria_38_1_1">#REF!</definedName>
    <definedName name="Excel_BuiltIn_Criteria_39_1_1" localSheetId="0">#REF!</definedName>
    <definedName name="Excel_BuiltIn_Criteria_39_1_1" localSheetId="2">#REF!</definedName>
    <definedName name="Excel_BuiltIn_Criteria_39_1_1" localSheetId="3">#REF!</definedName>
    <definedName name="Excel_BuiltIn_Criteria_39_1_1">#REF!</definedName>
    <definedName name="Excel_BuiltIn_Criteria_40_1_1" localSheetId="0">#REF!</definedName>
    <definedName name="Excel_BuiltIn_Criteria_40_1_1" localSheetId="2">#REF!</definedName>
    <definedName name="Excel_BuiltIn_Criteria_40_1_1" localSheetId="3">#REF!</definedName>
    <definedName name="Excel_BuiltIn_Criteria_40_1_1">#REF!</definedName>
    <definedName name="Excel_BuiltIn_Criteria_41_1_1" localSheetId="0">#REF!</definedName>
    <definedName name="Excel_BuiltIn_Criteria_41_1_1" localSheetId="2">#REF!</definedName>
    <definedName name="Excel_BuiltIn_Criteria_41_1_1" localSheetId="3">#REF!</definedName>
    <definedName name="Excel_BuiltIn_Criteria_41_1_1">#REF!</definedName>
    <definedName name="Excel_BuiltIn_Criteria_42_1_1" localSheetId="0">#REF!</definedName>
    <definedName name="Excel_BuiltIn_Criteria_42_1_1" localSheetId="2">#REF!</definedName>
    <definedName name="Excel_BuiltIn_Criteria_42_1_1" localSheetId="3">#REF!</definedName>
    <definedName name="Excel_BuiltIn_Criteria_42_1_1">#REF!</definedName>
    <definedName name="Excel_BuiltIn_Criteria_43_1_1" localSheetId="0">#REF!</definedName>
    <definedName name="Excel_BuiltIn_Criteria_43_1_1" localSheetId="2">#REF!</definedName>
    <definedName name="Excel_BuiltIn_Criteria_43_1_1" localSheetId="3">#REF!</definedName>
    <definedName name="Excel_BuiltIn_Criteria_43_1_1">#REF!</definedName>
    <definedName name="Excel_BuiltIn_Criteria_44" localSheetId="0">#REF!</definedName>
    <definedName name="Excel_BuiltIn_Criteria_44" localSheetId="2">#REF!</definedName>
    <definedName name="Excel_BuiltIn_Criteria_44" localSheetId="3">#REF!</definedName>
    <definedName name="Excel_BuiltIn_Criteria_44">#REF!</definedName>
    <definedName name="Excel_BuiltIn_Criteria_44_1" localSheetId="0">#REF!</definedName>
    <definedName name="Excel_BuiltIn_Criteria_44_1" localSheetId="2">#REF!</definedName>
    <definedName name="Excel_BuiltIn_Criteria_44_1" localSheetId="3">#REF!</definedName>
    <definedName name="Excel_BuiltIn_Criteria_44_1">#REF!</definedName>
    <definedName name="Excel_BuiltIn_Criteria_45" localSheetId="0">#REF!</definedName>
    <definedName name="Excel_BuiltIn_Criteria_45" localSheetId="2">#REF!</definedName>
    <definedName name="Excel_BuiltIn_Criteria_45" localSheetId="3">#REF!</definedName>
    <definedName name="Excel_BuiltIn_Criteria_45">#REF!</definedName>
    <definedName name="Excel_BuiltIn_Criteria_45_1" localSheetId="0">#REF!</definedName>
    <definedName name="Excel_BuiltIn_Criteria_45_1" localSheetId="2">#REF!</definedName>
    <definedName name="Excel_BuiltIn_Criteria_45_1" localSheetId="3">#REF!</definedName>
    <definedName name="Excel_BuiltIn_Criteria_45_1">#REF!</definedName>
    <definedName name="Excel_BuiltIn_Criteria_46_1_1" localSheetId="0">#REF!</definedName>
    <definedName name="Excel_BuiltIn_Criteria_46_1_1" localSheetId="2">#REF!</definedName>
    <definedName name="Excel_BuiltIn_Criteria_46_1_1" localSheetId="3">#REF!</definedName>
    <definedName name="Excel_BuiltIn_Criteria_46_1_1">#REF!</definedName>
    <definedName name="Excel_BuiltIn_Criteria_47_1" localSheetId="0">#REF!</definedName>
    <definedName name="Excel_BuiltIn_Criteria_47_1" localSheetId="2">#REF!</definedName>
    <definedName name="Excel_BuiltIn_Criteria_47_1" localSheetId="3">#REF!</definedName>
    <definedName name="Excel_BuiltIn_Criteria_47_1">#REF!</definedName>
    <definedName name="Excel_BuiltIn_Criteria_47_1_1" localSheetId="0">#REF!</definedName>
    <definedName name="Excel_BuiltIn_Criteria_47_1_1" localSheetId="2">#REF!</definedName>
    <definedName name="Excel_BuiltIn_Criteria_47_1_1" localSheetId="3">#REF!</definedName>
    <definedName name="Excel_BuiltIn_Criteria_47_1_1">#REF!</definedName>
    <definedName name="Excel_BuiltIn_Criteria_48" localSheetId="0">#REF!</definedName>
    <definedName name="Excel_BuiltIn_Criteria_48" localSheetId="2">#REF!</definedName>
    <definedName name="Excel_BuiltIn_Criteria_48" localSheetId="3">#REF!</definedName>
    <definedName name="Excel_BuiltIn_Criteria_48">#REF!</definedName>
    <definedName name="Excel_BuiltIn_Criteria_48_1" localSheetId="0">#REF!</definedName>
    <definedName name="Excel_BuiltIn_Criteria_48_1" localSheetId="2">#REF!</definedName>
    <definedName name="Excel_BuiltIn_Criteria_48_1" localSheetId="3">#REF!</definedName>
    <definedName name="Excel_BuiltIn_Criteria_48_1">#REF!</definedName>
    <definedName name="Excel_BuiltIn_Criteria_49" localSheetId="0">#REF!</definedName>
    <definedName name="Excel_BuiltIn_Criteria_49" localSheetId="2">#REF!</definedName>
    <definedName name="Excel_BuiltIn_Criteria_49" localSheetId="3">#REF!</definedName>
    <definedName name="Excel_BuiltIn_Criteria_49">#REF!</definedName>
    <definedName name="Excel_BuiltIn_Criteria_49_1" localSheetId="0">#REF!</definedName>
    <definedName name="Excel_BuiltIn_Criteria_49_1" localSheetId="2">#REF!</definedName>
    <definedName name="Excel_BuiltIn_Criteria_49_1" localSheetId="3">#REF!</definedName>
    <definedName name="Excel_BuiltIn_Criteria_49_1">#REF!</definedName>
    <definedName name="Excel_BuiltIn_Criteria_50" localSheetId="0">#REF!</definedName>
    <definedName name="Excel_BuiltIn_Criteria_50" localSheetId="2">#REF!</definedName>
    <definedName name="Excel_BuiltIn_Criteria_50" localSheetId="3">#REF!</definedName>
    <definedName name="Excel_BuiltIn_Criteria_50">#REF!</definedName>
    <definedName name="Excel_BuiltIn_Criteria_50_1" localSheetId="0">#REF!</definedName>
    <definedName name="Excel_BuiltIn_Criteria_50_1" localSheetId="2">#REF!</definedName>
    <definedName name="Excel_BuiltIn_Criteria_50_1" localSheetId="3">#REF!</definedName>
    <definedName name="Excel_BuiltIn_Criteria_50_1">#REF!</definedName>
    <definedName name="Excel_BuiltIn_Criteria_51" localSheetId="0">#REF!</definedName>
    <definedName name="Excel_BuiltIn_Criteria_51" localSheetId="2">#REF!</definedName>
    <definedName name="Excel_BuiltIn_Criteria_51" localSheetId="3">#REF!</definedName>
    <definedName name="Excel_BuiltIn_Criteria_51">#REF!</definedName>
    <definedName name="Excel_BuiltIn_Criteria_51_1" localSheetId="0">#REF!</definedName>
    <definedName name="Excel_BuiltIn_Criteria_51_1" localSheetId="2">#REF!</definedName>
    <definedName name="Excel_BuiltIn_Criteria_51_1" localSheetId="3">#REF!</definedName>
    <definedName name="Excel_BuiltIn_Criteria_51_1">#REF!</definedName>
    <definedName name="Excel_BuiltIn_Criteria_52" localSheetId="0">#REF!</definedName>
    <definedName name="Excel_BuiltIn_Criteria_52" localSheetId="2">#REF!</definedName>
    <definedName name="Excel_BuiltIn_Criteria_52" localSheetId="3">#REF!</definedName>
    <definedName name="Excel_BuiltIn_Criteria_52">#REF!</definedName>
    <definedName name="Excel_BuiltIn_Criteria_52_1" localSheetId="0">#REF!</definedName>
    <definedName name="Excel_BuiltIn_Criteria_52_1" localSheetId="2">#REF!</definedName>
    <definedName name="Excel_BuiltIn_Criteria_52_1" localSheetId="3">#REF!</definedName>
    <definedName name="Excel_BuiltIn_Criteria_52_1">#REF!</definedName>
    <definedName name="Excel_BuiltIn_Criteria_53" localSheetId="0">#REF!</definedName>
    <definedName name="Excel_BuiltIn_Criteria_53" localSheetId="2">#REF!</definedName>
    <definedName name="Excel_BuiltIn_Criteria_53" localSheetId="3">#REF!</definedName>
    <definedName name="Excel_BuiltIn_Criteria_53">#REF!</definedName>
    <definedName name="Excel_BuiltIn_Criteria_53_1" localSheetId="0">#REF!</definedName>
    <definedName name="Excel_BuiltIn_Criteria_53_1" localSheetId="2">#REF!</definedName>
    <definedName name="Excel_BuiltIn_Criteria_53_1" localSheetId="3">#REF!</definedName>
    <definedName name="Excel_BuiltIn_Criteria_53_1">#REF!</definedName>
    <definedName name="Excel_BuiltIn_Criteria_54" localSheetId="0">#REF!</definedName>
    <definedName name="Excel_BuiltIn_Criteria_54" localSheetId="2">#REF!</definedName>
    <definedName name="Excel_BuiltIn_Criteria_54" localSheetId="3">#REF!</definedName>
    <definedName name="Excel_BuiltIn_Criteria_54">#REF!</definedName>
    <definedName name="Excel_BuiltIn_Criteria_6" localSheetId="0">[18]DRV!#REF!</definedName>
    <definedName name="Excel_BuiltIn_Criteria_6" localSheetId="2">[18]DRV!#REF!</definedName>
    <definedName name="Excel_BuiltIn_Criteria_6" localSheetId="3">[18]DRV!#REF!</definedName>
    <definedName name="Excel_BuiltIn_Criteria_6">[18]DRV!#REF!</definedName>
    <definedName name="Excel_BuiltIn_Criteria_6_11" localSheetId="0">[18]DRV!#REF!</definedName>
    <definedName name="Excel_BuiltIn_Criteria_6_11" localSheetId="2">[18]DRV!#REF!</definedName>
    <definedName name="Excel_BuiltIn_Criteria_6_11" localSheetId="3">[18]DRV!#REF!</definedName>
    <definedName name="Excel_BuiltIn_Criteria_6_11">[18]DRV!#REF!</definedName>
    <definedName name="Excel_BuiltIn_Criteria_6_11_36" localSheetId="0">[18]DRV!#REF!</definedName>
    <definedName name="Excel_BuiltIn_Criteria_6_11_36" localSheetId="2">[18]DRV!#REF!</definedName>
    <definedName name="Excel_BuiltIn_Criteria_6_11_36" localSheetId="3">[18]DRV!#REF!</definedName>
    <definedName name="Excel_BuiltIn_Criteria_6_11_36">[18]DRV!#REF!</definedName>
    <definedName name="Excel_BuiltIn_Criteria_6_11_37" localSheetId="0">[18]DRV!#REF!</definedName>
    <definedName name="Excel_BuiltIn_Criteria_6_11_37" localSheetId="2">[18]DRV!#REF!</definedName>
    <definedName name="Excel_BuiltIn_Criteria_6_11_37" localSheetId="3">[18]DRV!#REF!</definedName>
    <definedName name="Excel_BuiltIn_Criteria_6_11_37">[18]DRV!#REF!</definedName>
    <definedName name="Excel_BuiltIn_Criteria_6_11_38" localSheetId="0">[18]DRV!#REF!</definedName>
    <definedName name="Excel_BuiltIn_Criteria_6_11_38" localSheetId="2">[18]DRV!#REF!</definedName>
    <definedName name="Excel_BuiltIn_Criteria_6_11_38" localSheetId="3">[18]DRV!#REF!</definedName>
    <definedName name="Excel_BuiltIn_Criteria_6_11_38">[18]DRV!#REF!</definedName>
    <definedName name="Excel_BuiltIn_Criteria_6_11_39" localSheetId="0">[18]DRV!#REF!</definedName>
    <definedName name="Excel_BuiltIn_Criteria_6_11_39" localSheetId="2">[18]DRV!#REF!</definedName>
    <definedName name="Excel_BuiltIn_Criteria_6_11_39" localSheetId="3">[18]DRV!#REF!</definedName>
    <definedName name="Excel_BuiltIn_Criteria_6_11_39">[18]DRV!#REF!</definedName>
    <definedName name="Excel_BuiltIn_Criteria_6_11_40" localSheetId="0">[18]DRV!#REF!</definedName>
    <definedName name="Excel_BuiltIn_Criteria_6_11_40" localSheetId="2">[18]DRV!#REF!</definedName>
    <definedName name="Excel_BuiltIn_Criteria_6_11_40" localSheetId="3">[18]DRV!#REF!</definedName>
    <definedName name="Excel_BuiltIn_Criteria_6_11_40">[18]DRV!#REF!</definedName>
    <definedName name="Excel_BuiltIn_Criteria_6_11_41" localSheetId="0">[18]DRV!#REF!</definedName>
    <definedName name="Excel_BuiltIn_Criteria_6_11_41" localSheetId="2">[18]DRV!#REF!</definedName>
    <definedName name="Excel_BuiltIn_Criteria_6_11_41" localSheetId="3">[18]DRV!#REF!</definedName>
    <definedName name="Excel_BuiltIn_Criteria_6_11_41">[18]DRV!#REF!</definedName>
    <definedName name="Excel_BuiltIn_Criteria_6_11_42" localSheetId="0">[18]DRV!#REF!</definedName>
    <definedName name="Excel_BuiltIn_Criteria_6_11_42" localSheetId="2">[18]DRV!#REF!</definedName>
    <definedName name="Excel_BuiltIn_Criteria_6_11_42" localSheetId="3">[18]DRV!#REF!</definedName>
    <definedName name="Excel_BuiltIn_Criteria_6_11_42">[18]DRV!#REF!</definedName>
    <definedName name="Excel_BuiltIn_Criteria_6_11_43" localSheetId="0">[18]DRV!#REF!</definedName>
    <definedName name="Excel_BuiltIn_Criteria_6_11_43" localSheetId="2">[18]DRV!#REF!</definedName>
    <definedName name="Excel_BuiltIn_Criteria_6_11_43" localSheetId="3">[18]DRV!#REF!</definedName>
    <definedName name="Excel_BuiltIn_Criteria_6_11_43">[18]DRV!#REF!</definedName>
    <definedName name="Excel_BuiltIn_Criteria_6_12" localSheetId="0">[18]DRV!#REF!</definedName>
    <definedName name="Excel_BuiltIn_Criteria_6_12" localSheetId="2">[18]DRV!#REF!</definedName>
    <definedName name="Excel_BuiltIn_Criteria_6_12" localSheetId="3">[18]DRV!#REF!</definedName>
    <definedName name="Excel_BuiltIn_Criteria_6_12">[18]DRV!#REF!</definedName>
    <definedName name="Excel_BuiltIn_Criteria_6_12_36" localSheetId="0">[18]DRV!#REF!</definedName>
    <definedName name="Excel_BuiltIn_Criteria_6_12_36" localSheetId="2">[18]DRV!#REF!</definedName>
    <definedName name="Excel_BuiltIn_Criteria_6_12_36" localSheetId="3">[18]DRV!#REF!</definedName>
    <definedName name="Excel_BuiltIn_Criteria_6_12_36">[18]DRV!#REF!</definedName>
    <definedName name="Excel_BuiltIn_Criteria_6_12_37" localSheetId="0">[18]DRV!#REF!</definedName>
    <definedName name="Excel_BuiltIn_Criteria_6_12_37" localSheetId="2">[18]DRV!#REF!</definedName>
    <definedName name="Excel_BuiltIn_Criteria_6_12_37" localSheetId="3">[18]DRV!#REF!</definedName>
    <definedName name="Excel_BuiltIn_Criteria_6_12_37">[18]DRV!#REF!</definedName>
    <definedName name="Excel_BuiltIn_Criteria_6_12_38" localSheetId="0">[18]DRV!#REF!</definedName>
    <definedName name="Excel_BuiltIn_Criteria_6_12_38" localSheetId="2">[18]DRV!#REF!</definedName>
    <definedName name="Excel_BuiltIn_Criteria_6_12_38" localSheetId="3">[18]DRV!#REF!</definedName>
    <definedName name="Excel_BuiltIn_Criteria_6_12_38">[18]DRV!#REF!</definedName>
    <definedName name="Excel_BuiltIn_Criteria_6_12_39" localSheetId="0">[18]DRV!#REF!</definedName>
    <definedName name="Excel_BuiltIn_Criteria_6_12_39" localSheetId="2">[18]DRV!#REF!</definedName>
    <definedName name="Excel_BuiltIn_Criteria_6_12_39" localSheetId="3">[18]DRV!#REF!</definedName>
    <definedName name="Excel_BuiltIn_Criteria_6_12_39">[18]DRV!#REF!</definedName>
    <definedName name="Excel_BuiltIn_Criteria_6_12_40" localSheetId="0">[18]DRV!#REF!</definedName>
    <definedName name="Excel_BuiltIn_Criteria_6_12_40" localSheetId="2">[18]DRV!#REF!</definedName>
    <definedName name="Excel_BuiltIn_Criteria_6_12_40" localSheetId="3">[18]DRV!#REF!</definedName>
    <definedName name="Excel_BuiltIn_Criteria_6_12_40">[18]DRV!#REF!</definedName>
    <definedName name="Excel_BuiltIn_Criteria_6_12_41" localSheetId="0">[18]DRV!#REF!</definedName>
    <definedName name="Excel_BuiltIn_Criteria_6_12_41" localSheetId="2">[18]DRV!#REF!</definedName>
    <definedName name="Excel_BuiltIn_Criteria_6_12_41" localSheetId="3">[18]DRV!#REF!</definedName>
    <definedName name="Excel_BuiltIn_Criteria_6_12_41">[18]DRV!#REF!</definedName>
    <definedName name="Excel_BuiltIn_Criteria_6_12_42" localSheetId="0">[18]DRV!#REF!</definedName>
    <definedName name="Excel_BuiltIn_Criteria_6_12_42" localSheetId="2">[18]DRV!#REF!</definedName>
    <definedName name="Excel_BuiltIn_Criteria_6_12_42" localSheetId="3">[18]DRV!#REF!</definedName>
    <definedName name="Excel_BuiltIn_Criteria_6_12_42">[18]DRV!#REF!</definedName>
    <definedName name="Excel_BuiltIn_Criteria_6_12_43" localSheetId="0">[18]DRV!#REF!</definedName>
    <definedName name="Excel_BuiltIn_Criteria_6_12_43" localSheetId="2">[18]DRV!#REF!</definedName>
    <definedName name="Excel_BuiltIn_Criteria_6_12_43" localSheetId="3">[18]DRV!#REF!</definedName>
    <definedName name="Excel_BuiltIn_Criteria_6_12_43">[18]DRV!#REF!</definedName>
    <definedName name="Excel_BuiltIn_Criteria_6_13" localSheetId="0">[18]DRV!#REF!</definedName>
    <definedName name="Excel_BuiltIn_Criteria_6_13" localSheetId="2">[18]DRV!#REF!</definedName>
    <definedName name="Excel_BuiltIn_Criteria_6_13" localSheetId="3">[18]DRV!#REF!</definedName>
    <definedName name="Excel_BuiltIn_Criteria_6_13">[18]DRV!#REF!</definedName>
    <definedName name="Excel_BuiltIn_Criteria_6_13_36" localSheetId="0">[18]DRV!#REF!</definedName>
    <definedName name="Excel_BuiltIn_Criteria_6_13_36" localSheetId="2">[18]DRV!#REF!</definedName>
    <definedName name="Excel_BuiltIn_Criteria_6_13_36" localSheetId="3">[18]DRV!#REF!</definedName>
    <definedName name="Excel_BuiltIn_Criteria_6_13_36">[18]DRV!#REF!</definedName>
    <definedName name="Excel_BuiltIn_Criteria_6_13_37" localSheetId="0">[18]DRV!#REF!</definedName>
    <definedName name="Excel_BuiltIn_Criteria_6_13_37" localSheetId="2">[18]DRV!#REF!</definedName>
    <definedName name="Excel_BuiltIn_Criteria_6_13_37" localSheetId="3">[18]DRV!#REF!</definedName>
    <definedName name="Excel_BuiltIn_Criteria_6_13_37">[18]DRV!#REF!</definedName>
    <definedName name="Excel_BuiltIn_Criteria_6_13_38" localSheetId="0">[18]DRV!#REF!</definedName>
    <definedName name="Excel_BuiltIn_Criteria_6_13_38" localSheetId="2">[18]DRV!#REF!</definedName>
    <definedName name="Excel_BuiltIn_Criteria_6_13_38" localSheetId="3">[18]DRV!#REF!</definedName>
    <definedName name="Excel_BuiltIn_Criteria_6_13_38">[18]DRV!#REF!</definedName>
    <definedName name="Excel_BuiltIn_Criteria_6_13_39" localSheetId="0">[18]DRV!#REF!</definedName>
    <definedName name="Excel_BuiltIn_Criteria_6_13_39" localSheetId="2">[18]DRV!#REF!</definedName>
    <definedName name="Excel_BuiltIn_Criteria_6_13_39" localSheetId="3">[18]DRV!#REF!</definedName>
    <definedName name="Excel_BuiltIn_Criteria_6_13_39">[18]DRV!#REF!</definedName>
    <definedName name="Excel_BuiltIn_Criteria_6_13_40" localSheetId="0">[18]DRV!#REF!</definedName>
    <definedName name="Excel_BuiltIn_Criteria_6_13_40" localSheetId="2">[18]DRV!#REF!</definedName>
    <definedName name="Excel_BuiltIn_Criteria_6_13_40" localSheetId="3">[18]DRV!#REF!</definedName>
    <definedName name="Excel_BuiltIn_Criteria_6_13_40">[18]DRV!#REF!</definedName>
    <definedName name="Excel_BuiltIn_Criteria_6_13_41" localSheetId="0">[18]DRV!#REF!</definedName>
    <definedName name="Excel_BuiltIn_Criteria_6_13_41" localSheetId="2">[18]DRV!#REF!</definedName>
    <definedName name="Excel_BuiltIn_Criteria_6_13_41" localSheetId="3">[18]DRV!#REF!</definedName>
    <definedName name="Excel_BuiltIn_Criteria_6_13_41">[18]DRV!#REF!</definedName>
    <definedName name="Excel_BuiltIn_Criteria_6_13_42" localSheetId="0">[18]DRV!#REF!</definedName>
    <definedName name="Excel_BuiltIn_Criteria_6_13_42" localSheetId="2">[18]DRV!#REF!</definedName>
    <definedName name="Excel_BuiltIn_Criteria_6_13_42" localSheetId="3">[18]DRV!#REF!</definedName>
    <definedName name="Excel_BuiltIn_Criteria_6_13_42">[18]DRV!#REF!</definedName>
    <definedName name="Excel_BuiltIn_Criteria_6_13_43" localSheetId="0">[18]DRV!#REF!</definedName>
    <definedName name="Excel_BuiltIn_Criteria_6_13_43" localSheetId="2">[18]DRV!#REF!</definedName>
    <definedName name="Excel_BuiltIn_Criteria_6_13_43" localSheetId="3">[18]DRV!#REF!</definedName>
    <definedName name="Excel_BuiltIn_Criteria_6_13_43">[18]DRV!#REF!</definedName>
    <definedName name="Excel_BuiltIn_Criteria_6_14" localSheetId="0">[18]DRV!#REF!</definedName>
    <definedName name="Excel_BuiltIn_Criteria_6_14" localSheetId="2">[18]DRV!#REF!</definedName>
    <definedName name="Excel_BuiltIn_Criteria_6_14" localSheetId="3">[18]DRV!#REF!</definedName>
    <definedName name="Excel_BuiltIn_Criteria_6_14">[18]DRV!#REF!</definedName>
    <definedName name="Excel_BuiltIn_Criteria_6_14_36" localSheetId="0">[18]DRV!#REF!</definedName>
    <definedName name="Excel_BuiltIn_Criteria_6_14_36" localSheetId="2">[18]DRV!#REF!</definedName>
    <definedName name="Excel_BuiltIn_Criteria_6_14_36" localSheetId="3">[18]DRV!#REF!</definedName>
    <definedName name="Excel_BuiltIn_Criteria_6_14_36">[18]DRV!#REF!</definedName>
    <definedName name="Excel_BuiltIn_Criteria_6_14_37" localSheetId="0">[18]DRV!#REF!</definedName>
    <definedName name="Excel_BuiltIn_Criteria_6_14_37" localSheetId="2">[18]DRV!#REF!</definedName>
    <definedName name="Excel_BuiltIn_Criteria_6_14_37" localSheetId="3">[18]DRV!#REF!</definedName>
    <definedName name="Excel_BuiltIn_Criteria_6_14_37">[18]DRV!#REF!</definedName>
    <definedName name="Excel_BuiltIn_Criteria_6_14_38" localSheetId="0">[18]DRV!#REF!</definedName>
    <definedName name="Excel_BuiltIn_Criteria_6_14_38" localSheetId="2">[18]DRV!#REF!</definedName>
    <definedName name="Excel_BuiltIn_Criteria_6_14_38" localSheetId="3">[18]DRV!#REF!</definedName>
    <definedName name="Excel_BuiltIn_Criteria_6_14_38">[18]DRV!#REF!</definedName>
    <definedName name="Excel_BuiltIn_Criteria_6_14_39" localSheetId="0">[18]DRV!#REF!</definedName>
    <definedName name="Excel_BuiltIn_Criteria_6_14_39" localSheetId="2">[18]DRV!#REF!</definedName>
    <definedName name="Excel_BuiltIn_Criteria_6_14_39" localSheetId="3">[18]DRV!#REF!</definedName>
    <definedName name="Excel_BuiltIn_Criteria_6_14_39">[18]DRV!#REF!</definedName>
    <definedName name="Excel_BuiltIn_Criteria_6_14_40" localSheetId="0">[18]DRV!#REF!</definedName>
    <definedName name="Excel_BuiltIn_Criteria_6_14_40" localSheetId="2">[18]DRV!#REF!</definedName>
    <definedName name="Excel_BuiltIn_Criteria_6_14_40" localSheetId="3">[18]DRV!#REF!</definedName>
    <definedName name="Excel_BuiltIn_Criteria_6_14_40">[18]DRV!#REF!</definedName>
    <definedName name="Excel_BuiltIn_Criteria_6_14_41" localSheetId="0">[18]DRV!#REF!</definedName>
    <definedName name="Excel_BuiltIn_Criteria_6_14_41" localSheetId="2">[18]DRV!#REF!</definedName>
    <definedName name="Excel_BuiltIn_Criteria_6_14_41" localSheetId="3">[18]DRV!#REF!</definedName>
    <definedName name="Excel_BuiltIn_Criteria_6_14_41">[18]DRV!#REF!</definedName>
    <definedName name="Excel_BuiltIn_Criteria_6_14_42" localSheetId="0">[18]DRV!#REF!</definedName>
    <definedName name="Excel_BuiltIn_Criteria_6_14_42" localSheetId="2">[18]DRV!#REF!</definedName>
    <definedName name="Excel_BuiltIn_Criteria_6_14_42" localSheetId="3">[18]DRV!#REF!</definedName>
    <definedName name="Excel_BuiltIn_Criteria_6_14_42">[18]DRV!#REF!</definedName>
    <definedName name="Excel_BuiltIn_Criteria_6_14_43" localSheetId="0">[18]DRV!#REF!</definedName>
    <definedName name="Excel_BuiltIn_Criteria_6_14_43" localSheetId="2">[18]DRV!#REF!</definedName>
    <definedName name="Excel_BuiltIn_Criteria_6_14_43" localSheetId="3">[18]DRV!#REF!</definedName>
    <definedName name="Excel_BuiltIn_Criteria_6_14_43">[18]DRV!#REF!</definedName>
    <definedName name="Excel_BuiltIn_Criteria_6_16" localSheetId="0">[18]DRV!#REF!</definedName>
    <definedName name="Excel_BuiltIn_Criteria_6_16" localSheetId="2">[18]DRV!#REF!</definedName>
    <definedName name="Excel_BuiltIn_Criteria_6_16" localSheetId="3">[18]DRV!#REF!</definedName>
    <definedName name="Excel_BuiltIn_Criteria_6_16">[18]DRV!#REF!</definedName>
    <definedName name="Excel_BuiltIn_Criteria_6_16_36" localSheetId="0">[18]DRV!#REF!</definedName>
    <definedName name="Excel_BuiltIn_Criteria_6_16_36" localSheetId="2">[18]DRV!#REF!</definedName>
    <definedName name="Excel_BuiltIn_Criteria_6_16_36" localSheetId="3">[18]DRV!#REF!</definedName>
    <definedName name="Excel_BuiltIn_Criteria_6_16_36">[18]DRV!#REF!</definedName>
    <definedName name="Excel_BuiltIn_Criteria_6_16_37" localSheetId="0">[18]DRV!#REF!</definedName>
    <definedName name="Excel_BuiltIn_Criteria_6_16_37" localSheetId="2">[18]DRV!#REF!</definedName>
    <definedName name="Excel_BuiltIn_Criteria_6_16_37" localSheetId="3">[18]DRV!#REF!</definedName>
    <definedName name="Excel_BuiltIn_Criteria_6_16_37">[18]DRV!#REF!</definedName>
    <definedName name="Excel_BuiltIn_Criteria_6_16_38" localSheetId="0">[18]DRV!#REF!</definedName>
    <definedName name="Excel_BuiltIn_Criteria_6_16_38" localSheetId="2">[18]DRV!#REF!</definedName>
    <definedName name="Excel_BuiltIn_Criteria_6_16_38" localSheetId="3">[18]DRV!#REF!</definedName>
    <definedName name="Excel_BuiltIn_Criteria_6_16_38">[18]DRV!#REF!</definedName>
    <definedName name="Excel_BuiltIn_Criteria_6_16_39" localSheetId="0">[18]DRV!#REF!</definedName>
    <definedName name="Excel_BuiltIn_Criteria_6_16_39" localSheetId="2">[18]DRV!#REF!</definedName>
    <definedName name="Excel_BuiltIn_Criteria_6_16_39" localSheetId="3">[18]DRV!#REF!</definedName>
    <definedName name="Excel_BuiltIn_Criteria_6_16_39">[18]DRV!#REF!</definedName>
    <definedName name="Excel_BuiltIn_Criteria_6_16_40" localSheetId="0">[18]DRV!#REF!</definedName>
    <definedName name="Excel_BuiltIn_Criteria_6_16_40" localSheetId="2">[18]DRV!#REF!</definedName>
    <definedName name="Excel_BuiltIn_Criteria_6_16_40" localSheetId="3">[18]DRV!#REF!</definedName>
    <definedName name="Excel_BuiltIn_Criteria_6_16_40">[18]DRV!#REF!</definedName>
    <definedName name="Excel_BuiltIn_Criteria_6_16_41" localSheetId="0">[18]DRV!#REF!</definedName>
    <definedName name="Excel_BuiltIn_Criteria_6_16_41" localSheetId="2">[18]DRV!#REF!</definedName>
    <definedName name="Excel_BuiltIn_Criteria_6_16_41" localSheetId="3">[18]DRV!#REF!</definedName>
    <definedName name="Excel_BuiltIn_Criteria_6_16_41">[18]DRV!#REF!</definedName>
    <definedName name="Excel_BuiltIn_Criteria_6_16_42" localSheetId="0">[18]DRV!#REF!</definedName>
    <definedName name="Excel_BuiltIn_Criteria_6_16_42" localSheetId="2">[18]DRV!#REF!</definedName>
    <definedName name="Excel_BuiltIn_Criteria_6_16_42" localSheetId="3">[18]DRV!#REF!</definedName>
    <definedName name="Excel_BuiltIn_Criteria_6_16_42">[18]DRV!#REF!</definedName>
    <definedName name="Excel_BuiltIn_Criteria_6_16_43" localSheetId="0">[18]DRV!#REF!</definedName>
    <definedName name="Excel_BuiltIn_Criteria_6_16_43" localSheetId="2">[18]DRV!#REF!</definedName>
    <definedName name="Excel_BuiltIn_Criteria_6_16_43" localSheetId="3">[18]DRV!#REF!</definedName>
    <definedName name="Excel_BuiltIn_Criteria_6_16_43">[18]DRV!#REF!</definedName>
    <definedName name="Excel_BuiltIn_Criteria_6_17" localSheetId="0">[18]DRV!#REF!</definedName>
    <definedName name="Excel_BuiltIn_Criteria_6_17" localSheetId="2">[18]DRV!#REF!</definedName>
    <definedName name="Excel_BuiltIn_Criteria_6_17" localSheetId="3">[18]DRV!#REF!</definedName>
    <definedName name="Excel_BuiltIn_Criteria_6_17">[18]DRV!#REF!</definedName>
    <definedName name="Excel_BuiltIn_Criteria_6_17_36" localSheetId="0">[18]DRV!#REF!</definedName>
    <definedName name="Excel_BuiltIn_Criteria_6_17_36" localSheetId="2">[18]DRV!#REF!</definedName>
    <definedName name="Excel_BuiltIn_Criteria_6_17_36" localSheetId="3">[18]DRV!#REF!</definedName>
    <definedName name="Excel_BuiltIn_Criteria_6_17_36">[18]DRV!#REF!</definedName>
    <definedName name="Excel_BuiltIn_Criteria_6_17_37" localSheetId="0">[18]DRV!#REF!</definedName>
    <definedName name="Excel_BuiltIn_Criteria_6_17_37" localSheetId="2">[18]DRV!#REF!</definedName>
    <definedName name="Excel_BuiltIn_Criteria_6_17_37" localSheetId="3">[18]DRV!#REF!</definedName>
    <definedName name="Excel_BuiltIn_Criteria_6_17_37">[18]DRV!#REF!</definedName>
    <definedName name="Excel_BuiltIn_Criteria_6_17_38" localSheetId="0">[18]DRV!#REF!</definedName>
    <definedName name="Excel_BuiltIn_Criteria_6_17_38" localSheetId="2">[18]DRV!#REF!</definedName>
    <definedName name="Excel_BuiltIn_Criteria_6_17_38" localSheetId="3">[18]DRV!#REF!</definedName>
    <definedName name="Excel_BuiltIn_Criteria_6_17_38">[18]DRV!#REF!</definedName>
    <definedName name="Excel_BuiltIn_Criteria_6_17_39" localSheetId="0">[18]DRV!#REF!</definedName>
    <definedName name="Excel_BuiltIn_Criteria_6_17_39" localSheetId="2">[18]DRV!#REF!</definedName>
    <definedName name="Excel_BuiltIn_Criteria_6_17_39" localSheetId="3">[18]DRV!#REF!</definedName>
    <definedName name="Excel_BuiltIn_Criteria_6_17_39">[18]DRV!#REF!</definedName>
    <definedName name="Excel_BuiltIn_Criteria_6_17_40" localSheetId="0">[18]DRV!#REF!</definedName>
    <definedName name="Excel_BuiltIn_Criteria_6_17_40" localSheetId="2">[18]DRV!#REF!</definedName>
    <definedName name="Excel_BuiltIn_Criteria_6_17_40" localSheetId="3">[18]DRV!#REF!</definedName>
    <definedName name="Excel_BuiltIn_Criteria_6_17_40">[18]DRV!#REF!</definedName>
    <definedName name="Excel_BuiltIn_Criteria_6_17_41" localSheetId="0">[18]DRV!#REF!</definedName>
    <definedName name="Excel_BuiltIn_Criteria_6_17_41" localSheetId="2">[18]DRV!#REF!</definedName>
    <definedName name="Excel_BuiltIn_Criteria_6_17_41" localSheetId="3">[18]DRV!#REF!</definedName>
    <definedName name="Excel_BuiltIn_Criteria_6_17_41">[18]DRV!#REF!</definedName>
    <definedName name="Excel_BuiltIn_Criteria_6_17_42" localSheetId="0">[18]DRV!#REF!</definedName>
    <definedName name="Excel_BuiltIn_Criteria_6_17_42" localSheetId="2">[18]DRV!#REF!</definedName>
    <definedName name="Excel_BuiltIn_Criteria_6_17_42" localSheetId="3">[18]DRV!#REF!</definedName>
    <definedName name="Excel_BuiltIn_Criteria_6_17_42">[18]DRV!#REF!</definedName>
    <definedName name="Excel_BuiltIn_Criteria_6_17_43" localSheetId="0">[18]DRV!#REF!</definedName>
    <definedName name="Excel_BuiltIn_Criteria_6_17_43" localSheetId="2">[18]DRV!#REF!</definedName>
    <definedName name="Excel_BuiltIn_Criteria_6_17_43" localSheetId="3">[18]DRV!#REF!</definedName>
    <definedName name="Excel_BuiltIn_Criteria_6_17_43">[18]DRV!#REF!</definedName>
    <definedName name="Excel_BuiltIn_Criteria_6_18" localSheetId="0">[18]DRV!#REF!</definedName>
    <definedName name="Excel_BuiltIn_Criteria_6_18" localSheetId="2">[18]DRV!#REF!</definedName>
    <definedName name="Excel_BuiltIn_Criteria_6_18" localSheetId="3">[18]DRV!#REF!</definedName>
    <definedName name="Excel_BuiltIn_Criteria_6_18">[18]DRV!#REF!</definedName>
    <definedName name="Excel_BuiltIn_Criteria_6_18_36" localSheetId="0">[18]DRV!#REF!</definedName>
    <definedName name="Excel_BuiltIn_Criteria_6_18_36" localSheetId="2">[18]DRV!#REF!</definedName>
    <definedName name="Excel_BuiltIn_Criteria_6_18_36" localSheetId="3">[18]DRV!#REF!</definedName>
    <definedName name="Excel_BuiltIn_Criteria_6_18_36">[18]DRV!#REF!</definedName>
    <definedName name="Excel_BuiltIn_Criteria_6_18_37" localSheetId="0">[18]DRV!#REF!</definedName>
    <definedName name="Excel_BuiltIn_Criteria_6_18_37" localSheetId="2">[18]DRV!#REF!</definedName>
    <definedName name="Excel_BuiltIn_Criteria_6_18_37" localSheetId="3">[18]DRV!#REF!</definedName>
    <definedName name="Excel_BuiltIn_Criteria_6_18_37">[18]DRV!#REF!</definedName>
    <definedName name="Excel_BuiltIn_Criteria_6_18_38" localSheetId="0">[18]DRV!#REF!</definedName>
    <definedName name="Excel_BuiltIn_Criteria_6_18_38" localSheetId="2">[18]DRV!#REF!</definedName>
    <definedName name="Excel_BuiltIn_Criteria_6_18_38" localSheetId="3">[18]DRV!#REF!</definedName>
    <definedName name="Excel_BuiltIn_Criteria_6_18_38">[18]DRV!#REF!</definedName>
    <definedName name="Excel_BuiltIn_Criteria_6_18_39" localSheetId="0">[18]DRV!#REF!</definedName>
    <definedName name="Excel_BuiltIn_Criteria_6_18_39" localSheetId="2">[18]DRV!#REF!</definedName>
    <definedName name="Excel_BuiltIn_Criteria_6_18_39" localSheetId="3">[18]DRV!#REF!</definedName>
    <definedName name="Excel_BuiltIn_Criteria_6_18_39">[18]DRV!#REF!</definedName>
    <definedName name="Excel_BuiltIn_Criteria_6_18_40" localSheetId="0">[18]DRV!#REF!</definedName>
    <definedName name="Excel_BuiltIn_Criteria_6_18_40" localSheetId="2">[18]DRV!#REF!</definedName>
    <definedName name="Excel_BuiltIn_Criteria_6_18_40" localSheetId="3">[18]DRV!#REF!</definedName>
    <definedName name="Excel_BuiltIn_Criteria_6_18_40">[18]DRV!#REF!</definedName>
    <definedName name="Excel_BuiltIn_Criteria_6_18_41" localSheetId="0">[18]DRV!#REF!</definedName>
    <definedName name="Excel_BuiltIn_Criteria_6_18_41" localSheetId="2">[18]DRV!#REF!</definedName>
    <definedName name="Excel_BuiltIn_Criteria_6_18_41" localSheetId="3">[18]DRV!#REF!</definedName>
    <definedName name="Excel_BuiltIn_Criteria_6_18_41">[18]DRV!#REF!</definedName>
    <definedName name="Excel_BuiltIn_Criteria_6_18_42" localSheetId="0">[18]DRV!#REF!</definedName>
    <definedName name="Excel_BuiltIn_Criteria_6_18_42" localSheetId="2">[18]DRV!#REF!</definedName>
    <definedName name="Excel_BuiltIn_Criteria_6_18_42" localSheetId="3">[18]DRV!#REF!</definedName>
    <definedName name="Excel_BuiltIn_Criteria_6_18_42">[18]DRV!#REF!</definedName>
    <definedName name="Excel_BuiltIn_Criteria_6_18_43" localSheetId="0">[18]DRV!#REF!</definedName>
    <definedName name="Excel_BuiltIn_Criteria_6_18_43" localSheetId="2">[18]DRV!#REF!</definedName>
    <definedName name="Excel_BuiltIn_Criteria_6_18_43" localSheetId="3">[18]DRV!#REF!</definedName>
    <definedName name="Excel_BuiltIn_Criteria_6_18_43">[18]DRV!#REF!</definedName>
    <definedName name="Excel_BuiltIn_Criteria_6_19" localSheetId="0">[18]DRV!#REF!</definedName>
    <definedName name="Excel_BuiltIn_Criteria_6_19" localSheetId="2">[18]DRV!#REF!</definedName>
    <definedName name="Excel_BuiltIn_Criteria_6_19" localSheetId="3">[18]DRV!#REF!</definedName>
    <definedName name="Excel_BuiltIn_Criteria_6_19">[18]DRV!#REF!</definedName>
    <definedName name="Excel_BuiltIn_Criteria_6_19_36" localSheetId="0">[18]DRV!#REF!</definedName>
    <definedName name="Excel_BuiltIn_Criteria_6_19_36" localSheetId="2">[18]DRV!#REF!</definedName>
    <definedName name="Excel_BuiltIn_Criteria_6_19_36" localSheetId="3">[18]DRV!#REF!</definedName>
    <definedName name="Excel_BuiltIn_Criteria_6_19_36">[18]DRV!#REF!</definedName>
    <definedName name="Excel_BuiltIn_Criteria_6_19_37" localSheetId="0">[18]DRV!#REF!</definedName>
    <definedName name="Excel_BuiltIn_Criteria_6_19_37" localSheetId="2">[18]DRV!#REF!</definedName>
    <definedName name="Excel_BuiltIn_Criteria_6_19_37" localSheetId="3">[18]DRV!#REF!</definedName>
    <definedName name="Excel_BuiltIn_Criteria_6_19_37">[18]DRV!#REF!</definedName>
    <definedName name="Excel_BuiltIn_Criteria_6_19_38" localSheetId="0">[18]DRV!#REF!</definedName>
    <definedName name="Excel_BuiltIn_Criteria_6_19_38" localSheetId="2">[18]DRV!#REF!</definedName>
    <definedName name="Excel_BuiltIn_Criteria_6_19_38" localSheetId="3">[18]DRV!#REF!</definedName>
    <definedName name="Excel_BuiltIn_Criteria_6_19_38">[18]DRV!#REF!</definedName>
    <definedName name="Excel_BuiltIn_Criteria_6_19_39" localSheetId="0">[18]DRV!#REF!</definedName>
    <definedName name="Excel_BuiltIn_Criteria_6_19_39" localSheetId="2">[18]DRV!#REF!</definedName>
    <definedName name="Excel_BuiltIn_Criteria_6_19_39" localSheetId="3">[18]DRV!#REF!</definedName>
    <definedName name="Excel_BuiltIn_Criteria_6_19_39">[18]DRV!#REF!</definedName>
    <definedName name="Excel_BuiltIn_Criteria_6_19_40" localSheetId="0">[18]DRV!#REF!</definedName>
    <definedName name="Excel_BuiltIn_Criteria_6_19_40" localSheetId="2">[18]DRV!#REF!</definedName>
    <definedName name="Excel_BuiltIn_Criteria_6_19_40" localSheetId="3">[18]DRV!#REF!</definedName>
    <definedName name="Excel_BuiltIn_Criteria_6_19_40">[18]DRV!#REF!</definedName>
    <definedName name="Excel_BuiltIn_Criteria_6_19_41" localSheetId="0">[18]DRV!#REF!</definedName>
    <definedName name="Excel_BuiltIn_Criteria_6_19_41" localSheetId="2">[18]DRV!#REF!</definedName>
    <definedName name="Excel_BuiltIn_Criteria_6_19_41" localSheetId="3">[18]DRV!#REF!</definedName>
    <definedName name="Excel_BuiltIn_Criteria_6_19_41">[18]DRV!#REF!</definedName>
    <definedName name="Excel_BuiltIn_Criteria_6_19_42" localSheetId="0">[18]DRV!#REF!</definedName>
    <definedName name="Excel_BuiltIn_Criteria_6_19_42" localSheetId="2">[18]DRV!#REF!</definedName>
    <definedName name="Excel_BuiltIn_Criteria_6_19_42" localSheetId="3">[18]DRV!#REF!</definedName>
    <definedName name="Excel_BuiltIn_Criteria_6_19_42">[18]DRV!#REF!</definedName>
    <definedName name="Excel_BuiltIn_Criteria_6_19_43" localSheetId="0">[18]DRV!#REF!</definedName>
    <definedName name="Excel_BuiltIn_Criteria_6_19_43" localSheetId="2">[18]DRV!#REF!</definedName>
    <definedName name="Excel_BuiltIn_Criteria_6_19_43" localSheetId="3">[18]DRV!#REF!</definedName>
    <definedName name="Excel_BuiltIn_Criteria_6_19_43">[18]DRV!#REF!</definedName>
    <definedName name="Excel_BuiltIn_Criteria_6_20" localSheetId="0">[18]DRV!#REF!</definedName>
    <definedName name="Excel_BuiltIn_Criteria_6_20" localSheetId="2">[18]DRV!#REF!</definedName>
    <definedName name="Excel_BuiltIn_Criteria_6_20" localSheetId="3">[18]DRV!#REF!</definedName>
    <definedName name="Excel_BuiltIn_Criteria_6_20">[18]DRV!#REF!</definedName>
    <definedName name="Excel_BuiltIn_Criteria_6_20_36" localSheetId="0">[18]DRV!#REF!</definedName>
    <definedName name="Excel_BuiltIn_Criteria_6_20_36" localSheetId="2">[18]DRV!#REF!</definedName>
    <definedName name="Excel_BuiltIn_Criteria_6_20_36" localSheetId="3">[18]DRV!#REF!</definedName>
    <definedName name="Excel_BuiltIn_Criteria_6_20_36">[18]DRV!#REF!</definedName>
    <definedName name="Excel_BuiltIn_Criteria_6_20_37" localSheetId="0">[18]DRV!#REF!</definedName>
    <definedName name="Excel_BuiltIn_Criteria_6_20_37" localSheetId="2">[18]DRV!#REF!</definedName>
    <definedName name="Excel_BuiltIn_Criteria_6_20_37" localSheetId="3">[18]DRV!#REF!</definedName>
    <definedName name="Excel_BuiltIn_Criteria_6_20_37">[18]DRV!#REF!</definedName>
    <definedName name="Excel_BuiltIn_Criteria_6_20_38" localSheetId="0">[18]DRV!#REF!</definedName>
    <definedName name="Excel_BuiltIn_Criteria_6_20_38" localSheetId="2">[18]DRV!#REF!</definedName>
    <definedName name="Excel_BuiltIn_Criteria_6_20_38" localSheetId="3">[18]DRV!#REF!</definedName>
    <definedName name="Excel_BuiltIn_Criteria_6_20_38">[18]DRV!#REF!</definedName>
    <definedName name="Excel_BuiltIn_Criteria_6_20_39" localSheetId="0">[18]DRV!#REF!</definedName>
    <definedName name="Excel_BuiltIn_Criteria_6_20_39" localSheetId="2">[18]DRV!#REF!</definedName>
    <definedName name="Excel_BuiltIn_Criteria_6_20_39" localSheetId="3">[18]DRV!#REF!</definedName>
    <definedName name="Excel_BuiltIn_Criteria_6_20_39">[18]DRV!#REF!</definedName>
    <definedName name="Excel_BuiltIn_Criteria_6_20_40" localSheetId="0">[18]DRV!#REF!</definedName>
    <definedName name="Excel_BuiltIn_Criteria_6_20_40" localSheetId="2">[18]DRV!#REF!</definedName>
    <definedName name="Excel_BuiltIn_Criteria_6_20_40" localSheetId="3">[18]DRV!#REF!</definedName>
    <definedName name="Excel_BuiltIn_Criteria_6_20_40">[18]DRV!#REF!</definedName>
    <definedName name="Excel_BuiltIn_Criteria_6_20_41" localSheetId="0">[18]DRV!#REF!</definedName>
    <definedName name="Excel_BuiltIn_Criteria_6_20_41" localSheetId="2">[18]DRV!#REF!</definedName>
    <definedName name="Excel_BuiltIn_Criteria_6_20_41" localSheetId="3">[18]DRV!#REF!</definedName>
    <definedName name="Excel_BuiltIn_Criteria_6_20_41">[18]DRV!#REF!</definedName>
    <definedName name="Excel_BuiltIn_Criteria_6_20_42" localSheetId="0">[18]DRV!#REF!</definedName>
    <definedName name="Excel_BuiltIn_Criteria_6_20_42" localSheetId="2">[18]DRV!#REF!</definedName>
    <definedName name="Excel_BuiltIn_Criteria_6_20_42" localSheetId="3">[18]DRV!#REF!</definedName>
    <definedName name="Excel_BuiltIn_Criteria_6_20_42">[18]DRV!#REF!</definedName>
    <definedName name="Excel_BuiltIn_Criteria_6_20_43" localSheetId="0">[18]DRV!#REF!</definedName>
    <definedName name="Excel_BuiltIn_Criteria_6_20_43" localSheetId="2">[18]DRV!#REF!</definedName>
    <definedName name="Excel_BuiltIn_Criteria_6_20_43" localSheetId="3">[18]DRV!#REF!</definedName>
    <definedName name="Excel_BuiltIn_Criteria_6_20_43">[18]DRV!#REF!</definedName>
    <definedName name="Excel_BuiltIn_Criteria_6_21" localSheetId="0">[18]DRV!#REF!</definedName>
    <definedName name="Excel_BuiltIn_Criteria_6_21" localSheetId="2">[18]DRV!#REF!</definedName>
    <definedName name="Excel_BuiltIn_Criteria_6_21" localSheetId="3">[18]DRV!#REF!</definedName>
    <definedName name="Excel_BuiltIn_Criteria_6_21">[18]DRV!#REF!</definedName>
    <definedName name="Excel_BuiltIn_Criteria_6_21_36" localSheetId="0">[18]DRV!#REF!</definedName>
    <definedName name="Excel_BuiltIn_Criteria_6_21_36" localSheetId="2">[18]DRV!#REF!</definedName>
    <definedName name="Excel_BuiltIn_Criteria_6_21_36" localSheetId="3">[18]DRV!#REF!</definedName>
    <definedName name="Excel_BuiltIn_Criteria_6_21_36">[18]DRV!#REF!</definedName>
    <definedName name="Excel_BuiltIn_Criteria_6_21_37" localSheetId="0">[18]DRV!#REF!</definedName>
    <definedName name="Excel_BuiltIn_Criteria_6_21_37" localSheetId="2">[18]DRV!#REF!</definedName>
    <definedName name="Excel_BuiltIn_Criteria_6_21_37" localSheetId="3">[18]DRV!#REF!</definedName>
    <definedName name="Excel_BuiltIn_Criteria_6_21_37">[18]DRV!#REF!</definedName>
    <definedName name="Excel_BuiltIn_Criteria_6_21_38" localSheetId="0">[18]DRV!#REF!</definedName>
    <definedName name="Excel_BuiltIn_Criteria_6_21_38" localSheetId="2">[18]DRV!#REF!</definedName>
    <definedName name="Excel_BuiltIn_Criteria_6_21_38" localSheetId="3">[18]DRV!#REF!</definedName>
    <definedName name="Excel_BuiltIn_Criteria_6_21_38">[18]DRV!#REF!</definedName>
    <definedName name="Excel_BuiltIn_Criteria_6_21_39" localSheetId="0">[18]DRV!#REF!</definedName>
    <definedName name="Excel_BuiltIn_Criteria_6_21_39" localSheetId="2">[18]DRV!#REF!</definedName>
    <definedName name="Excel_BuiltIn_Criteria_6_21_39" localSheetId="3">[18]DRV!#REF!</definedName>
    <definedName name="Excel_BuiltIn_Criteria_6_21_39">[18]DRV!#REF!</definedName>
    <definedName name="Excel_BuiltIn_Criteria_6_21_40" localSheetId="0">[18]DRV!#REF!</definedName>
    <definedName name="Excel_BuiltIn_Criteria_6_21_40" localSheetId="2">[18]DRV!#REF!</definedName>
    <definedName name="Excel_BuiltIn_Criteria_6_21_40" localSheetId="3">[18]DRV!#REF!</definedName>
    <definedName name="Excel_BuiltIn_Criteria_6_21_40">[18]DRV!#REF!</definedName>
    <definedName name="Excel_BuiltIn_Criteria_6_21_41" localSheetId="0">[18]DRV!#REF!</definedName>
    <definedName name="Excel_BuiltIn_Criteria_6_21_41" localSheetId="2">[18]DRV!#REF!</definedName>
    <definedName name="Excel_BuiltIn_Criteria_6_21_41" localSheetId="3">[18]DRV!#REF!</definedName>
    <definedName name="Excel_BuiltIn_Criteria_6_21_41">[18]DRV!#REF!</definedName>
    <definedName name="Excel_BuiltIn_Criteria_6_21_42" localSheetId="0">[18]DRV!#REF!</definedName>
    <definedName name="Excel_BuiltIn_Criteria_6_21_42" localSheetId="2">[18]DRV!#REF!</definedName>
    <definedName name="Excel_BuiltIn_Criteria_6_21_42" localSheetId="3">[18]DRV!#REF!</definedName>
    <definedName name="Excel_BuiltIn_Criteria_6_21_42">[18]DRV!#REF!</definedName>
    <definedName name="Excel_BuiltIn_Criteria_6_21_43" localSheetId="0">[18]DRV!#REF!</definedName>
    <definedName name="Excel_BuiltIn_Criteria_6_21_43" localSheetId="2">[18]DRV!#REF!</definedName>
    <definedName name="Excel_BuiltIn_Criteria_6_21_43" localSheetId="3">[18]DRV!#REF!</definedName>
    <definedName name="Excel_BuiltIn_Criteria_6_21_43">[18]DRV!#REF!</definedName>
    <definedName name="Excel_BuiltIn_Criteria_6_22" localSheetId="0">[18]DRV!#REF!</definedName>
    <definedName name="Excel_BuiltIn_Criteria_6_22" localSheetId="2">[18]DRV!#REF!</definedName>
    <definedName name="Excel_BuiltIn_Criteria_6_22" localSheetId="3">[18]DRV!#REF!</definedName>
    <definedName name="Excel_BuiltIn_Criteria_6_22">[18]DRV!#REF!</definedName>
    <definedName name="Excel_BuiltIn_Criteria_6_22_36" localSheetId="0">[18]DRV!#REF!</definedName>
    <definedName name="Excel_BuiltIn_Criteria_6_22_36" localSheetId="2">[18]DRV!#REF!</definedName>
    <definedName name="Excel_BuiltIn_Criteria_6_22_36" localSheetId="3">[18]DRV!#REF!</definedName>
    <definedName name="Excel_BuiltIn_Criteria_6_22_36">[18]DRV!#REF!</definedName>
    <definedName name="Excel_BuiltIn_Criteria_6_22_37" localSheetId="0">[18]DRV!#REF!</definedName>
    <definedName name="Excel_BuiltIn_Criteria_6_22_37" localSheetId="2">[18]DRV!#REF!</definedName>
    <definedName name="Excel_BuiltIn_Criteria_6_22_37" localSheetId="3">[18]DRV!#REF!</definedName>
    <definedName name="Excel_BuiltIn_Criteria_6_22_37">[18]DRV!#REF!</definedName>
    <definedName name="Excel_BuiltIn_Criteria_6_22_38" localSheetId="0">[18]DRV!#REF!</definedName>
    <definedName name="Excel_BuiltIn_Criteria_6_22_38" localSheetId="2">[18]DRV!#REF!</definedName>
    <definedName name="Excel_BuiltIn_Criteria_6_22_38" localSheetId="3">[18]DRV!#REF!</definedName>
    <definedName name="Excel_BuiltIn_Criteria_6_22_38">[18]DRV!#REF!</definedName>
    <definedName name="Excel_BuiltIn_Criteria_6_22_39" localSheetId="0">[18]DRV!#REF!</definedName>
    <definedName name="Excel_BuiltIn_Criteria_6_22_39" localSheetId="2">[18]DRV!#REF!</definedName>
    <definedName name="Excel_BuiltIn_Criteria_6_22_39" localSheetId="3">[18]DRV!#REF!</definedName>
    <definedName name="Excel_BuiltIn_Criteria_6_22_39">[18]DRV!#REF!</definedName>
    <definedName name="Excel_BuiltIn_Criteria_6_22_40" localSheetId="0">[18]DRV!#REF!</definedName>
    <definedName name="Excel_BuiltIn_Criteria_6_22_40" localSheetId="2">[18]DRV!#REF!</definedName>
    <definedName name="Excel_BuiltIn_Criteria_6_22_40" localSheetId="3">[18]DRV!#REF!</definedName>
    <definedName name="Excel_BuiltIn_Criteria_6_22_40">[18]DRV!#REF!</definedName>
    <definedName name="Excel_BuiltIn_Criteria_6_22_41" localSheetId="0">[18]DRV!#REF!</definedName>
    <definedName name="Excel_BuiltIn_Criteria_6_22_41" localSheetId="2">[18]DRV!#REF!</definedName>
    <definedName name="Excel_BuiltIn_Criteria_6_22_41" localSheetId="3">[18]DRV!#REF!</definedName>
    <definedName name="Excel_BuiltIn_Criteria_6_22_41">[18]DRV!#REF!</definedName>
    <definedName name="Excel_BuiltIn_Criteria_6_22_42" localSheetId="0">[18]DRV!#REF!</definedName>
    <definedName name="Excel_BuiltIn_Criteria_6_22_42" localSheetId="2">[18]DRV!#REF!</definedName>
    <definedName name="Excel_BuiltIn_Criteria_6_22_42" localSheetId="3">[18]DRV!#REF!</definedName>
    <definedName name="Excel_BuiltIn_Criteria_6_22_42">[18]DRV!#REF!</definedName>
    <definedName name="Excel_BuiltIn_Criteria_6_22_43" localSheetId="0">[18]DRV!#REF!</definedName>
    <definedName name="Excel_BuiltIn_Criteria_6_22_43" localSheetId="2">[18]DRV!#REF!</definedName>
    <definedName name="Excel_BuiltIn_Criteria_6_22_43" localSheetId="3">[18]DRV!#REF!</definedName>
    <definedName name="Excel_BuiltIn_Criteria_6_22_43">[18]DRV!#REF!</definedName>
    <definedName name="Excel_BuiltIn_Criteria_6_24" localSheetId="0">[18]DRV!#REF!</definedName>
    <definedName name="Excel_BuiltIn_Criteria_6_24" localSheetId="2">[18]DRV!#REF!</definedName>
    <definedName name="Excel_BuiltIn_Criteria_6_24" localSheetId="3">[18]DRV!#REF!</definedName>
    <definedName name="Excel_BuiltIn_Criteria_6_24">[18]DRV!#REF!</definedName>
    <definedName name="Excel_BuiltIn_Criteria_6_24_36" localSheetId="0">[18]DRV!#REF!</definedName>
    <definedName name="Excel_BuiltIn_Criteria_6_24_36" localSheetId="2">[18]DRV!#REF!</definedName>
    <definedName name="Excel_BuiltIn_Criteria_6_24_36" localSheetId="3">[18]DRV!#REF!</definedName>
    <definedName name="Excel_BuiltIn_Criteria_6_24_36">[18]DRV!#REF!</definedName>
    <definedName name="Excel_BuiltIn_Criteria_6_24_37" localSheetId="0">[18]DRV!#REF!</definedName>
    <definedName name="Excel_BuiltIn_Criteria_6_24_37" localSheetId="2">[18]DRV!#REF!</definedName>
    <definedName name="Excel_BuiltIn_Criteria_6_24_37" localSheetId="3">[18]DRV!#REF!</definedName>
    <definedName name="Excel_BuiltIn_Criteria_6_24_37">[18]DRV!#REF!</definedName>
    <definedName name="Excel_BuiltIn_Criteria_6_24_38" localSheetId="0">[18]DRV!#REF!</definedName>
    <definedName name="Excel_BuiltIn_Criteria_6_24_38" localSheetId="2">[18]DRV!#REF!</definedName>
    <definedName name="Excel_BuiltIn_Criteria_6_24_38" localSheetId="3">[18]DRV!#REF!</definedName>
    <definedName name="Excel_BuiltIn_Criteria_6_24_38">[18]DRV!#REF!</definedName>
    <definedName name="Excel_BuiltIn_Criteria_6_24_39" localSheetId="0">[18]DRV!#REF!</definedName>
    <definedName name="Excel_BuiltIn_Criteria_6_24_39" localSheetId="2">[18]DRV!#REF!</definedName>
    <definedName name="Excel_BuiltIn_Criteria_6_24_39" localSheetId="3">[18]DRV!#REF!</definedName>
    <definedName name="Excel_BuiltIn_Criteria_6_24_39">[18]DRV!#REF!</definedName>
    <definedName name="Excel_BuiltIn_Criteria_6_24_40" localSheetId="0">[18]DRV!#REF!</definedName>
    <definedName name="Excel_BuiltIn_Criteria_6_24_40" localSheetId="2">[18]DRV!#REF!</definedName>
    <definedName name="Excel_BuiltIn_Criteria_6_24_40" localSheetId="3">[18]DRV!#REF!</definedName>
    <definedName name="Excel_BuiltIn_Criteria_6_24_40">[18]DRV!#REF!</definedName>
    <definedName name="Excel_BuiltIn_Criteria_6_24_41" localSheetId="0">[18]DRV!#REF!</definedName>
    <definedName name="Excel_BuiltIn_Criteria_6_24_41" localSheetId="2">[18]DRV!#REF!</definedName>
    <definedName name="Excel_BuiltIn_Criteria_6_24_41" localSheetId="3">[18]DRV!#REF!</definedName>
    <definedName name="Excel_BuiltIn_Criteria_6_24_41">[18]DRV!#REF!</definedName>
    <definedName name="Excel_BuiltIn_Criteria_6_24_42" localSheetId="0">[18]DRV!#REF!</definedName>
    <definedName name="Excel_BuiltIn_Criteria_6_24_42" localSheetId="2">[18]DRV!#REF!</definedName>
    <definedName name="Excel_BuiltIn_Criteria_6_24_42" localSheetId="3">[18]DRV!#REF!</definedName>
    <definedName name="Excel_BuiltIn_Criteria_6_24_42">[18]DRV!#REF!</definedName>
    <definedName name="Excel_BuiltIn_Criteria_6_24_43" localSheetId="0">[18]DRV!#REF!</definedName>
    <definedName name="Excel_BuiltIn_Criteria_6_24_43" localSheetId="2">[18]DRV!#REF!</definedName>
    <definedName name="Excel_BuiltIn_Criteria_6_24_43" localSheetId="3">[18]DRV!#REF!</definedName>
    <definedName name="Excel_BuiltIn_Criteria_6_24_43">[18]DRV!#REF!</definedName>
    <definedName name="Excel_BuiltIn_Criteria_6_25" localSheetId="0">[18]DRV!#REF!</definedName>
    <definedName name="Excel_BuiltIn_Criteria_6_25" localSheetId="2">[18]DRV!#REF!</definedName>
    <definedName name="Excel_BuiltIn_Criteria_6_25" localSheetId="3">[18]DRV!#REF!</definedName>
    <definedName name="Excel_BuiltIn_Criteria_6_25">[18]DRV!#REF!</definedName>
    <definedName name="Excel_BuiltIn_Criteria_6_25_36" localSheetId="0">[18]DRV!#REF!</definedName>
    <definedName name="Excel_BuiltIn_Criteria_6_25_36" localSheetId="2">[18]DRV!#REF!</definedName>
    <definedName name="Excel_BuiltIn_Criteria_6_25_36" localSheetId="3">[18]DRV!#REF!</definedName>
    <definedName name="Excel_BuiltIn_Criteria_6_25_36">[18]DRV!#REF!</definedName>
    <definedName name="Excel_BuiltIn_Criteria_6_25_37" localSheetId="0">[18]DRV!#REF!</definedName>
    <definedName name="Excel_BuiltIn_Criteria_6_25_37" localSheetId="2">[18]DRV!#REF!</definedName>
    <definedName name="Excel_BuiltIn_Criteria_6_25_37" localSheetId="3">[18]DRV!#REF!</definedName>
    <definedName name="Excel_BuiltIn_Criteria_6_25_37">[18]DRV!#REF!</definedName>
    <definedName name="Excel_BuiltIn_Criteria_6_25_38" localSheetId="0">[18]DRV!#REF!</definedName>
    <definedName name="Excel_BuiltIn_Criteria_6_25_38" localSheetId="2">[18]DRV!#REF!</definedName>
    <definedName name="Excel_BuiltIn_Criteria_6_25_38" localSheetId="3">[18]DRV!#REF!</definedName>
    <definedName name="Excel_BuiltIn_Criteria_6_25_38">[18]DRV!#REF!</definedName>
    <definedName name="Excel_BuiltIn_Criteria_6_25_39" localSheetId="0">[18]DRV!#REF!</definedName>
    <definedName name="Excel_BuiltIn_Criteria_6_25_39" localSheetId="2">[18]DRV!#REF!</definedName>
    <definedName name="Excel_BuiltIn_Criteria_6_25_39" localSheetId="3">[18]DRV!#REF!</definedName>
    <definedName name="Excel_BuiltIn_Criteria_6_25_39">[18]DRV!#REF!</definedName>
    <definedName name="Excel_BuiltIn_Criteria_6_25_40" localSheetId="0">[18]DRV!#REF!</definedName>
    <definedName name="Excel_BuiltIn_Criteria_6_25_40" localSheetId="2">[18]DRV!#REF!</definedName>
    <definedName name="Excel_BuiltIn_Criteria_6_25_40" localSheetId="3">[18]DRV!#REF!</definedName>
    <definedName name="Excel_BuiltIn_Criteria_6_25_40">[18]DRV!#REF!</definedName>
    <definedName name="Excel_BuiltIn_Criteria_6_25_41" localSheetId="0">[18]DRV!#REF!</definedName>
    <definedName name="Excel_BuiltIn_Criteria_6_25_41" localSheetId="2">[18]DRV!#REF!</definedName>
    <definedName name="Excel_BuiltIn_Criteria_6_25_41" localSheetId="3">[18]DRV!#REF!</definedName>
    <definedName name="Excel_BuiltIn_Criteria_6_25_41">[18]DRV!#REF!</definedName>
    <definedName name="Excel_BuiltIn_Criteria_6_25_42" localSheetId="0">[18]DRV!#REF!</definedName>
    <definedName name="Excel_BuiltIn_Criteria_6_25_42" localSheetId="2">[18]DRV!#REF!</definedName>
    <definedName name="Excel_BuiltIn_Criteria_6_25_42" localSheetId="3">[18]DRV!#REF!</definedName>
    <definedName name="Excel_BuiltIn_Criteria_6_25_42">[18]DRV!#REF!</definedName>
    <definedName name="Excel_BuiltIn_Criteria_6_25_43" localSheetId="0">[18]DRV!#REF!</definedName>
    <definedName name="Excel_BuiltIn_Criteria_6_25_43" localSheetId="2">[18]DRV!#REF!</definedName>
    <definedName name="Excel_BuiltIn_Criteria_6_25_43" localSheetId="3">[18]DRV!#REF!</definedName>
    <definedName name="Excel_BuiltIn_Criteria_6_25_43">[18]DRV!#REF!</definedName>
    <definedName name="Excel_BuiltIn_Criteria_6_26" localSheetId="0">[18]DRV!#REF!</definedName>
    <definedName name="Excel_BuiltIn_Criteria_6_26" localSheetId="2">[18]DRV!#REF!</definedName>
    <definedName name="Excel_BuiltIn_Criteria_6_26" localSheetId="3">[18]DRV!#REF!</definedName>
    <definedName name="Excel_BuiltIn_Criteria_6_26">[18]DRV!#REF!</definedName>
    <definedName name="Excel_BuiltIn_Criteria_6_26_36" localSheetId="0">[18]DRV!#REF!</definedName>
    <definedName name="Excel_BuiltIn_Criteria_6_26_36" localSheetId="2">[18]DRV!#REF!</definedName>
    <definedName name="Excel_BuiltIn_Criteria_6_26_36" localSheetId="3">[18]DRV!#REF!</definedName>
    <definedName name="Excel_BuiltIn_Criteria_6_26_36">[18]DRV!#REF!</definedName>
    <definedName name="Excel_BuiltIn_Criteria_6_26_37" localSheetId="0">[18]DRV!#REF!</definedName>
    <definedName name="Excel_BuiltIn_Criteria_6_26_37" localSheetId="2">[18]DRV!#REF!</definedName>
    <definedName name="Excel_BuiltIn_Criteria_6_26_37" localSheetId="3">[18]DRV!#REF!</definedName>
    <definedName name="Excel_BuiltIn_Criteria_6_26_37">[18]DRV!#REF!</definedName>
    <definedName name="Excel_BuiltIn_Criteria_6_26_38" localSheetId="0">[18]DRV!#REF!</definedName>
    <definedName name="Excel_BuiltIn_Criteria_6_26_38" localSheetId="2">[18]DRV!#REF!</definedName>
    <definedName name="Excel_BuiltIn_Criteria_6_26_38" localSheetId="3">[18]DRV!#REF!</definedName>
    <definedName name="Excel_BuiltIn_Criteria_6_26_38">[18]DRV!#REF!</definedName>
    <definedName name="Excel_BuiltIn_Criteria_6_26_39" localSheetId="0">[18]DRV!#REF!</definedName>
    <definedName name="Excel_BuiltIn_Criteria_6_26_39" localSheetId="2">[18]DRV!#REF!</definedName>
    <definedName name="Excel_BuiltIn_Criteria_6_26_39" localSheetId="3">[18]DRV!#REF!</definedName>
    <definedName name="Excel_BuiltIn_Criteria_6_26_39">[18]DRV!#REF!</definedName>
    <definedName name="Excel_BuiltIn_Criteria_6_26_40" localSheetId="0">[18]DRV!#REF!</definedName>
    <definedName name="Excel_BuiltIn_Criteria_6_26_40" localSheetId="2">[18]DRV!#REF!</definedName>
    <definedName name="Excel_BuiltIn_Criteria_6_26_40" localSheetId="3">[18]DRV!#REF!</definedName>
    <definedName name="Excel_BuiltIn_Criteria_6_26_40">[18]DRV!#REF!</definedName>
    <definedName name="Excel_BuiltIn_Criteria_6_26_41" localSheetId="0">[18]DRV!#REF!</definedName>
    <definedName name="Excel_BuiltIn_Criteria_6_26_41" localSheetId="2">[18]DRV!#REF!</definedName>
    <definedName name="Excel_BuiltIn_Criteria_6_26_41" localSheetId="3">[18]DRV!#REF!</definedName>
    <definedName name="Excel_BuiltIn_Criteria_6_26_41">[18]DRV!#REF!</definedName>
    <definedName name="Excel_BuiltIn_Criteria_6_26_42" localSheetId="0">[18]DRV!#REF!</definedName>
    <definedName name="Excel_BuiltIn_Criteria_6_26_42" localSheetId="2">[18]DRV!#REF!</definedName>
    <definedName name="Excel_BuiltIn_Criteria_6_26_42" localSheetId="3">[18]DRV!#REF!</definedName>
    <definedName name="Excel_BuiltIn_Criteria_6_26_42">[18]DRV!#REF!</definedName>
    <definedName name="Excel_BuiltIn_Criteria_6_26_43" localSheetId="0">[18]DRV!#REF!</definedName>
    <definedName name="Excel_BuiltIn_Criteria_6_26_43" localSheetId="2">[18]DRV!#REF!</definedName>
    <definedName name="Excel_BuiltIn_Criteria_6_26_43" localSheetId="3">[18]DRV!#REF!</definedName>
    <definedName name="Excel_BuiltIn_Criteria_6_26_43">[18]DRV!#REF!</definedName>
    <definedName name="Excel_BuiltIn_Criteria_6_27" localSheetId="0">[18]DRV!#REF!</definedName>
    <definedName name="Excel_BuiltIn_Criteria_6_27" localSheetId="2">[18]DRV!#REF!</definedName>
    <definedName name="Excel_BuiltIn_Criteria_6_27" localSheetId="3">[18]DRV!#REF!</definedName>
    <definedName name="Excel_BuiltIn_Criteria_6_27">[18]DRV!#REF!</definedName>
    <definedName name="Excel_BuiltIn_Criteria_6_27_36" localSheetId="0">[18]DRV!#REF!</definedName>
    <definedName name="Excel_BuiltIn_Criteria_6_27_36" localSheetId="2">[18]DRV!#REF!</definedName>
    <definedName name="Excel_BuiltIn_Criteria_6_27_36" localSheetId="3">[18]DRV!#REF!</definedName>
    <definedName name="Excel_BuiltIn_Criteria_6_27_36">[18]DRV!#REF!</definedName>
    <definedName name="Excel_BuiltIn_Criteria_6_27_37" localSheetId="0">[18]DRV!#REF!</definedName>
    <definedName name="Excel_BuiltIn_Criteria_6_27_37" localSheetId="2">[18]DRV!#REF!</definedName>
    <definedName name="Excel_BuiltIn_Criteria_6_27_37" localSheetId="3">[18]DRV!#REF!</definedName>
    <definedName name="Excel_BuiltIn_Criteria_6_27_37">[18]DRV!#REF!</definedName>
    <definedName name="Excel_BuiltIn_Criteria_6_27_38" localSheetId="0">[18]DRV!#REF!</definedName>
    <definedName name="Excel_BuiltIn_Criteria_6_27_38" localSheetId="2">[18]DRV!#REF!</definedName>
    <definedName name="Excel_BuiltIn_Criteria_6_27_38" localSheetId="3">[18]DRV!#REF!</definedName>
    <definedName name="Excel_BuiltIn_Criteria_6_27_38">[18]DRV!#REF!</definedName>
    <definedName name="Excel_BuiltIn_Criteria_6_27_39" localSheetId="0">[18]DRV!#REF!</definedName>
    <definedName name="Excel_BuiltIn_Criteria_6_27_39" localSheetId="2">[18]DRV!#REF!</definedName>
    <definedName name="Excel_BuiltIn_Criteria_6_27_39" localSheetId="3">[18]DRV!#REF!</definedName>
    <definedName name="Excel_BuiltIn_Criteria_6_27_39">[18]DRV!#REF!</definedName>
    <definedName name="Excel_BuiltIn_Criteria_6_27_40" localSheetId="0">[18]DRV!#REF!</definedName>
    <definedName name="Excel_BuiltIn_Criteria_6_27_40" localSheetId="2">[18]DRV!#REF!</definedName>
    <definedName name="Excel_BuiltIn_Criteria_6_27_40" localSheetId="3">[18]DRV!#REF!</definedName>
    <definedName name="Excel_BuiltIn_Criteria_6_27_40">[18]DRV!#REF!</definedName>
    <definedName name="Excel_BuiltIn_Criteria_6_27_41" localSheetId="0">[18]DRV!#REF!</definedName>
    <definedName name="Excel_BuiltIn_Criteria_6_27_41" localSheetId="2">[18]DRV!#REF!</definedName>
    <definedName name="Excel_BuiltIn_Criteria_6_27_41" localSheetId="3">[18]DRV!#REF!</definedName>
    <definedName name="Excel_BuiltIn_Criteria_6_27_41">[18]DRV!#REF!</definedName>
    <definedName name="Excel_BuiltIn_Criteria_6_27_42" localSheetId="0">[18]DRV!#REF!</definedName>
    <definedName name="Excel_BuiltIn_Criteria_6_27_42" localSheetId="2">[18]DRV!#REF!</definedName>
    <definedName name="Excel_BuiltIn_Criteria_6_27_42" localSheetId="3">[18]DRV!#REF!</definedName>
    <definedName name="Excel_BuiltIn_Criteria_6_27_42">[18]DRV!#REF!</definedName>
    <definedName name="Excel_BuiltIn_Criteria_6_27_43" localSheetId="0">[18]DRV!#REF!</definedName>
    <definedName name="Excel_BuiltIn_Criteria_6_27_43" localSheetId="2">[18]DRV!#REF!</definedName>
    <definedName name="Excel_BuiltIn_Criteria_6_27_43" localSheetId="3">[18]DRV!#REF!</definedName>
    <definedName name="Excel_BuiltIn_Criteria_6_27_43">[18]DRV!#REF!</definedName>
    <definedName name="Excel_BuiltIn_Criteria_6_28" localSheetId="0">[18]DRV!#REF!</definedName>
    <definedName name="Excel_BuiltIn_Criteria_6_28" localSheetId="2">[18]DRV!#REF!</definedName>
    <definedName name="Excel_BuiltIn_Criteria_6_28" localSheetId="3">[18]DRV!#REF!</definedName>
    <definedName name="Excel_BuiltIn_Criteria_6_28">[18]DRV!#REF!</definedName>
    <definedName name="Excel_BuiltIn_Criteria_6_28_36" localSheetId="0">[18]DRV!#REF!</definedName>
    <definedName name="Excel_BuiltIn_Criteria_6_28_36" localSheetId="2">[18]DRV!#REF!</definedName>
    <definedName name="Excel_BuiltIn_Criteria_6_28_36" localSheetId="3">[18]DRV!#REF!</definedName>
    <definedName name="Excel_BuiltIn_Criteria_6_28_36">[18]DRV!#REF!</definedName>
    <definedName name="Excel_BuiltIn_Criteria_6_28_37" localSheetId="0">[18]DRV!#REF!</definedName>
    <definedName name="Excel_BuiltIn_Criteria_6_28_37" localSheetId="2">[18]DRV!#REF!</definedName>
    <definedName name="Excel_BuiltIn_Criteria_6_28_37" localSheetId="3">[18]DRV!#REF!</definedName>
    <definedName name="Excel_BuiltIn_Criteria_6_28_37">[18]DRV!#REF!</definedName>
    <definedName name="Excel_BuiltIn_Criteria_6_28_38" localSheetId="0">[18]DRV!#REF!</definedName>
    <definedName name="Excel_BuiltIn_Criteria_6_28_38" localSheetId="2">[18]DRV!#REF!</definedName>
    <definedName name="Excel_BuiltIn_Criteria_6_28_38" localSheetId="3">[18]DRV!#REF!</definedName>
    <definedName name="Excel_BuiltIn_Criteria_6_28_38">[18]DRV!#REF!</definedName>
    <definedName name="Excel_BuiltIn_Criteria_6_28_39" localSheetId="0">[18]DRV!#REF!</definedName>
    <definedName name="Excel_BuiltIn_Criteria_6_28_39" localSheetId="2">[18]DRV!#REF!</definedName>
    <definedName name="Excel_BuiltIn_Criteria_6_28_39" localSheetId="3">[18]DRV!#REF!</definedName>
    <definedName name="Excel_BuiltIn_Criteria_6_28_39">[18]DRV!#REF!</definedName>
    <definedName name="Excel_BuiltIn_Criteria_6_28_40" localSheetId="0">[18]DRV!#REF!</definedName>
    <definedName name="Excel_BuiltIn_Criteria_6_28_40" localSheetId="2">[18]DRV!#REF!</definedName>
    <definedName name="Excel_BuiltIn_Criteria_6_28_40" localSheetId="3">[18]DRV!#REF!</definedName>
    <definedName name="Excel_BuiltIn_Criteria_6_28_40">[18]DRV!#REF!</definedName>
    <definedName name="Excel_BuiltIn_Criteria_6_28_41" localSheetId="0">[18]DRV!#REF!</definedName>
    <definedName name="Excel_BuiltIn_Criteria_6_28_41" localSheetId="2">[18]DRV!#REF!</definedName>
    <definedName name="Excel_BuiltIn_Criteria_6_28_41" localSheetId="3">[18]DRV!#REF!</definedName>
    <definedName name="Excel_BuiltIn_Criteria_6_28_41">[18]DRV!#REF!</definedName>
    <definedName name="Excel_BuiltIn_Criteria_6_28_42" localSheetId="0">[18]DRV!#REF!</definedName>
    <definedName name="Excel_BuiltIn_Criteria_6_28_42" localSheetId="2">[18]DRV!#REF!</definedName>
    <definedName name="Excel_BuiltIn_Criteria_6_28_42" localSheetId="3">[18]DRV!#REF!</definedName>
    <definedName name="Excel_BuiltIn_Criteria_6_28_42">[18]DRV!#REF!</definedName>
    <definedName name="Excel_BuiltIn_Criteria_6_28_43" localSheetId="0">[18]DRV!#REF!</definedName>
    <definedName name="Excel_BuiltIn_Criteria_6_28_43" localSheetId="2">[18]DRV!#REF!</definedName>
    <definedName name="Excel_BuiltIn_Criteria_6_28_43" localSheetId="3">[18]DRV!#REF!</definedName>
    <definedName name="Excel_BuiltIn_Criteria_6_28_43">[18]DRV!#REF!</definedName>
    <definedName name="Excel_BuiltIn_Criteria_6_29" localSheetId="0">[18]DRV!#REF!</definedName>
    <definedName name="Excel_BuiltIn_Criteria_6_29" localSheetId="2">[18]DRV!#REF!</definedName>
    <definedName name="Excel_BuiltIn_Criteria_6_29" localSheetId="3">[18]DRV!#REF!</definedName>
    <definedName name="Excel_BuiltIn_Criteria_6_29">[18]DRV!#REF!</definedName>
    <definedName name="Excel_BuiltIn_Criteria_6_29_36" localSheetId="0">[18]DRV!#REF!</definedName>
    <definedName name="Excel_BuiltIn_Criteria_6_29_36" localSheetId="2">[18]DRV!#REF!</definedName>
    <definedName name="Excel_BuiltIn_Criteria_6_29_36" localSheetId="3">[18]DRV!#REF!</definedName>
    <definedName name="Excel_BuiltIn_Criteria_6_29_36">[18]DRV!#REF!</definedName>
    <definedName name="Excel_BuiltIn_Criteria_6_29_37" localSheetId="0">[18]DRV!#REF!</definedName>
    <definedName name="Excel_BuiltIn_Criteria_6_29_37" localSheetId="2">[18]DRV!#REF!</definedName>
    <definedName name="Excel_BuiltIn_Criteria_6_29_37" localSheetId="3">[18]DRV!#REF!</definedName>
    <definedName name="Excel_BuiltIn_Criteria_6_29_37">[18]DRV!#REF!</definedName>
    <definedName name="Excel_BuiltIn_Criteria_6_29_38" localSheetId="0">[18]DRV!#REF!</definedName>
    <definedName name="Excel_BuiltIn_Criteria_6_29_38" localSheetId="2">[18]DRV!#REF!</definedName>
    <definedName name="Excel_BuiltIn_Criteria_6_29_38" localSheetId="3">[18]DRV!#REF!</definedName>
    <definedName name="Excel_BuiltIn_Criteria_6_29_38">[18]DRV!#REF!</definedName>
    <definedName name="Excel_BuiltIn_Criteria_6_29_39" localSheetId="0">[18]DRV!#REF!</definedName>
    <definedName name="Excel_BuiltIn_Criteria_6_29_39" localSheetId="2">[18]DRV!#REF!</definedName>
    <definedName name="Excel_BuiltIn_Criteria_6_29_39" localSheetId="3">[18]DRV!#REF!</definedName>
    <definedName name="Excel_BuiltIn_Criteria_6_29_39">[18]DRV!#REF!</definedName>
    <definedName name="Excel_BuiltIn_Criteria_6_29_40" localSheetId="0">[18]DRV!#REF!</definedName>
    <definedName name="Excel_BuiltIn_Criteria_6_29_40" localSheetId="2">[18]DRV!#REF!</definedName>
    <definedName name="Excel_BuiltIn_Criteria_6_29_40" localSheetId="3">[18]DRV!#REF!</definedName>
    <definedName name="Excel_BuiltIn_Criteria_6_29_40">[18]DRV!#REF!</definedName>
    <definedName name="Excel_BuiltIn_Criteria_6_29_41" localSheetId="0">[18]DRV!#REF!</definedName>
    <definedName name="Excel_BuiltIn_Criteria_6_29_41" localSheetId="2">[18]DRV!#REF!</definedName>
    <definedName name="Excel_BuiltIn_Criteria_6_29_41" localSheetId="3">[18]DRV!#REF!</definedName>
    <definedName name="Excel_BuiltIn_Criteria_6_29_41">[18]DRV!#REF!</definedName>
    <definedName name="Excel_BuiltIn_Criteria_6_29_42" localSheetId="0">[18]DRV!#REF!</definedName>
    <definedName name="Excel_BuiltIn_Criteria_6_29_42" localSheetId="2">[18]DRV!#REF!</definedName>
    <definedName name="Excel_BuiltIn_Criteria_6_29_42" localSheetId="3">[18]DRV!#REF!</definedName>
    <definedName name="Excel_BuiltIn_Criteria_6_29_42">[18]DRV!#REF!</definedName>
    <definedName name="Excel_BuiltIn_Criteria_6_29_43" localSheetId="0">[18]DRV!#REF!</definedName>
    <definedName name="Excel_BuiltIn_Criteria_6_29_43" localSheetId="2">[18]DRV!#REF!</definedName>
    <definedName name="Excel_BuiltIn_Criteria_6_29_43" localSheetId="3">[18]DRV!#REF!</definedName>
    <definedName name="Excel_BuiltIn_Criteria_6_29_43">[18]DRV!#REF!</definedName>
    <definedName name="Excel_BuiltIn_Criteria_6_30" localSheetId="0">[18]DRV!#REF!</definedName>
    <definedName name="Excel_BuiltIn_Criteria_6_30" localSheetId="2">[18]DRV!#REF!</definedName>
    <definedName name="Excel_BuiltIn_Criteria_6_30" localSheetId="3">[18]DRV!#REF!</definedName>
    <definedName name="Excel_BuiltIn_Criteria_6_30">[18]DRV!#REF!</definedName>
    <definedName name="Excel_BuiltIn_Criteria_6_30_36" localSheetId="0">[18]DRV!#REF!</definedName>
    <definedName name="Excel_BuiltIn_Criteria_6_30_36" localSheetId="2">[18]DRV!#REF!</definedName>
    <definedName name="Excel_BuiltIn_Criteria_6_30_36" localSheetId="3">[18]DRV!#REF!</definedName>
    <definedName name="Excel_BuiltIn_Criteria_6_30_36">[18]DRV!#REF!</definedName>
    <definedName name="Excel_BuiltIn_Criteria_6_30_37" localSheetId="0">[18]DRV!#REF!</definedName>
    <definedName name="Excel_BuiltIn_Criteria_6_30_37" localSheetId="2">[18]DRV!#REF!</definedName>
    <definedName name="Excel_BuiltIn_Criteria_6_30_37" localSheetId="3">[18]DRV!#REF!</definedName>
    <definedName name="Excel_BuiltIn_Criteria_6_30_37">[18]DRV!#REF!</definedName>
    <definedName name="Excel_BuiltIn_Criteria_6_30_38" localSheetId="0">[18]DRV!#REF!</definedName>
    <definedName name="Excel_BuiltIn_Criteria_6_30_38" localSheetId="2">[18]DRV!#REF!</definedName>
    <definedName name="Excel_BuiltIn_Criteria_6_30_38" localSheetId="3">[18]DRV!#REF!</definedName>
    <definedName name="Excel_BuiltIn_Criteria_6_30_38">[18]DRV!#REF!</definedName>
    <definedName name="Excel_BuiltIn_Criteria_6_30_39" localSheetId="0">[18]DRV!#REF!</definedName>
    <definedName name="Excel_BuiltIn_Criteria_6_30_39" localSheetId="2">[18]DRV!#REF!</definedName>
    <definedName name="Excel_BuiltIn_Criteria_6_30_39" localSheetId="3">[18]DRV!#REF!</definedName>
    <definedName name="Excel_BuiltIn_Criteria_6_30_39">[18]DRV!#REF!</definedName>
    <definedName name="Excel_BuiltIn_Criteria_6_30_40" localSheetId="0">[18]DRV!#REF!</definedName>
    <definedName name="Excel_BuiltIn_Criteria_6_30_40" localSheetId="2">[18]DRV!#REF!</definedName>
    <definedName name="Excel_BuiltIn_Criteria_6_30_40" localSheetId="3">[18]DRV!#REF!</definedName>
    <definedName name="Excel_BuiltIn_Criteria_6_30_40">[18]DRV!#REF!</definedName>
    <definedName name="Excel_BuiltIn_Criteria_6_30_41" localSheetId="0">[18]DRV!#REF!</definedName>
    <definedName name="Excel_BuiltIn_Criteria_6_30_41" localSheetId="2">[18]DRV!#REF!</definedName>
    <definedName name="Excel_BuiltIn_Criteria_6_30_41" localSheetId="3">[18]DRV!#REF!</definedName>
    <definedName name="Excel_BuiltIn_Criteria_6_30_41">[18]DRV!#REF!</definedName>
    <definedName name="Excel_BuiltIn_Criteria_6_30_42" localSheetId="0">[18]DRV!#REF!</definedName>
    <definedName name="Excel_BuiltIn_Criteria_6_30_42" localSheetId="2">[18]DRV!#REF!</definedName>
    <definedName name="Excel_BuiltIn_Criteria_6_30_42" localSheetId="3">[18]DRV!#REF!</definedName>
    <definedName name="Excel_BuiltIn_Criteria_6_30_42">[18]DRV!#REF!</definedName>
    <definedName name="Excel_BuiltIn_Criteria_6_30_43" localSheetId="0">[18]DRV!#REF!</definedName>
    <definedName name="Excel_BuiltIn_Criteria_6_30_43" localSheetId="2">[18]DRV!#REF!</definedName>
    <definedName name="Excel_BuiltIn_Criteria_6_30_43" localSheetId="3">[18]DRV!#REF!</definedName>
    <definedName name="Excel_BuiltIn_Criteria_6_30_43">[18]DRV!#REF!</definedName>
    <definedName name="Excel_BuiltIn_Criteria_6_31" localSheetId="0">[18]DRV!#REF!</definedName>
    <definedName name="Excel_BuiltIn_Criteria_6_31" localSheetId="2">[18]DRV!#REF!</definedName>
    <definedName name="Excel_BuiltIn_Criteria_6_31" localSheetId="3">[18]DRV!#REF!</definedName>
    <definedName name="Excel_BuiltIn_Criteria_6_31">[18]DRV!#REF!</definedName>
    <definedName name="Excel_BuiltIn_Criteria_6_31_36" localSheetId="0">[18]DRV!#REF!</definedName>
    <definedName name="Excel_BuiltIn_Criteria_6_31_36" localSheetId="2">[18]DRV!#REF!</definedName>
    <definedName name="Excel_BuiltIn_Criteria_6_31_36" localSheetId="3">[18]DRV!#REF!</definedName>
    <definedName name="Excel_BuiltIn_Criteria_6_31_36">[18]DRV!#REF!</definedName>
    <definedName name="Excel_BuiltIn_Criteria_6_31_37" localSheetId="0">[18]DRV!#REF!</definedName>
    <definedName name="Excel_BuiltIn_Criteria_6_31_37" localSheetId="2">[18]DRV!#REF!</definedName>
    <definedName name="Excel_BuiltIn_Criteria_6_31_37" localSheetId="3">[18]DRV!#REF!</definedName>
    <definedName name="Excel_BuiltIn_Criteria_6_31_37">[18]DRV!#REF!</definedName>
    <definedName name="Excel_BuiltIn_Criteria_6_31_38" localSheetId="0">[18]DRV!#REF!</definedName>
    <definedName name="Excel_BuiltIn_Criteria_6_31_38" localSheetId="2">[18]DRV!#REF!</definedName>
    <definedName name="Excel_BuiltIn_Criteria_6_31_38" localSheetId="3">[18]DRV!#REF!</definedName>
    <definedName name="Excel_BuiltIn_Criteria_6_31_38">[18]DRV!#REF!</definedName>
    <definedName name="Excel_BuiltIn_Criteria_6_31_39" localSheetId="0">[18]DRV!#REF!</definedName>
    <definedName name="Excel_BuiltIn_Criteria_6_31_39" localSheetId="2">[18]DRV!#REF!</definedName>
    <definedName name="Excel_BuiltIn_Criteria_6_31_39" localSheetId="3">[18]DRV!#REF!</definedName>
    <definedName name="Excel_BuiltIn_Criteria_6_31_39">[18]DRV!#REF!</definedName>
    <definedName name="Excel_BuiltIn_Criteria_6_31_40" localSheetId="0">[18]DRV!#REF!</definedName>
    <definedName name="Excel_BuiltIn_Criteria_6_31_40" localSheetId="2">[18]DRV!#REF!</definedName>
    <definedName name="Excel_BuiltIn_Criteria_6_31_40" localSheetId="3">[18]DRV!#REF!</definedName>
    <definedName name="Excel_BuiltIn_Criteria_6_31_40">[18]DRV!#REF!</definedName>
    <definedName name="Excel_BuiltIn_Criteria_6_31_41" localSheetId="0">[18]DRV!#REF!</definedName>
    <definedName name="Excel_BuiltIn_Criteria_6_31_41" localSheetId="2">[18]DRV!#REF!</definedName>
    <definedName name="Excel_BuiltIn_Criteria_6_31_41" localSheetId="3">[18]DRV!#REF!</definedName>
    <definedName name="Excel_BuiltIn_Criteria_6_31_41">[18]DRV!#REF!</definedName>
    <definedName name="Excel_BuiltIn_Criteria_6_31_42" localSheetId="0">[18]DRV!#REF!</definedName>
    <definedName name="Excel_BuiltIn_Criteria_6_31_42" localSheetId="2">[18]DRV!#REF!</definedName>
    <definedName name="Excel_BuiltIn_Criteria_6_31_42" localSheetId="3">[18]DRV!#REF!</definedName>
    <definedName name="Excel_BuiltIn_Criteria_6_31_42">[18]DRV!#REF!</definedName>
    <definedName name="Excel_BuiltIn_Criteria_6_31_43" localSheetId="0">[18]DRV!#REF!</definedName>
    <definedName name="Excel_BuiltIn_Criteria_6_31_43" localSheetId="2">[18]DRV!#REF!</definedName>
    <definedName name="Excel_BuiltIn_Criteria_6_31_43" localSheetId="3">[18]DRV!#REF!</definedName>
    <definedName name="Excel_BuiltIn_Criteria_6_31_43">[18]DRV!#REF!</definedName>
    <definedName name="Excel_BuiltIn_Criteria_6_32" localSheetId="0">[18]DRV!#REF!</definedName>
    <definedName name="Excel_BuiltIn_Criteria_6_32" localSheetId="2">[18]DRV!#REF!</definedName>
    <definedName name="Excel_BuiltIn_Criteria_6_32" localSheetId="3">[18]DRV!#REF!</definedName>
    <definedName name="Excel_BuiltIn_Criteria_6_32">[18]DRV!#REF!</definedName>
    <definedName name="Excel_BuiltIn_Criteria_6_32_36" localSheetId="0">[18]DRV!#REF!</definedName>
    <definedName name="Excel_BuiltIn_Criteria_6_32_36" localSheetId="2">[18]DRV!#REF!</definedName>
    <definedName name="Excel_BuiltIn_Criteria_6_32_36" localSheetId="3">[18]DRV!#REF!</definedName>
    <definedName name="Excel_BuiltIn_Criteria_6_32_36">[18]DRV!#REF!</definedName>
    <definedName name="Excel_BuiltIn_Criteria_6_32_37" localSheetId="0">[18]DRV!#REF!</definedName>
    <definedName name="Excel_BuiltIn_Criteria_6_32_37" localSheetId="2">[18]DRV!#REF!</definedName>
    <definedName name="Excel_BuiltIn_Criteria_6_32_37" localSheetId="3">[18]DRV!#REF!</definedName>
    <definedName name="Excel_BuiltIn_Criteria_6_32_37">[18]DRV!#REF!</definedName>
    <definedName name="Excel_BuiltIn_Criteria_6_32_38" localSheetId="0">[18]DRV!#REF!</definedName>
    <definedName name="Excel_BuiltIn_Criteria_6_32_38" localSheetId="2">[18]DRV!#REF!</definedName>
    <definedName name="Excel_BuiltIn_Criteria_6_32_38" localSheetId="3">[18]DRV!#REF!</definedName>
    <definedName name="Excel_BuiltIn_Criteria_6_32_38">[18]DRV!#REF!</definedName>
    <definedName name="Excel_BuiltIn_Criteria_6_32_39" localSheetId="0">[18]DRV!#REF!</definedName>
    <definedName name="Excel_BuiltIn_Criteria_6_32_39" localSheetId="2">[18]DRV!#REF!</definedName>
    <definedName name="Excel_BuiltIn_Criteria_6_32_39" localSheetId="3">[18]DRV!#REF!</definedName>
    <definedName name="Excel_BuiltIn_Criteria_6_32_39">[18]DRV!#REF!</definedName>
    <definedName name="Excel_BuiltIn_Criteria_6_32_40" localSheetId="0">[18]DRV!#REF!</definedName>
    <definedName name="Excel_BuiltIn_Criteria_6_32_40" localSheetId="2">[18]DRV!#REF!</definedName>
    <definedName name="Excel_BuiltIn_Criteria_6_32_40" localSheetId="3">[18]DRV!#REF!</definedName>
    <definedName name="Excel_BuiltIn_Criteria_6_32_40">[18]DRV!#REF!</definedName>
    <definedName name="Excel_BuiltIn_Criteria_6_32_41" localSheetId="0">[18]DRV!#REF!</definedName>
    <definedName name="Excel_BuiltIn_Criteria_6_32_41" localSheetId="2">[18]DRV!#REF!</definedName>
    <definedName name="Excel_BuiltIn_Criteria_6_32_41" localSheetId="3">[18]DRV!#REF!</definedName>
    <definedName name="Excel_BuiltIn_Criteria_6_32_41">[18]DRV!#REF!</definedName>
    <definedName name="Excel_BuiltIn_Criteria_6_32_42" localSheetId="0">[18]DRV!#REF!</definedName>
    <definedName name="Excel_BuiltIn_Criteria_6_32_42" localSheetId="2">[18]DRV!#REF!</definedName>
    <definedName name="Excel_BuiltIn_Criteria_6_32_42" localSheetId="3">[18]DRV!#REF!</definedName>
    <definedName name="Excel_BuiltIn_Criteria_6_32_42">[18]DRV!#REF!</definedName>
    <definedName name="Excel_BuiltIn_Criteria_6_32_43" localSheetId="0">[18]DRV!#REF!</definedName>
    <definedName name="Excel_BuiltIn_Criteria_6_32_43" localSheetId="2">[18]DRV!#REF!</definedName>
    <definedName name="Excel_BuiltIn_Criteria_6_32_43" localSheetId="3">[18]DRV!#REF!</definedName>
    <definedName name="Excel_BuiltIn_Criteria_6_32_43">[18]DRV!#REF!</definedName>
    <definedName name="Excel_BuiltIn_Criteria_6_33" localSheetId="0">[18]DRV!#REF!</definedName>
    <definedName name="Excel_BuiltIn_Criteria_6_33" localSheetId="2">[18]DRV!#REF!</definedName>
    <definedName name="Excel_BuiltIn_Criteria_6_33" localSheetId="3">[18]DRV!#REF!</definedName>
    <definedName name="Excel_BuiltIn_Criteria_6_33">[18]DRV!#REF!</definedName>
    <definedName name="Excel_BuiltIn_Criteria_6_33_36" localSheetId="0">[18]DRV!#REF!</definedName>
    <definedName name="Excel_BuiltIn_Criteria_6_33_36" localSheetId="2">[18]DRV!#REF!</definedName>
    <definedName name="Excel_BuiltIn_Criteria_6_33_36" localSheetId="3">[18]DRV!#REF!</definedName>
    <definedName name="Excel_BuiltIn_Criteria_6_33_36">[18]DRV!#REF!</definedName>
    <definedName name="Excel_BuiltIn_Criteria_6_33_37" localSheetId="0">[18]DRV!#REF!</definedName>
    <definedName name="Excel_BuiltIn_Criteria_6_33_37" localSheetId="2">[18]DRV!#REF!</definedName>
    <definedName name="Excel_BuiltIn_Criteria_6_33_37" localSheetId="3">[18]DRV!#REF!</definedName>
    <definedName name="Excel_BuiltIn_Criteria_6_33_37">[18]DRV!#REF!</definedName>
    <definedName name="Excel_BuiltIn_Criteria_6_33_38" localSheetId="0">[18]DRV!#REF!</definedName>
    <definedName name="Excel_BuiltIn_Criteria_6_33_38" localSheetId="2">[18]DRV!#REF!</definedName>
    <definedName name="Excel_BuiltIn_Criteria_6_33_38" localSheetId="3">[18]DRV!#REF!</definedName>
    <definedName name="Excel_BuiltIn_Criteria_6_33_38">[18]DRV!#REF!</definedName>
    <definedName name="Excel_BuiltIn_Criteria_6_33_39" localSheetId="0">[18]DRV!#REF!</definedName>
    <definedName name="Excel_BuiltIn_Criteria_6_33_39" localSheetId="2">[18]DRV!#REF!</definedName>
    <definedName name="Excel_BuiltIn_Criteria_6_33_39" localSheetId="3">[18]DRV!#REF!</definedName>
    <definedName name="Excel_BuiltIn_Criteria_6_33_39">[18]DRV!#REF!</definedName>
    <definedName name="Excel_BuiltIn_Criteria_6_33_40" localSheetId="0">[18]DRV!#REF!</definedName>
    <definedName name="Excel_BuiltIn_Criteria_6_33_40" localSheetId="2">[18]DRV!#REF!</definedName>
    <definedName name="Excel_BuiltIn_Criteria_6_33_40" localSheetId="3">[18]DRV!#REF!</definedName>
    <definedName name="Excel_BuiltIn_Criteria_6_33_40">[18]DRV!#REF!</definedName>
    <definedName name="Excel_BuiltIn_Criteria_6_33_41" localSheetId="0">[18]DRV!#REF!</definedName>
    <definedName name="Excel_BuiltIn_Criteria_6_33_41" localSheetId="2">[18]DRV!#REF!</definedName>
    <definedName name="Excel_BuiltIn_Criteria_6_33_41" localSheetId="3">[18]DRV!#REF!</definedName>
    <definedName name="Excel_BuiltIn_Criteria_6_33_41">[18]DRV!#REF!</definedName>
    <definedName name="Excel_BuiltIn_Criteria_6_33_42" localSheetId="0">[18]DRV!#REF!</definedName>
    <definedName name="Excel_BuiltIn_Criteria_6_33_42" localSheetId="2">[18]DRV!#REF!</definedName>
    <definedName name="Excel_BuiltIn_Criteria_6_33_42" localSheetId="3">[18]DRV!#REF!</definedName>
    <definedName name="Excel_BuiltIn_Criteria_6_33_42">[18]DRV!#REF!</definedName>
    <definedName name="Excel_BuiltIn_Criteria_6_33_43" localSheetId="0">[18]DRV!#REF!</definedName>
    <definedName name="Excel_BuiltIn_Criteria_6_33_43" localSheetId="2">[18]DRV!#REF!</definedName>
    <definedName name="Excel_BuiltIn_Criteria_6_33_43" localSheetId="3">[18]DRV!#REF!</definedName>
    <definedName name="Excel_BuiltIn_Criteria_6_33_43">[18]DRV!#REF!</definedName>
    <definedName name="Excel_BuiltIn_Criteria_6_34" localSheetId="0">[18]DRV!#REF!</definedName>
    <definedName name="Excel_BuiltIn_Criteria_6_34" localSheetId="2">[18]DRV!#REF!</definedName>
    <definedName name="Excel_BuiltIn_Criteria_6_34" localSheetId="3">[18]DRV!#REF!</definedName>
    <definedName name="Excel_BuiltIn_Criteria_6_34">[18]DRV!#REF!</definedName>
    <definedName name="Excel_BuiltIn_Criteria_6_34_36" localSheetId="0">[18]DRV!#REF!</definedName>
    <definedName name="Excel_BuiltIn_Criteria_6_34_36" localSheetId="2">[18]DRV!#REF!</definedName>
    <definedName name="Excel_BuiltIn_Criteria_6_34_36" localSheetId="3">[18]DRV!#REF!</definedName>
    <definedName name="Excel_BuiltIn_Criteria_6_34_36">[18]DRV!#REF!</definedName>
    <definedName name="Excel_BuiltIn_Criteria_6_34_37" localSheetId="0">[18]DRV!#REF!</definedName>
    <definedName name="Excel_BuiltIn_Criteria_6_34_37" localSheetId="2">[18]DRV!#REF!</definedName>
    <definedName name="Excel_BuiltIn_Criteria_6_34_37" localSheetId="3">[18]DRV!#REF!</definedName>
    <definedName name="Excel_BuiltIn_Criteria_6_34_37">[18]DRV!#REF!</definedName>
    <definedName name="Excel_BuiltIn_Criteria_6_34_38" localSheetId="0">[18]DRV!#REF!</definedName>
    <definedName name="Excel_BuiltIn_Criteria_6_34_38" localSheetId="2">[18]DRV!#REF!</definedName>
    <definedName name="Excel_BuiltIn_Criteria_6_34_38" localSheetId="3">[18]DRV!#REF!</definedName>
    <definedName name="Excel_BuiltIn_Criteria_6_34_38">[18]DRV!#REF!</definedName>
    <definedName name="Excel_BuiltIn_Criteria_6_34_39" localSheetId="0">[18]DRV!#REF!</definedName>
    <definedName name="Excel_BuiltIn_Criteria_6_34_39" localSheetId="2">[18]DRV!#REF!</definedName>
    <definedName name="Excel_BuiltIn_Criteria_6_34_39" localSheetId="3">[18]DRV!#REF!</definedName>
    <definedName name="Excel_BuiltIn_Criteria_6_34_39">[18]DRV!#REF!</definedName>
    <definedName name="Excel_BuiltIn_Criteria_6_34_40" localSheetId="0">[18]DRV!#REF!</definedName>
    <definedName name="Excel_BuiltIn_Criteria_6_34_40" localSheetId="2">[18]DRV!#REF!</definedName>
    <definedName name="Excel_BuiltIn_Criteria_6_34_40" localSheetId="3">[18]DRV!#REF!</definedName>
    <definedName name="Excel_BuiltIn_Criteria_6_34_40">[18]DRV!#REF!</definedName>
    <definedName name="Excel_BuiltIn_Criteria_6_34_41" localSheetId="0">[18]DRV!#REF!</definedName>
    <definedName name="Excel_BuiltIn_Criteria_6_34_41" localSheetId="2">[18]DRV!#REF!</definedName>
    <definedName name="Excel_BuiltIn_Criteria_6_34_41" localSheetId="3">[18]DRV!#REF!</definedName>
    <definedName name="Excel_BuiltIn_Criteria_6_34_41">[18]DRV!#REF!</definedName>
    <definedName name="Excel_BuiltIn_Criteria_6_34_42" localSheetId="0">[18]DRV!#REF!</definedName>
    <definedName name="Excel_BuiltIn_Criteria_6_34_42" localSheetId="2">[18]DRV!#REF!</definedName>
    <definedName name="Excel_BuiltIn_Criteria_6_34_42" localSheetId="3">[18]DRV!#REF!</definedName>
    <definedName name="Excel_BuiltIn_Criteria_6_34_42">[18]DRV!#REF!</definedName>
    <definedName name="Excel_BuiltIn_Criteria_6_34_43" localSheetId="0">[18]DRV!#REF!</definedName>
    <definedName name="Excel_BuiltIn_Criteria_6_34_43" localSheetId="2">[18]DRV!#REF!</definedName>
    <definedName name="Excel_BuiltIn_Criteria_6_34_43" localSheetId="3">[18]DRV!#REF!</definedName>
    <definedName name="Excel_BuiltIn_Criteria_6_34_43">[18]DRV!#REF!</definedName>
    <definedName name="Excel_BuiltIn_Criteria_6_35" localSheetId="0">[18]DRV!#REF!</definedName>
    <definedName name="Excel_BuiltIn_Criteria_6_35" localSheetId="2">[18]DRV!#REF!</definedName>
    <definedName name="Excel_BuiltIn_Criteria_6_35" localSheetId="3">[18]DRV!#REF!</definedName>
    <definedName name="Excel_BuiltIn_Criteria_6_35">[18]DRV!#REF!</definedName>
    <definedName name="Excel_BuiltIn_Criteria_6_35_36" localSheetId="0">[18]DRV!#REF!</definedName>
    <definedName name="Excel_BuiltIn_Criteria_6_35_36" localSheetId="2">[18]DRV!#REF!</definedName>
    <definedName name="Excel_BuiltIn_Criteria_6_35_36" localSheetId="3">[18]DRV!#REF!</definedName>
    <definedName name="Excel_BuiltIn_Criteria_6_35_36">[18]DRV!#REF!</definedName>
    <definedName name="Excel_BuiltIn_Criteria_6_35_37" localSheetId="0">[18]DRV!#REF!</definedName>
    <definedName name="Excel_BuiltIn_Criteria_6_35_37" localSheetId="2">[18]DRV!#REF!</definedName>
    <definedName name="Excel_BuiltIn_Criteria_6_35_37" localSheetId="3">[18]DRV!#REF!</definedName>
    <definedName name="Excel_BuiltIn_Criteria_6_35_37">[18]DRV!#REF!</definedName>
    <definedName name="Excel_BuiltIn_Criteria_6_35_38" localSheetId="0">[18]DRV!#REF!</definedName>
    <definedName name="Excel_BuiltIn_Criteria_6_35_38" localSheetId="2">[18]DRV!#REF!</definedName>
    <definedName name="Excel_BuiltIn_Criteria_6_35_38" localSheetId="3">[18]DRV!#REF!</definedName>
    <definedName name="Excel_BuiltIn_Criteria_6_35_38">[18]DRV!#REF!</definedName>
    <definedName name="Excel_BuiltIn_Criteria_6_35_39" localSheetId="0">[18]DRV!#REF!</definedName>
    <definedName name="Excel_BuiltIn_Criteria_6_35_39" localSheetId="2">[18]DRV!#REF!</definedName>
    <definedName name="Excel_BuiltIn_Criteria_6_35_39" localSheetId="3">[18]DRV!#REF!</definedName>
    <definedName name="Excel_BuiltIn_Criteria_6_35_39">[18]DRV!#REF!</definedName>
    <definedName name="Excel_BuiltIn_Criteria_6_35_40" localSheetId="0">[18]DRV!#REF!</definedName>
    <definedName name="Excel_BuiltIn_Criteria_6_35_40" localSheetId="2">[18]DRV!#REF!</definedName>
    <definedName name="Excel_BuiltIn_Criteria_6_35_40" localSheetId="3">[18]DRV!#REF!</definedName>
    <definedName name="Excel_BuiltIn_Criteria_6_35_40">[18]DRV!#REF!</definedName>
    <definedName name="Excel_BuiltIn_Criteria_6_35_41" localSheetId="0">[18]DRV!#REF!</definedName>
    <definedName name="Excel_BuiltIn_Criteria_6_35_41" localSheetId="2">[18]DRV!#REF!</definedName>
    <definedName name="Excel_BuiltIn_Criteria_6_35_41" localSheetId="3">[18]DRV!#REF!</definedName>
    <definedName name="Excel_BuiltIn_Criteria_6_35_41">[18]DRV!#REF!</definedName>
    <definedName name="Excel_BuiltIn_Criteria_6_35_42" localSheetId="0">[18]DRV!#REF!</definedName>
    <definedName name="Excel_BuiltIn_Criteria_6_35_42" localSheetId="2">[18]DRV!#REF!</definedName>
    <definedName name="Excel_BuiltIn_Criteria_6_35_42" localSheetId="3">[18]DRV!#REF!</definedName>
    <definedName name="Excel_BuiltIn_Criteria_6_35_42">[18]DRV!#REF!</definedName>
    <definedName name="Excel_BuiltIn_Criteria_6_35_43" localSheetId="0">[18]DRV!#REF!</definedName>
    <definedName name="Excel_BuiltIn_Criteria_6_35_43" localSheetId="2">[18]DRV!#REF!</definedName>
    <definedName name="Excel_BuiltIn_Criteria_6_35_43" localSheetId="3">[18]DRV!#REF!</definedName>
    <definedName name="Excel_BuiltIn_Criteria_6_35_43">[18]DRV!#REF!</definedName>
    <definedName name="Excel_BuiltIn_Criteria_6_36" localSheetId="0">[18]DRV!#REF!</definedName>
    <definedName name="Excel_BuiltIn_Criteria_6_36" localSheetId="2">[18]DRV!#REF!</definedName>
    <definedName name="Excel_BuiltIn_Criteria_6_36" localSheetId="3">[18]DRV!#REF!</definedName>
    <definedName name="Excel_BuiltIn_Criteria_6_36">[18]DRV!#REF!</definedName>
    <definedName name="Excel_BuiltIn_Criteria_6_37" localSheetId="0">[18]DRV!#REF!</definedName>
    <definedName name="Excel_BuiltIn_Criteria_6_37" localSheetId="2">[18]DRV!#REF!</definedName>
    <definedName name="Excel_BuiltIn_Criteria_6_37" localSheetId="3">[18]DRV!#REF!</definedName>
    <definedName name="Excel_BuiltIn_Criteria_6_37">[18]DRV!#REF!</definedName>
    <definedName name="Excel_BuiltIn_Criteria_6_38" localSheetId="0">[18]DRV!#REF!</definedName>
    <definedName name="Excel_BuiltIn_Criteria_6_38" localSheetId="2">[18]DRV!#REF!</definedName>
    <definedName name="Excel_BuiltIn_Criteria_6_38" localSheetId="3">[18]DRV!#REF!</definedName>
    <definedName name="Excel_BuiltIn_Criteria_6_38">[18]DRV!#REF!</definedName>
    <definedName name="Excel_BuiltIn_Criteria_6_39" localSheetId="0">[18]DRV!#REF!</definedName>
    <definedName name="Excel_BuiltIn_Criteria_6_39" localSheetId="2">[18]DRV!#REF!</definedName>
    <definedName name="Excel_BuiltIn_Criteria_6_39" localSheetId="3">[18]DRV!#REF!</definedName>
    <definedName name="Excel_BuiltIn_Criteria_6_39">[18]DRV!#REF!</definedName>
    <definedName name="Excel_BuiltIn_Criteria_6_40" localSheetId="0">[18]DRV!#REF!</definedName>
    <definedName name="Excel_BuiltIn_Criteria_6_40" localSheetId="2">[18]DRV!#REF!</definedName>
    <definedName name="Excel_BuiltIn_Criteria_6_40" localSheetId="3">[18]DRV!#REF!</definedName>
    <definedName name="Excel_BuiltIn_Criteria_6_40">[18]DRV!#REF!</definedName>
    <definedName name="Excel_BuiltIn_Criteria_6_41" localSheetId="0">[18]DRV!#REF!</definedName>
    <definedName name="Excel_BuiltIn_Criteria_6_41" localSheetId="2">[18]DRV!#REF!</definedName>
    <definedName name="Excel_BuiltIn_Criteria_6_41" localSheetId="3">[18]DRV!#REF!</definedName>
    <definedName name="Excel_BuiltIn_Criteria_6_41">[18]DRV!#REF!</definedName>
    <definedName name="Excel_BuiltIn_Criteria_6_42" localSheetId="0">[18]DRV!#REF!</definedName>
    <definedName name="Excel_BuiltIn_Criteria_6_42" localSheetId="2">[18]DRV!#REF!</definedName>
    <definedName name="Excel_BuiltIn_Criteria_6_42" localSheetId="3">[18]DRV!#REF!</definedName>
    <definedName name="Excel_BuiltIn_Criteria_6_42">[18]DRV!#REF!</definedName>
    <definedName name="Excel_BuiltIn_Criteria_6_43" localSheetId="0">[18]DRV!#REF!</definedName>
    <definedName name="Excel_BuiltIn_Criteria_6_43" localSheetId="2">[18]DRV!#REF!</definedName>
    <definedName name="Excel_BuiltIn_Criteria_6_43" localSheetId="3">[18]DRV!#REF!</definedName>
    <definedName name="Excel_BuiltIn_Criteria_6_43">[18]DRV!#REF!</definedName>
    <definedName name="Excel_BuiltIn_Extract_12" localSheetId="0">#REF!</definedName>
    <definedName name="Excel_BuiltIn_Extract_12" localSheetId="2">#REF!</definedName>
    <definedName name="Excel_BuiltIn_Extract_12" localSheetId="3">#REF!</definedName>
    <definedName name="Excel_BuiltIn_Extract_12">#REF!</definedName>
    <definedName name="Excel_BuiltIn_Extract_12_16" localSheetId="0">#REF!</definedName>
    <definedName name="Excel_BuiltIn_Extract_12_16" localSheetId="2">#REF!</definedName>
    <definedName name="Excel_BuiltIn_Extract_12_16" localSheetId="3">#REF!</definedName>
    <definedName name="Excel_BuiltIn_Extract_12_16">#REF!</definedName>
    <definedName name="Excel_BuiltIn_Extract_12_20" localSheetId="0">#REF!</definedName>
    <definedName name="Excel_BuiltIn_Extract_12_20" localSheetId="2">#REF!</definedName>
    <definedName name="Excel_BuiltIn_Extract_12_20" localSheetId="3">#REF!</definedName>
    <definedName name="Excel_BuiltIn_Extract_12_20">#REF!</definedName>
    <definedName name="Excel_BuiltIn_Extract_13" localSheetId="0">#REF!</definedName>
    <definedName name="Excel_BuiltIn_Extract_13" localSheetId="2">#REF!</definedName>
    <definedName name="Excel_BuiltIn_Extract_13" localSheetId="3">#REF!</definedName>
    <definedName name="Excel_BuiltIn_Extract_13">#REF!</definedName>
    <definedName name="Excel_BuiltIn_Extract_13_1_16" localSheetId="0">#REF!</definedName>
    <definedName name="Excel_BuiltIn_Extract_13_1_16" localSheetId="2">#REF!</definedName>
    <definedName name="Excel_BuiltIn_Extract_13_1_16" localSheetId="3">#REF!</definedName>
    <definedName name="Excel_BuiltIn_Extract_13_1_16">#REF!</definedName>
    <definedName name="Excel_BuiltIn_Extract_13_1_20" localSheetId="0">#REF!</definedName>
    <definedName name="Excel_BuiltIn_Extract_13_1_20" localSheetId="2">#REF!</definedName>
    <definedName name="Excel_BuiltIn_Extract_13_1_20" localSheetId="3">#REF!</definedName>
    <definedName name="Excel_BuiltIn_Extract_13_1_20">#REF!</definedName>
    <definedName name="Excel_BuiltIn_Extract_14" localSheetId="0">#REF!</definedName>
    <definedName name="Excel_BuiltIn_Extract_14" localSheetId="2">#REF!</definedName>
    <definedName name="Excel_BuiltIn_Extract_14" localSheetId="3">#REF!</definedName>
    <definedName name="Excel_BuiltIn_Extract_14">#REF!</definedName>
    <definedName name="Excel_BuiltIn_Extract_15" localSheetId="0">#REF!</definedName>
    <definedName name="Excel_BuiltIn_Extract_15" localSheetId="2">#REF!</definedName>
    <definedName name="Excel_BuiltIn_Extract_15" localSheetId="3">#REF!</definedName>
    <definedName name="Excel_BuiltIn_Extract_15">#REF!</definedName>
    <definedName name="Excel_BuiltIn_Extract_15_1" localSheetId="0">#REF!</definedName>
    <definedName name="Excel_BuiltIn_Extract_15_1" localSheetId="2">#REF!</definedName>
    <definedName name="Excel_BuiltIn_Extract_15_1" localSheetId="3">#REF!</definedName>
    <definedName name="Excel_BuiltIn_Extract_15_1">#REF!</definedName>
    <definedName name="Excel_BuiltIn_Extract_15_1_1" localSheetId="0">#REF!</definedName>
    <definedName name="Excel_BuiltIn_Extract_15_1_1" localSheetId="2">#REF!</definedName>
    <definedName name="Excel_BuiltIn_Extract_15_1_1" localSheetId="3">#REF!</definedName>
    <definedName name="Excel_BuiltIn_Extract_15_1_1">#REF!</definedName>
    <definedName name="Excel_BuiltIn_Extract_16" localSheetId="0">#REF!</definedName>
    <definedName name="Excel_BuiltIn_Extract_16" localSheetId="2">#REF!</definedName>
    <definedName name="Excel_BuiltIn_Extract_16" localSheetId="3">#REF!</definedName>
    <definedName name="Excel_BuiltIn_Extract_16">#REF!</definedName>
    <definedName name="Excel_BuiltIn_Extract_16_1" localSheetId="0">#REF!</definedName>
    <definedName name="Excel_BuiltIn_Extract_16_1" localSheetId="2">#REF!</definedName>
    <definedName name="Excel_BuiltIn_Extract_16_1" localSheetId="3">#REF!</definedName>
    <definedName name="Excel_BuiltIn_Extract_16_1">#REF!</definedName>
    <definedName name="Excel_BuiltIn_Extract_16_1_1" localSheetId="0">#REF!</definedName>
    <definedName name="Excel_BuiltIn_Extract_16_1_1" localSheetId="2">#REF!</definedName>
    <definedName name="Excel_BuiltIn_Extract_16_1_1" localSheetId="3">#REF!</definedName>
    <definedName name="Excel_BuiltIn_Extract_16_1_1">#REF!</definedName>
    <definedName name="Excel_BuiltIn_Extract_17" localSheetId="0">#REF!</definedName>
    <definedName name="Excel_BuiltIn_Extract_17" localSheetId="2">#REF!</definedName>
    <definedName name="Excel_BuiltIn_Extract_17" localSheetId="3">#REF!</definedName>
    <definedName name="Excel_BuiltIn_Extract_17">#REF!</definedName>
    <definedName name="Excel_BuiltIn_Extract_18" localSheetId="0">#REF!</definedName>
    <definedName name="Excel_BuiltIn_Extract_18" localSheetId="2">#REF!</definedName>
    <definedName name="Excel_BuiltIn_Extract_18" localSheetId="3">#REF!</definedName>
    <definedName name="Excel_BuiltIn_Extract_18">#REF!</definedName>
    <definedName name="Excel_BuiltIn_Extract_19" localSheetId="0">#REF!</definedName>
    <definedName name="Excel_BuiltIn_Extract_19" localSheetId="2">#REF!</definedName>
    <definedName name="Excel_BuiltIn_Extract_19" localSheetId="3">#REF!</definedName>
    <definedName name="Excel_BuiltIn_Extract_19">#REF!</definedName>
    <definedName name="Excel_BuiltIn_Extract_20" localSheetId="0">#REF!</definedName>
    <definedName name="Excel_BuiltIn_Extract_20" localSheetId="2">#REF!</definedName>
    <definedName name="Excel_BuiltIn_Extract_20" localSheetId="3">#REF!</definedName>
    <definedName name="Excel_BuiltIn_Extract_20">#REF!</definedName>
    <definedName name="Excel_BuiltIn_Extract_20_1" localSheetId="0">#REF!</definedName>
    <definedName name="Excel_BuiltIn_Extract_20_1" localSheetId="2">#REF!</definedName>
    <definedName name="Excel_BuiltIn_Extract_20_1" localSheetId="3">#REF!</definedName>
    <definedName name="Excel_BuiltIn_Extract_20_1">#REF!</definedName>
    <definedName name="Excel_BuiltIn_Extract_20_1_1" localSheetId="0">#REF!</definedName>
    <definedName name="Excel_BuiltIn_Extract_20_1_1" localSheetId="2">#REF!</definedName>
    <definedName name="Excel_BuiltIn_Extract_20_1_1" localSheetId="3">#REF!</definedName>
    <definedName name="Excel_BuiltIn_Extract_20_1_1">#REF!</definedName>
    <definedName name="Excel_BuiltIn_Extract_21" localSheetId="0">#REF!</definedName>
    <definedName name="Excel_BuiltIn_Extract_21" localSheetId="2">#REF!</definedName>
    <definedName name="Excel_BuiltIn_Extract_21" localSheetId="3">#REF!</definedName>
    <definedName name="Excel_BuiltIn_Extract_21">#REF!</definedName>
    <definedName name="Excel_BuiltIn_Extract_22" localSheetId="0">#REF!</definedName>
    <definedName name="Excel_BuiltIn_Extract_22" localSheetId="2">#REF!</definedName>
    <definedName name="Excel_BuiltIn_Extract_22" localSheetId="3">#REF!</definedName>
    <definedName name="Excel_BuiltIn_Extract_22">#REF!</definedName>
    <definedName name="Excel_BuiltIn_Extract_23_1" localSheetId="0">#REF!</definedName>
    <definedName name="Excel_BuiltIn_Extract_23_1" localSheetId="2">#REF!</definedName>
    <definedName name="Excel_BuiltIn_Extract_23_1" localSheetId="3">#REF!</definedName>
    <definedName name="Excel_BuiltIn_Extract_23_1">#REF!</definedName>
    <definedName name="Excel_BuiltIn_Extract_23_1_1" localSheetId="0">#REF!</definedName>
    <definedName name="Excel_BuiltIn_Extract_23_1_1" localSheetId="2">#REF!</definedName>
    <definedName name="Excel_BuiltIn_Extract_23_1_1" localSheetId="3">#REF!</definedName>
    <definedName name="Excel_BuiltIn_Extract_23_1_1">#REF!</definedName>
    <definedName name="Excel_BuiltIn_Extract_23_1_1_1" localSheetId="0">#REF!</definedName>
    <definedName name="Excel_BuiltIn_Extract_23_1_1_1" localSheetId="2">#REF!</definedName>
    <definedName name="Excel_BuiltIn_Extract_23_1_1_1" localSheetId="3">#REF!</definedName>
    <definedName name="Excel_BuiltIn_Extract_23_1_1_1">#REF!</definedName>
    <definedName name="Excel_BuiltIn_Extract_24_1" localSheetId="0">#REF!</definedName>
    <definedName name="Excel_BuiltIn_Extract_24_1" localSheetId="2">#REF!</definedName>
    <definedName name="Excel_BuiltIn_Extract_24_1" localSheetId="3">#REF!</definedName>
    <definedName name="Excel_BuiltIn_Extract_24_1">#REF!</definedName>
    <definedName name="Excel_BuiltIn_Extract_24_1_1" localSheetId="0">#REF!</definedName>
    <definedName name="Excel_BuiltIn_Extract_24_1_1" localSheetId="2">#REF!</definedName>
    <definedName name="Excel_BuiltIn_Extract_24_1_1" localSheetId="3">#REF!</definedName>
    <definedName name="Excel_BuiltIn_Extract_24_1_1">#REF!</definedName>
    <definedName name="Excel_BuiltIn_Extract_24_1_1_1" localSheetId="0">#REF!</definedName>
    <definedName name="Excel_BuiltIn_Extract_24_1_1_1" localSheetId="2">#REF!</definedName>
    <definedName name="Excel_BuiltIn_Extract_24_1_1_1" localSheetId="3">#REF!</definedName>
    <definedName name="Excel_BuiltIn_Extract_24_1_1_1">#REF!</definedName>
    <definedName name="Excel_BuiltIn_Extract_25" localSheetId="0">#REF!</definedName>
    <definedName name="Excel_BuiltIn_Extract_25" localSheetId="2">#REF!</definedName>
    <definedName name="Excel_BuiltIn_Extract_25" localSheetId="3">#REF!</definedName>
    <definedName name="Excel_BuiltIn_Extract_25">#REF!</definedName>
    <definedName name="Excel_BuiltIn_Extract_25_1" localSheetId="0">#REF!</definedName>
    <definedName name="Excel_BuiltIn_Extract_25_1" localSheetId="2">#REF!</definedName>
    <definedName name="Excel_BuiltIn_Extract_25_1" localSheetId="3">#REF!</definedName>
    <definedName name="Excel_BuiltIn_Extract_25_1">#REF!</definedName>
    <definedName name="Excel_BuiltIn_Extract_25_1_1" localSheetId="0">#REF!</definedName>
    <definedName name="Excel_BuiltIn_Extract_25_1_1" localSheetId="2">#REF!</definedName>
    <definedName name="Excel_BuiltIn_Extract_25_1_1" localSheetId="3">#REF!</definedName>
    <definedName name="Excel_BuiltIn_Extract_25_1_1">#REF!</definedName>
    <definedName name="Excel_BuiltIn_Extract_26" localSheetId="0">#REF!</definedName>
    <definedName name="Excel_BuiltIn_Extract_26" localSheetId="2">#REF!</definedName>
    <definedName name="Excel_BuiltIn_Extract_26" localSheetId="3">#REF!</definedName>
    <definedName name="Excel_BuiltIn_Extract_26">#REF!</definedName>
    <definedName name="Excel_BuiltIn_Extract_26_1" localSheetId="0">#REF!</definedName>
    <definedName name="Excel_BuiltIn_Extract_26_1" localSheetId="2">#REF!</definedName>
    <definedName name="Excel_BuiltIn_Extract_26_1" localSheetId="3">#REF!</definedName>
    <definedName name="Excel_BuiltIn_Extract_26_1">#REF!</definedName>
    <definedName name="Excel_BuiltIn_Extract_26_1_1" localSheetId="0">#REF!</definedName>
    <definedName name="Excel_BuiltIn_Extract_26_1_1" localSheetId="2">#REF!</definedName>
    <definedName name="Excel_BuiltIn_Extract_26_1_1" localSheetId="3">#REF!</definedName>
    <definedName name="Excel_BuiltIn_Extract_26_1_1">#REF!</definedName>
    <definedName name="Excel_BuiltIn_Extract_26_1_1_1" localSheetId="0">#REF!</definedName>
    <definedName name="Excel_BuiltIn_Extract_26_1_1_1" localSheetId="2">#REF!</definedName>
    <definedName name="Excel_BuiltIn_Extract_26_1_1_1" localSheetId="3">#REF!</definedName>
    <definedName name="Excel_BuiltIn_Extract_26_1_1_1">#REF!</definedName>
    <definedName name="Excel_BuiltIn_Extract_27" localSheetId="0">#REF!</definedName>
    <definedName name="Excel_BuiltIn_Extract_27" localSheetId="2">#REF!</definedName>
    <definedName name="Excel_BuiltIn_Extract_27" localSheetId="3">#REF!</definedName>
    <definedName name="Excel_BuiltIn_Extract_27">#REF!</definedName>
    <definedName name="Excel_BuiltIn_Extract_27_1" localSheetId="0">#REF!</definedName>
    <definedName name="Excel_BuiltIn_Extract_27_1" localSheetId="2">#REF!</definedName>
    <definedName name="Excel_BuiltIn_Extract_27_1" localSheetId="3">#REF!</definedName>
    <definedName name="Excel_BuiltIn_Extract_27_1">#REF!</definedName>
    <definedName name="Excel_BuiltIn_Extract_27_1_1" localSheetId="0">#REF!</definedName>
    <definedName name="Excel_BuiltIn_Extract_27_1_1" localSheetId="2">#REF!</definedName>
    <definedName name="Excel_BuiltIn_Extract_27_1_1" localSheetId="3">#REF!</definedName>
    <definedName name="Excel_BuiltIn_Extract_27_1_1">#REF!</definedName>
    <definedName name="Excel_BuiltIn_Extract_27_1_1_1" localSheetId="0">#REF!</definedName>
    <definedName name="Excel_BuiltIn_Extract_27_1_1_1" localSheetId="2">#REF!</definedName>
    <definedName name="Excel_BuiltIn_Extract_27_1_1_1" localSheetId="3">#REF!</definedName>
    <definedName name="Excel_BuiltIn_Extract_27_1_1_1">#REF!</definedName>
    <definedName name="Excel_BuiltIn_Extract_28" localSheetId="0">#REF!</definedName>
    <definedName name="Excel_BuiltIn_Extract_28" localSheetId="2">#REF!</definedName>
    <definedName name="Excel_BuiltIn_Extract_28" localSheetId="3">#REF!</definedName>
    <definedName name="Excel_BuiltIn_Extract_28">#REF!</definedName>
    <definedName name="Excel_BuiltIn_Extract_28_1" localSheetId="0">#REF!</definedName>
    <definedName name="Excel_BuiltIn_Extract_28_1" localSheetId="2">#REF!</definedName>
    <definedName name="Excel_BuiltIn_Extract_28_1" localSheetId="3">#REF!</definedName>
    <definedName name="Excel_BuiltIn_Extract_28_1">#REF!</definedName>
    <definedName name="Excel_BuiltIn_Extract_28_1_1" localSheetId="0">#REF!</definedName>
    <definedName name="Excel_BuiltIn_Extract_28_1_1" localSheetId="2">#REF!</definedName>
    <definedName name="Excel_BuiltIn_Extract_28_1_1" localSheetId="3">#REF!</definedName>
    <definedName name="Excel_BuiltIn_Extract_28_1_1">#REF!</definedName>
    <definedName name="Excel_BuiltIn_Extract_28_1_1_1" localSheetId="0">#REF!</definedName>
    <definedName name="Excel_BuiltIn_Extract_28_1_1_1" localSheetId="2">#REF!</definedName>
    <definedName name="Excel_BuiltIn_Extract_28_1_1_1" localSheetId="3">#REF!</definedName>
    <definedName name="Excel_BuiltIn_Extract_28_1_1_1">#REF!</definedName>
    <definedName name="Excel_BuiltIn_Extract_29" localSheetId="0">#REF!</definedName>
    <definedName name="Excel_BuiltIn_Extract_29" localSheetId="2">#REF!</definedName>
    <definedName name="Excel_BuiltIn_Extract_29" localSheetId="3">#REF!</definedName>
    <definedName name="Excel_BuiltIn_Extract_29">#REF!</definedName>
    <definedName name="Excel_BuiltIn_Extract_29_1_1_1" localSheetId="0">#REF!</definedName>
    <definedName name="Excel_BuiltIn_Extract_29_1_1_1" localSheetId="2">#REF!</definedName>
    <definedName name="Excel_BuiltIn_Extract_29_1_1_1" localSheetId="3">#REF!</definedName>
    <definedName name="Excel_BuiltIn_Extract_29_1_1_1">#REF!</definedName>
    <definedName name="Excel_BuiltIn_Extract_30" localSheetId="0">#REF!</definedName>
    <definedName name="Excel_BuiltIn_Extract_30" localSheetId="2">#REF!</definedName>
    <definedName name="Excel_BuiltIn_Extract_30" localSheetId="3">#REF!</definedName>
    <definedName name="Excel_BuiltIn_Extract_30">#REF!</definedName>
    <definedName name="Excel_BuiltIn_Extract_30_1_1_1" localSheetId="0">#REF!</definedName>
    <definedName name="Excel_BuiltIn_Extract_30_1_1_1" localSheetId="2">#REF!</definedName>
    <definedName name="Excel_BuiltIn_Extract_30_1_1_1" localSheetId="3">#REF!</definedName>
    <definedName name="Excel_BuiltIn_Extract_30_1_1_1">#REF!</definedName>
    <definedName name="Excel_BuiltIn_Extract_31" localSheetId="0">#REF!</definedName>
    <definedName name="Excel_BuiltIn_Extract_31" localSheetId="2">#REF!</definedName>
    <definedName name="Excel_BuiltIn_Extract_31" localSheetId="3">#REF!</definedName>
    <definedName name="Excel_BuiltIn_Extract_31">#REF!</definedName>
    <definedName name="Excel_BuiltIn_Extract_32" localSheetId="0">#REF!</definedName>
    <definedName name="Excel_BuiltIn_Extract_32" localSheetId="2">#REF!</definedName>
    <definedName name="Excel_BuiltIn_Extract_32" localSheetId="3">#REF!</definedName>
    <definedName name="Excel_BuiltIn_Extract_32">#REF!</definedName>
    <definedName name="Excel_BuiltIn_Extract_32_1" localSheetId="0">#REF!</definedName>
    <definedName name="Excel_BuiltIn_Extract_32_1" localSheetId="2">#REF!</definedName>
    <definedName name="Excel_BuiltIn_Extract_32_1" localSheetId="3">#REF!</definedName>
    <definedName name="Excel_BuiltIn_Extract_32_1">#REF!</definedName>
    <definedName name="Excel_BuiltIn_Extract_32_1_1" localSheetId="0">#REF!</definedName>
    <definedName name="Excel_BuiltIn_Extract_32_1_1" localSheetId="2">#REF!</definedName>
    <definedName name="Excel_BuiltIn_Extract_32_1_1" localSheetId="3">#REF!</definedName>
    <definedName name="Excel_BuiltIn_Extract_32_1_1">#REF!</definedName>
    <definedName name="Excel_BuiltIn_Extract_33" localSheetId="0">#REF!</definedName>
    <definedName name="Excel_BuiltIn_Extract_33" localSheetId="2">#REF!</definedName>
    <definedName name="Excel_BuiltIn_Extract_33" localSheetId="3">#REF!</definedName>
    <definedName name="Excel_BuiltIn_Extract_33">#REF!</definedName>
    <definedName name="Excel_BuiltIn_Extract_33_1" localSheetId="0">#REF!</definedName>
    <definedName name="Excel_BuiltIn_Extract_33_1" localSheetId="2">#REF!</definedName>
    <definedName name="Excel_BuiltIn_Extract_33_1" localSheetId="3">#REF!</definedName>
    <definedName name="Excel_BuiltIn_Extract_33_1">#REF!</definedName>
    <definedName name="Excel_BuiltIn_Extract_33_1_1" localSheetId="0">#REF!</definedName>
    <definedName name="Excel_BuiltIn_Extract_33_1_1" localSheetId="2">#REF!</definedName>
    <definedName name="Excel_BuiltIn_Extract_33_1_1" localSheetId="3">#REF!</definedName>
    <definedName name="Excel_BuiltIn_Extract_33_1_1">#REF!</definedName>
    <definedName name="Excel_BuiltIn_Extract_34" localSheetId="0">#REF!</definedName>
    <definedName name="Excel_BuiltIn_Extract_34" localSheetId="2">#REF!</definedName>
    <definedName name="Excel_BuiltIn_Extract_34" localSheetId="3">#REF!</definedName>
    <definedName name="Excel_BuiltIn_Extract_34">#REF!</definedName>
    <definedName name="Excel_BuiltIn_Extract_34_1" localSheetId="0">#REF!</definedName>
    <definedName name="Excel_BuiltIn_Extract_34_1" localSheetId="2">#REF!</definedName>
    <definedName name="Excel_BuiltIn_Extract_34_1" localSheetId="3">#REF!</definedName>
    <definedName name="Excel_BuiltIn_Extract_34_1">#REF!</definedName>
    <definedName name="Excel_BuiltIn_Extract_34_1_1" localSheetId="0">#REF!</definedName>
    <definedName name="Excel_BuiltIn_Extract_34_1_1" localSheetId="2">#REF!</definedName>
    <definedName name="Excel_BuiltIn_Extract_34_1_1" localSheetId="3">#REF!</definedName>
    <definedName name="Excel_BuiltIn_Extract_34_1_1">#REF!</definedName>
    <definedName name="Excel_BuiltIn_Extract_34_24" localSheetId="0">#REF!</definedName>
    <definedName name="Excel_BuiltIn_Extract_34_24" localSheetId="2">#REF!</definedName>
    <definedName name="Excel_BuiltIn_Extract_34_24" localSheetId="3">#REF!</definedName>
    <definedName name="Excel_BuiltIn_Extract_34_24">#REF!</definedName>
    <definedName name="Excel_BuiltIn_Extract_34_25" localSheetId="0">#REF!</definedName>
    <definedName name="Excel_BuiltIn_Extract_34_25" localSheetId="2">#REF!</definedName>
    <definedName name="Excel_BuiltIn_Extract_34_25" localSheetId="3">#REF!</definedName>
    <definedName name="Excel_BuiltIn_Extract_34_25">#REF!</definedName>
    <definedName name="Excel_BuiltIn_Extract_34_26" localSheetId="0">#REF!</definedName>
    <definedName name="Excel_BuiltIn_Extract_34_26" localSheetId="2">#REF!</definedName>
    <definedName name="Excel_BuiltIn_Extract_34_26" localSheetId="3">#REF!</definedName>
    <definedName name="Excel_BuiltIn_Extract_34_26">#REF!</definedName>
    <definedName name="Excel_BuiltIn_Extract_34_27" localSheetId="0">#REF!</definedName>
    <definedName name="Excel_BuiltIn_Extract_34_27" localSheetId="2">#REF!</definedName>
    <definedName name="Excel_BuiltIn_Extract_34_27" localSheetId="3">#REF!</definedName>
    <definedName name="Excel_BuiltIn_Extract_34_27">#REF!</definedName>
    <definedName name="Excel_BuiltIn_Extract_34_28" localSheetId="0">#REF!</definedName>
    <definedName name="Excel_BuiltIn_Extract_34_28" localSheetId="2">#REF!</definedName>
    <definedName name="Excel_BuiltIn_Extract_34_28" localSheetId="3">#REF!</definedName>
    <definedName name="Excel_BuiltIn_Extract_34_28">#REF!</definedName>
    <definedName name="Excel_BuiltIn_Extract_34_32" localSheetId="0">#REF!</definedName>
    <definedName name="Excel_BuiltIn_Extract_34_32" localSheetId="2">#REF!</definedName>
    <definedName name="Excel_BuiltIn_Extract_34_32" localSheetId="3">#REF!</definedName>
    <definedName name="Excel_BuiltIn_Extract_34_32">#REF!</definedName>
    <definedName name="Excel_BuiltIn_Extract_34_33" localSheetId="0">#REF!</definedName>
    <definedName name="Excel_BuiltIn_Extract_34_33" localSheetId="2">#REF!</definedName>
    <definedName name="Excel_BuiltIn_Extract_34_33" localSheetId="3">#REF!</definedName>
    <definedName name="Excel_BuiltIn_Extract_34_33">#REF!</definedName>
    <definedName name="Excel_BuiltIn_Extract_34_34" localSheetId="0">#REF!</definedName>
    <definedName name="Excel_BuiltIn_Extract_34_34" localSheetId="2">#REF!</definedName>
    <definedName name="Excel_BuiltIn_Extract_34_34" localSheetId="3">#REF!</definedName>
    <definedName name="Excel_BuiltIn_Extract_34_34">#REF!</definedName>
    <definedName name="Excel_BuiltIn_Extract_35" localSheetId="0">#REF!</definedName>
    <definedName name="Excel_BuiltIn_Extract_35" localSheetId="2">#REF!</definedName>
    <definedName name="Excel_BuiltIn_Extract_35" localSheetId="3">#REF!</definedName>
    <definedName name="Excel_BuiltIn_Extract_35">#REF!</definedName>
    <definedName name="Excel_BuiltIn_Extract_35_1_1_1" localSheetId="0">#REF!</definedName>
    <definedName name="Excel_BuiltIn_Extract_35_1_1_1" localSheetId="2">#REF!</definedName>
    <definedName name="Excel_BuiltIn_Extract_35_1_1_1" localSheetId="3">#REF!</definedName>
    <definedName name="Excel_BuiltIn_Extract_35_1_1_1">#REF!</definedName>
    <definedName name="Excel_BuiltIn_Extract_35_1_24" localSheetId="0">#REF!</definedName>
    <definedName name="Excel_BuiltIn_Extract_35_1_24" localSheetId="2">#REF!</definedName>
    <definedName name="Excel_BuiltIn_Extract_35_1_24" localSheetId="3">#REF!</definedName>
    <definedName name="Excel_BuiltIn_Extract_35_1_24">#REF!</definedName>
    <definedName name="Excel_BuiltIn_Extract_35_1_25" localSheetId="0">#REF!</definedName>
    <definedName name="Excel_BuiltIn_Extract_35_1_25" localSheetId="2">#REF!</definedName>
    <definedName name="Excel_BuiltIn_Extract_35_1_25" localSheetId="3">#REF!</definedName>
    <definedName name="Excel_BuiltIn_Extract_35_1_25">#REF!</definedName>
    <definedName name="Excel_BuiltIn_Extract_35_1_26" localSheetId="0">#REF!</definedName>
    <definedName name="Excel_BuiltIn_Extract_35_1_26" localSheetId="2">#REF!</definedName>
    <definedName name="Excel_BuiltIn_Extract_35_1_26" localSheetId="3">#REF!</definedName>
    <definedName name="Excel_BuiltIn_Extract_35_1_26">#REF!</definedName>
    <definedName name="Excel_BuiltIn_Extract_35_1_27" localSheetId="0">#REF!</definedName>
    <definedName name="Excel_BuiltIn_Extract_35_1_27" localSheetId="2">#REF!</definedName>
    <definedName name="Excel_BuiltIn_Extract_35_1_27" localSheetId="3">#REF!</definedName>
    <definedName name="Excel_BuiltIn_Extract_35_1_27">#REF!</definedName>
    <definedName name="Excel_BuiltIn_Extract_35_1_28" localSheetId="0">#REF!</definedName>
    <definedName name="Excel_BuiltIn_Extract_35_1_28" localSheetId="2">#REF!</definedName>
    <definedName name="Excel_BuiltIn_Extract_35_1_28" localSheetId="3">#REF!</definedName>
    <definedName name="Excel_BuiltIn_Extract_35_1_28">#REF!</definedName>
    <definedName name="Excel_BuiltIn_Extract_35_1_32" localSheetId="0">#REF!</definedName>
    <definedName name="Excel_BuiltIn_Extract_35_1_32" localSheetId="2">#REF!</definedName>
    <definedName name="Excel_BuiltIn_Extract_35_1_32" localSheetId="3">#REF!</definedName>
    <definedName name="Excel_BuiltIn_Extract_35_1_32">#REF!</definedName>
    <definedName name="Excel_BuiltIn_Extract_35_1_33" localSheetId="0">#REF!</definedName>
    <definedName name="Excel_BuiltIn_Extract_35_1_33" localSheetId="2">#REF!</definedName>
    <definedName name="Excel_BuiltIn_Extract_35_1_33" localSheetId="3">#REF!</definedName>
    <definedName name="Excel_BuiltIn_Extract_35_1_33">#REF!</definedName>
    <definedName name="Excel_BuiltIn_Extract_35_1_34" localSheetId="0">#REF!</definedName>
    <definedName name="Excel_BuiltIn_Extract_35_1_34" localSheetId="2">#REF!</definedName>
    <definedName name="Excel_BuiltIn_Extract_35_1_34" localSheetId="3">#REF!</definedName>
    <definedName name="Excel_BuiltIn_Extract_35_1_34">#REF!</definedName>
    <definedName name="Excel_BuiltIn_Extract_36" localSheetId="0">#REF!</definedName>
    <definedName name="Excel_BuiltIn_Extract_36" localSheetId="2">#REF!</definedName>
    <definedName name="Excel_BuiltIn_Extract_36" localSheetId="3">#REF!</definedName>
    <definedName name="Excel_BuiltIn_Extract_36">#REF!</definedName>
    <definedName name="Excel_BuiltIn_Extract_36_1_1" localSheetId="0">#REF!</definedName>
    <definedName name="Excel_BuiltIn_Extract_36_1_1" localSheetId="2">#REF!</definedName>
    <definedName name="Excel_BuiltIn_Extract_36_1_1" localSheetId="3">#REF!</definedName>
    <definedName name="Excel_BuiltIn_Extract_36_1_1">#REF!</definedName>
    <definedName name="Excel_BuiltIn_Extract_37" localSheetId="0">#REF!</definedName>
    <definedName name="Excel_BuiltIn_Extract_37" localSheetId="2">#REF!</definedName>
    <definedName name="Excel_BuiltIn_Extract_37" localSheetId="3">#REF!</definedName>
    <definedName name="Excel_BuiltIn_Extract_37">#REF!</definedName>
    <definedName name="Excel_BuiltIn_Extract_37_1_1" localSheetId="0">#REF!</definedName>
    <definedName name="Excel_BuiltIn_Extract_37_1_1" localSheetId="2">#REF!</definedName>
    <definedName name="Excel_BuiltIn_Extract_37_1_1" localSheetId="3">#REF!</definedName>
    <definedName name="Excel_BuiltIn_Extract_37_1_1">#REF!</definedName>
    <definedName name="Excel_BuiltIn_Extract_38" localSheetId="0">#REF!</definedName>
    <definedName name="Excel_BuiltIn_Extract_38" localSheetId="2">#REF!</definedName>
    <definedName name="Excel_BuiltIn_Extract_38" localSheetId="3">#REF!</definedName>
    <definedName name="Excel_BuiltIn_Extract_38">#REF!</definedName>
    <definedName name="Excel_BuiltIn_Extract_39" localSheetId="0">#REF!</definedName>
    <definedName name="Excel_BuiltIn_Extract_39" localSheetId="2">#REF!</definedName>
    <definedName name="Excel_BuiltIn_Extract_39" localSheetId="3">#REF!</definedName>
    <definedName name="Excel_BuiltIn_Extract_39">#REF!</definedName>
    <definedName name="Excel_BuiltIn_Extract_40" localSheetId="0">#REF!</definedName>
    <definedName name="Excel_BuiltIn_Extract_40" localSheetId="2">#REF!</definedName>
    <definedName name="Excel_BuiltIn_Extract_40" localSheetId="3">#REF!</definedName>
    <definedName name="Excel_BuiltIn_Extract_40">#REF!</definedName>
    <definedName name="Excel_BuiltIn_Extract_40_1_1" localSheetId="0">#REF!</definedName>
    <definedName name="Excel_BuiltIn_Extract_40_1_1" localSheetId="2">#REF!</definedName>
    <definedName name="Excel_BuiltIn_Extract_40_1_1" localSheetId="3">#REF!</definedName>
    <definedName name="Excel_BuiltIn_Extract_40_1_1">#REF!</definedName>
    <definedName name="Excel_BuiltIn_Extract_41" localSheetId="0">#REF!</definedName>
    <definedName name="Excel_BuiltIn_Extract_41" localSheetId="2">#REF!</definedName>
    <definedName name="Excel_BuiltIn_Extract_41" localSheetId="3">#REF!</definedName>
    <definedName name="Excel_BuiltIn_Extract_41">#REF!</definedName>
    <definedName name="Excel_BuiltIn_Extract_41_1_1" localSheetId="0">#REF!</definedName>
    <definedName name="Excel_BuiltIn_Extract_41_1_1" localSheetId="2">#REF!</definedName>
    <definedName name="Excel_BuiltIn_Extract_41_1_1" localSheetId="3">#REF!</definedName>
    <definedName name="Excel_BuiltIn_Extract_41_1_1">#REF!</definedName>
    <definedName name="Excel_BuiltIn_Extract_42" localSheetId="0">#REF!</definedName>
    <definedName name="Excel_BuiltIn_Extract_42" localSheetId="2">#REF!</definedName>
    <definedName name="Excel_BuiltIn_Extract_42" localSheetId="3">#REF!</definedName>
    <definedName name="Excel_BuiltIn_Extract_42">#REF!</definedName>
    <definedName name="Excel_BuiltIn_Extract_42_1_1" localSheetId="0">#REF!</definedName>
    <definedName name="Excel_BuiltIn_Extract_42_1_1" localSheetId="2">#REF!</definedName>
    <definedName name="Excel_BuiltIn_Extract_42_1_1" localSheetId="3">#REF!</definedName>
    <definedName name="Excel_BuiltIn_Extract_42_1_1">#REF!</definedName>
    <definedName name="Excel_BuiltIn_Extract_43" localSheetId="0">#REF!</definedName>
    <definedName name="Excel_BuiltIn_Extract_43" localSheetId="2">#REF!</definedName>
    <definedName name="Excel_BuiltIn_Extract_43" localSheetId="3">#REF!</definedName>
    <definedName name="Excel_BuiltIn_Extract_43">#REF!</definedName>
    <definedName name="Excel_BuiltIn_Extract_43_1_1" localSheetId="0">#REF!</definedName>
    <definedName name="Excel_BuiltIn_Extract_43_1_1" localSheetId="2">#REF!</definedName>
    <definedName name="Excel_BuiltIn_Extract_43_1_1" localSheetId="3">#REF!</definedName>
    <definedName name="Excel_BuiltIn_Extract_43_1_1">#REF!</definedName>
    <definedName name="Excel_BuiltIn_Extract_44" localSheetId="0">#REF!</definedName>
    <definedName name="Excel_BuiltIn_Extract_44" localSheetId="2">#REF!</definedName>
    <definedName name="Excel_BuiltIn_Extract_44" localSheetId="3">#REF!</definedName>
    <definedName name="Excel_BuiltIn_Extract_44">#REF!</definedName>
    <definedName name="Excel_BuiltIn_Extract_44_1" localSheetId="0">#REF!</definedName>
    <definedName name="Excel_BuiltIn_Extract_44_1" localSheetId="2">#REF!</definedName>
    <definedName name="Excel_BuiltIn_Extract_44_1" localSheetId="3">#REF!</definedName>
    <definedName name="Excel_BuiltIn_Extract_44_1">#REF!</definedName>
    <definedName name="Excel_BuiltIn_Extract_45" localSheetId="0">#REF!</definedName>
    <definedName name="Excel_BuiltIn_Extract_45" localSheetId="2">#REF!</definedName>
    <definedName name="Excel_BuiltIn_Extract_45" localSheetId="3">#REF!</definedName>
    <definedName name="Excel_BuiltIn_Extract_45">#REF!</definedName>
    <definedName name="Excel_BuiltIn_Extract_45_1" localSheetId="0">#REF!</definedName>
    <definedName name="Excel_BuiltIn_Extract_45_1" localSheetId="2">#REF!</definedName>
    <definedName name="Excel_BuiltIn_Extract_45_1" localSheetId="3">#REF!</definedName>
    <definedName name="Excel_BuiltIn_Extract_45_1">#REF!</definedName>
    <definedName name="Excel_BuiltIn_Extract_46" localSheetId="0">#REF!</definedName>
    <definedName name="Excel_BuiltIn_Extract_46" localSheetId="2">#REF!</definedName>
    <definedName name="Excel_BuiltIn_Extract_46" localSheetId="3">#REF!</definedName>
    <definedName name="Excel_BuiltIn_Extract_46">#REF!</definedName>
    <definedName name="Excel_BuiltIn_Extract_46_1_1" localSheetId="0">#REF!</definedName>
    <definedName name="Excel_BuiltIn_Extract_46_1_1" localSheetId="2">#REF!</definedName>
    <definedName name="Excel_BuiltIn_Extract_46_1_1" localSheetId="3">#REF!</definedName>
    <definedName name="Excel_BuiltIn_Extract_46_1_1">#REF!</definedName>
    <definedName name="Excel_BuiltIn_Extract_47_1_1" localSheetId="0">#REF!</definedName>
    <definedName name="Excel_BuiltIn_Extract_47_1_1" localSheetId="2">#REF!</definedName>
    <definedName name="Excel_BuiltIn_Extract_47_1_1" localSheetId="3">#REF!</definedName>
    <definedName name="Excel_BuiltIn_Extract_47_1_1">#REF!</definedName>
    <definedName name="Excel_BuiltIn_Extract_48" localSheetId="0">#REF!</definedName>
    <definedName name="Excel_BuiltIn_Extract_48" localSheetId="2">#REF!</definedName>
    <definedName name="Excel_BuiltIn_Extract_48" localSheetId="3">#REF!</definedName>
    <definedName name="Excel_BuiltIn_Extract_48">#REF!</definedName>
    <definedName name="Excel_BuiltIn_Extract_48_1" localSheetId="0">#REF!</definedName>
    <definedName name="Excel_BuiltIn_Extract_48_1" localSheetId="2">#REF!</definedName>
    <definedName name="Excel_BuiltIn_Extract_48_1" localSheetId="3">#REF!</definedName>
    <definedName name="Excel_BuiltIn_Extract_48_1">#REF!</definedName>
    <definedName name="Excel_BuiltIn_Extract_49" localSheetId="0">#REF!</definedName>
    <definedName name="Excel_BuiltIn_Extract_49" localSheetId="2">#REF!</definedName>
    <definedName name="Excel_BuiltIn_Extract_49" localSheetId="3">#REF!</definedName>
    <definedName name="Excel_BuiltIn_Extract_49">#REF!</definedName>
    <definedName name="Excel_BuiltIn_Extract_49_1" localSheetId="0">#REF!</definedName>
    <definedName name="Excel_BuiltIn_Extract_49_1" localSheetId="2">#REF!</definedName>
    <definedName name="Excel_BuiltIn_Extract_49_1" localSheetId="3">#REF!</definedName>
    <definedName name="Excel_BuiltIn_Extract_49_1">#REF!</definedName>
    <definedName name="Excel_BuiltIn_Extract_50" localSheetId="0">#REF!</definedName>
    <definedName name="Excel_BuiltIn_Extract_50" localSheetId="2">#REF!</definedName>
    <definedName name="Excel_BuiltIn_Extract_50" localSheetId="3">#REF!</definedName>
    <definedName name="Excel_BuiltIn_Extract_50">#REF!</definedName>
    <definedName name="Excel_BuiltIn_Extract_50_1" localSheetId="0">#REF!</definedName>
    <definedName name="Excel_BuiltIn_Extract_50_1" localSheetId="2">#REF!</definedName>
    <definedName name="Excel_BuiltIn_Extract_50_1" localSheetId="3">#REF!</definedName>
    <definedName name="Excel_BuiltIn_Extract_50_1">#REF!</definedName>
    <definedName name="Excel_BuiltIn_Extract_51" localSheetId="0">#REF!</definedName>
    <definedName name="Excel_BuiltIn_Extract_51" localSheetId="2">#REF!</definedName>
    <definedName name="Excel_BuiltIn_Extract_51" localSheetId="3">#REF!</definedName>
    <definedName name="Excel_BuiltIn_Extract_51">#REF!</definedName>
    <definedName name="Excel_BuiltIn_Extract_51_1" localSheetId="0">#REF!</definedName>
    <definedName name="Excel_BuiltIn_Extract_51_1" localSheetId="2">#REF!</definedName>
    <definedName name="Excel_BuiltIn_Extract_51_1" localSheetId="3">#REF!</definedName>
    <definedName name="Excel_BuiltIn_Extract_51_1">#REF!</definedName>
    <definedName name="Excel_BuiltIn_Extract_52" localSheetId="0">#REF!</definedName>
    <definedName name="Excel_BuiltIn_Extract_52" localSheetId="2">#REF!</definedName>
    <definedName name="Excel_BuiltIn_Extract_52" localSheetId="3">#REF!</definedName>
    <definedName name="Excel_BuiltIn_Extract_52">#REF!</definedName>
    <definedName name="Excel_BuiltIn_Extract_52_1" localSheetId="0">#REF!</definedName>
    <definedName name="Excel_BuiltIn_Extract_52_1" localSheetId="2">#REF!</definedName>
    <definedName name="Excel_BuiltIn_Extract_52_1" localSheetId="3">#REF!</definedName>
    <definedName name="Excel_BuiltIn_Extract_52_1">#REF!</definedName>
    <definedName name="Excel_BuiltIn_Extract_53" localSheetId="0">#REF!</definedName>
    <definedName name="Excel_BuiltIn_Extract_53" localSheetId="2">#REF!</definedName>
    <definedName name="Excel_BuiltIn_Extract_53" localSheetId="3">#REF!</definedName>
    <definedName name="Excel_BuiltIn_Extract_53">#REF!</definedName>
    <definedName name="Excel_BuiltIn_Extract_53_1" localSheetId="0">#REF!</definedName>
    <definedName name="Excel_BuiltIn_Extract_53_1" localSheetId="2">#REF!</definedName>
    <definedName name="Excel_BuiltIn_Extract_53_1" localSheetId="3">#REF!</definedName>
    <definedName name="Excel_BuiltIn_Extract_53_1">#REF!</definedName>
    <definedName name="Excel_BuiltIn_Extract_54_1" localSheetId="0">#REF!</definedName>
    <definedName name="Excel_BuiltIn_Extract_54_1" localSheetId="2">#REF!</definedName>
    <definedName name="Excel_BuiltIn_Extract_54_1" localSheetId="3">#REF!</definedName>
    <definedName name="Excel_BuiltIn_Extract_54_1">#REF!</definedName>
    <definedName name="Excel_BuiltIn_Print_Area_1" localSheetId="0">#REF!</definedName>
    <definedName name="Excel_BuiltIn_Print_Area_1" localSheetId="2">#REF!</definedName>
    <definedName name="Excel_BuiltIn_Print_Area_1" localSheetId="3">#REF!</definedName>
    <definedName name="Excel_BuiltIn_Print_Area_1">#REF!</definedName>
    <definedName name="Excel_BuiltIn_Print_Area_6" localSheetId="0">[18]DRV!#REF!</definedName>
    <definedName name="Excel_BuiltIn_Print_Area_6" localSheetId="2">[18]DRV!#REF!</definedName>
    <definedName name="Excel_BuiltIn_Print_Area_6" localSheetId="3">[18]DRV!#REF!</definedName>
    <definedName name="Excel_BuiltIn_Print_Area_6">[18]DRV!#REF!</definedName>
    <definedName name="Excel_BuiltIn_Print_Area_6_11" localSheetId="0">[18]DRV!#REF!</definedName>
    <definedName name="Excel_BuiltIn_Print_Area_6_11" localSheetId="2">[18]DRV!#REF!</definedName>
    <definedName name="Excel_BuiltIn_Print_Area_6_11" localSheetId="3">[18]DRV!#REF!</definedName>
    <definedName name="Excel_BuiltIn_Print_Area_6_11">[18]DRV!#REF!</definedName>
    <definedName name="Excel_BuiltIn_Print_Area_6_11_36" localSheetId="0">[18]DRV!#REF!</definedName>
    <definedName name="Excel_BuiltIn_Print_Area_6_11_36" localSheetId="2">[18]DRV!#REF!</definedName>
    <definedName name="Excel_BuiltIn_Print_Area_6_11_36" localSheetId="3">[18]DRV!#REF!</definedName>
    <definedName name="Excel_BuiltIn_Print_Area_6_11_36">[18]DRV!#REF!</definedName>
    <definedName name="Excel_BuiltIn_Print_Area_6_11_37" localSheetId="0">[18]DRV!#REF!</definedName>
    <definedName name="Excel_BuiltIn_Print_Area_6_11_37" localSheetId="2">[18]DRV!#REF!</definedName>
    <definedName name="Excel_BuiltIn_Print_Area_6_11_37" localSheetId="3">[18]DRV!#REF!</definedName>
    <definedName name="Excel_BuiltIn_Print_Area_6_11_37">[18]DRV!#REF!</definedName>
    <definedName name="Excel_BuiltIn_Print_Area_6_11_38" localSheetId="0">[18]DRV!#REF!</definedName>
    <definedName name="Excel_BuiltIn_Print_Area_6_11_38" localSheetId="2">[18]DRV!#REF!</definedName>
    <definedName name="Excel_BuiltIn_Print_Area_6_11_38" localSheetId="3">[18]DRV!#REF!</definedName>
    <definedName name="Excel_BuiltIn_Print_Area_6_11_38">[18]DRV!#REF!</definedName>
    <definedName name="Excel_BuiltIn_Print_Area_6_11_39" localSheetId="0">[18]DRV!#REF!</definedName>
    <definedName name="Excel_BuiltIn_Print_Area_6_11_39" localSheetId="2">[18]DRV!#REF!</definedName>
    <definedName name="Excel_BuiltIn_Print_Area_6_11_39" localSheetId="3">[18]DRV!#REF!</definedName>
    <definedName name="Excel_BuiltIn_Print_Area_6_11_39">[18]DRV!#REF!</definedName>
    <definedName name="Excel_BuiltIn_Print_Area_6_11_40" localSheetId="0">[18]DRV!#REF!</definedName>
    <definedName name="Excel_BuiltIn_Print_Area_6_11_40" localSheetId="2">[18]DRV!#REF!</definedName>
    <definedName name="Excel_BuiltIn_Print_Area_6_11_40" localSheetId="3">[18]DRV!#REF!</definedName>
    <definedName name="Excel_BuiltIn_Print_Area_6_11_40">[18]DRV!#REF!</definedName>
    <definedName name="Excel_BuiltIn_Print_Area_6_11_41" localSheetId="0">[18]DRV!#REF!</definedName>
    <definedName name="Excel_BuiltIn_Print_Area_6_11_41" localSheetId="2">[18]DRV!#REF!</definedName>
    <definedName name="Excel_BuiltIn_Print_Area_6_11_41" localSheetId="3">[18]DRV!#REF!</definedName>
    <definedName name="Excel_BuiltIn_Print_Area_6_11_41">[18]DRV!#REF!</definedName>
    <definedName name="Excel_BuiltIn_Print_Area_6_11_42" localSheetId="0">[18]DRV!#REF!</definedName>
    <definedName name="Excel_BuiltIn_Print_Area_6_11_42" localSheetId="2">[18]DRV!#REF!</definedName>
    <definedName name="Excel_BuiltIn_Print_Area_6_11_42" localSheetId="3">[18]DRV!#REF!</definedName>
    <definedName name="Excel_BuiltIn_Print_Area_6_11_42">[18]DRV!#REF!</definedName>
    <definedName name="Excel_BuiltIn_Print_Area_6_11_43" localSheetId="0">[18]DRV!#REF!</definedName>
    <definedName name="Excel_BuiltIn_Print_Area_6_11_43" localSheetId="2">[18]DRV!#REF!</definedName>
    <definedName name="Excel_BuiltIn_Print_Area_6_11_43" localSheetId="3">[18]DRV!#REF!</definedName>
    <definedName name="Excel_BuiltIn_Print_Area_6_11_43">[18]DRV!#REF!</definedName>
    <definedName name="Excel_BuiltIn_Print_Area_6_12" localSheetId="0">[18]DRV!#REF!</definedName>
    <definedName name="Excel_BuiltIn_Print_Area_6_12" localSheetId="2">[18]DRV!#REF!</definedName>
    <definedName name="Excel_BuiltIn_Print_Area_6_12" localSheetId="3">[18]DRV!#REF!</definedName>
    <definedName name="Excel_BuiltIn_Print_Area_6_12">[18]DRV!#REF!</definedName>
    <definedName name="Excel_BuiltIn_Print_Area_6_12_36" localSheetId="0">[18]DRV!#REF!</definedName>
    <definedName name="Excel_BuiltIn_Print_Area_6_12_36" localSheetId="2">[18]DRV!#REF!</definedName>
    <definedName name="Excel_BuiltIn_Print_Area_6_12_36" localSheetId="3">[18]DRV!#REF!</definedName>
    <definedName name="Excel_BuiltIn_Print_Area_6_12_36">[18]DRV!#REF!</definedName>
    <definedName name="Excel_BuiltIn_Print_Area_6_12_37" localSheetId="0">[18]DRV!#REF!</definedName>
    <definedName name="Excel_BuiltIn_Print_Area_6_12_37" localSheetId="2">[18]DRV!#REF!</definedName>
    <definedName name="Excel_BuiltIn_Print_Area_6_12_37" localSheetId="3">[18]DRV!#REF!</definedName>
    <definedName name="Excel_BuiltIn_Print_Area_6_12_37">[18]DRV!#REF!</definedName>
    <definedName name="Excel_BuiltIn_Print_Area_6_12_38" localSheetId="0">[18]DRV!#REF!</definedName>
    <definedName name="Excel_BuiltIn_Print_Area_6_12_38" localSheetId="2">[18]DRV!#REF!</definedName>
    <definedName name="Excel_BuiltIn_Print_Area_6_12_38" localSheetId="3">[18]DRV!#REF!</definedName>
    <definedName name="Excel_BuiltIn_Print_Area_6_12_38">[18]DRV!#REF!</definedName>
    <definedName name="Excel_BuiltIn_Print_Area_6_12_39" localSheetId="0">[18]DRV!#REF!</definedName>
    <definedName name="Excel_BuiltIn_Print_Area_6_12_39" localSheetId="2">[18]DRV!#REF!</definedName>
    <definedName name="Excel_BuiltIn_Print_Area_6_12_39" localSheetId="3">[18]DRV!#REF!</definedName>
    <definedName name="Excel_BuiltIn_Print_Area_6_12_39">[18]DRV!#REF!</definedName>
    <definedName name="Excel_BuiltIn_Print_Area_6_12_40" localSheetId="0">[18]DRV!#REF!</definedName>
    <definedName name="Excel_BuiltIn_Print_Area_6_12_40" localSheetId="2">[18]DRV!#REF!</definedName>
    <definedName name="Excel_BuiltIn_Print_Area_6_12_40" localSheetId="3">[18]DRV!#REF!</definedName>
    <definedName name="Excel_BuiltIn_Print_Area_6_12_40">[18]DRV!#REF!</definedName>
    <definedName name="Excel_BuiltIn_Print_Area_6_12_41" localSheetId="0">[18]DRV!#REF!</definedName>
    <definedName name="Excel_BuiltIn_Print_Area_6_12_41" localSheetId="2">[18]DRV!#REF!</definedName>
    <definedName name="Excel_BuiltIn_Print_Area_6_12_41" localSheetId="3">[18]DRV!#REF!</definedName>
    <definedName name="Excel_BuiltIn_Print_Area_6_12_41">[18]DRV!#REF!</definedName>
    <definedName name="Excel_BuiltIn_Print_Area_6_12_42" localSheetId="0">[18]DRV!#REF!</definedName>
    <definedName name="Excel_BuiltIn_Print_Area_6_12_42" localSheetId="2">[18]DRV!#REF!</definedName>
    <definedName name="Excel_BuiltIn_Print_Area_6_12_42" localSheetId="3">[18]DRV!#REF!</definedName>
    <definedName name="Excel_BuiltIn_Print_Area_6_12_42">[18]DRV!#REF!</definedName>
    <definedName name="Excel_BuiltIn_Print_Area_6_12_43" localSheetId="0">[18]DRV!#REF!</definedName>
    <definedName name="Excel_BuiltIn_Print_Area_6_12_43" localSheetId="2">[18]DRV!#REF!</definedName>
    <definedName name="Excel_BuiltIn_Print_Area_6_12_43" localSheetId="3">[18]DRV!#REF!</definedName>
    <definedName name="Excel_BuiltIn_Print_Area_6_12_43">[18]DRV!#REF!</definedName>
    <definedName name="Excel_BuiltIn_Print_Area_6_13" localSheetId="0">[18]DRV!#REF!</definedName>
    <definedName name="Excel_BuiltIn_Print_Area_6_13" localSheetId="2">[18]DRV!#REF!</definedName>
    <definedName name="Excel_BuiltIn_Print_Area_6_13" localSheetId="3">[18]DRV!#REF!</definedName>
    <definedName name="Excel_BuiltIn_Print_Area_6_13">[18]DRV!#REF!</definedName>
    <definedName name="Excel_BuiltIn_Print_Area_6_13_36" localSheetId="0">[18]DRV!#REF!</definedName>
    <definedName name="Excel_BuiltIn_Print_Area_6_13_36" localSheetId="2">[18]DRV!#REF!</definedName>
    <definedName name="Excel_BuiltIn_Print_Area_6_13_36" localSheetId="3">[18]DRV!#REF!</definedName>
    <definedName name="Excel_BuiltIn_Print_Area_6_13_36">[18]DRV!#REF!</definedName>
    <definedName name="Excel_BuiltIn_Print_Area_6_13_37" localSheetId="0">[18]DRV!#REF!</definedName>
    <definedName name="Excel_BuiltIn_Print_Area_6_13_37" localSheetId="2">[18]DRV!#REF!</definedName>
    <definedName name="Excel_BuiltIn_Print_Area_6_13_37" localSheetId="3">[18]DRV!#REF!</definedName>
    <definedName name="Excel_BuiltIn_Print_Area_6_13_37">[18]DRV!#REF!</definedName>
    <definedName name="Excel_BuiltIn_Print_Area_6_13_38" localSheetId="0">[18]DRV!#REF!</definedName>
    <definedName name="Excel_BuiltIn_Print_Area_6_13_38" localSheetId="2">[18]DRV!#REF!</definedName>
    <definedName name="Excel_BuiltIn_Print_Area_6_13_38" localSheetId="3">[18]DRV!#REF!</definedName>
    <definedName name="Excel_BuiltIn_Print_Area_6_13_38">[18]DRV!#REF!</definedName>
    <definedName name="Excel_BuiltIn_Print_Area_6_13_39" localSheetId="0">[18]DRV!#REF!</definedName>
    <definedName name="Excel_BuiltIn_Print_Area_6_13_39" localSheetId="2">[18]DRV!#REF!</definedName>
    <definedName name="Excel_BuiltIn_Print_Area_6_13_39" localSheetId="3">[18]DRV!#REF!</definedName>
    <definedName name="Excel_BuiltIn_Print_Area_6_13_39">[18]DRV!#REF!</definedName>
    <definedName name="Excel_BuiltIn_Print_Area_6_13_40" localSheetId="0">[18]DRV!#REF!</definedName>
    <definedName name="Excel_BuiltIn_Print_Area_6_13_40" localSheetId="2">[18]DRV!#REF!</definedName>
    <definedName name="Excel_BuiltIn_Print_Area_6_13_40" localSheetId="3">[18]DRV!#REF!</definedName>
    <definedName name="Excel_BuiltIn_Print_Area_6_13_40">[18]DRV!#REF!</definedName>
    <definedName name="Excel_BuiltIn_Print_Area_6_13_41" localSheetId="0">[18]DRV!#REF!</definedName>
    <definedName name="Excel_BuiltIn_Print_Area_6_13_41" localSheetId="2">[18]DRV!#REF!</definedName>
    <definedName name="Excel_BuiltIn_Print_Area_6_13_41" localSheetId="3">[18]DRV!#REF!</definedName>
    <definedName name="Excel_BuiltIn_Print_Area_6_13_41">[18]DRV!#REF!</definedName>
    <definedName name="Excel_BuiltIn_Print_Area_6_13_42" localSheetId="0">[18]DRV!#REF!</definedName>
    <definedName name="Excel_BuiltIn_Print_Area_6_13_42" localSheetId="2">[18]DRV!#REF!</definedName>
    <definedName name="Excel_BuiltIn_Print_Area_6_13_42" localSheetId="3">[18]DRV!#REF!</definedName>
    <definedName name="Excel_BuiltIn_Print_Area_6_13_42">[18]DRV!#REF!</definedName>
    <definedName name="Excel_BuiltIn_Print_Area_6_13_43" localSheetId="0">[18]DRV!#REF!</definedName>
    <definedName name="Excel_BuiltIn_Print_Area_6_13_43" localSheetId="2">[18]DRV!#REF!</definedName>
    <definedName name="Excel_BuiltIn_Print_Area_6_13_43" localSheetId="3">[18]DRV!#REF!</definedName>
    <definedName name="Excel_BuiltIn_Print_Area_6_13_43">[18]DRV!#REF!</definedName>
    <definedName name="Excel_BuiltIn_Print_Area_6_14" localSheetId="0">[18]DRV!#REF!</definedName>
    <definedName name="Excel_BuiltIn_Print_Area_6_14" localSheetId="2">[18]DRV!#REF!</definedName>
    <definedName name="Excel_BuiltIn_Print_Area_6_14" localSheetId="3">[18]DRV!#REF!</definedName>
    <definedName name="Excel_BuiltIn_Print_Area_6_14">[18]DRV!#REF!</definedName>
    <definedName name="Excel_BuiltIn_Print_Area_6_14_36" localSheetId="0">[18]DRV!#REF!</definedName>
    <definedName name="Excel_BuiltIn_Print_Area_6_14_36" localSheetId="2">[18]DRV!#REF!</definedName>
    <definedName name="Excel_BuiltIn_Print_Area_6_14_36" localSheetId="3">[18]DRV!#REF!</definedName>
    <definedName name="Excel_BuiltIn_Print_Area_6_14_36">[18]DRV!#REF!</definedName>
    <definedName name="Excel_BuiltIn_Print_Area_6_14_37" localSheetId="0">[18]DRV!#REF!</definedName>
    <definedName name="Excel_BuiltIn_Print_Area_6_14_37" localSheetId="2">[18]DRV!#REF!</definedName>
    <definedName name="Excel_BuiltIn_Print_Area_6_14_37" localSheetId="3">[18]DRV!#REF!</definedName>
    <definedName name="Excel_BuiltIn_Print_Area_6_14_37">[18]DRV!#REF!</definedName>
    <definedName name="Excel_BuiltIn_Print_Area_6_14_38" localSheetId="0">[18]DRV!#REF!</definedName>
    <definedName name="Excel_BuiltIn_Print_Area_6_14_38" localSheetId="2">[18]DRV!#REF!</definedName>
    <definedName name="Excel_BuiltIn_Print_Area_6_14_38" localSheetId="3">[18]DRV!#REF!</definedName>
    <definedName name="Excel_BuiltIn_Print_Area_6_14_38">[18]DRV!#REF!</definedName>
    <definedName name="Excel_BuiltIn_Print_Area_6_14_39" localSheetId="0">[18]DRV!#REF!</definedName>
    <definedName name="Excel_BuiltIn_Print_Area_6_14_39" localSheetId="2">[18]DRV!#REF!</definedName>
    <definedName name="Excel_BuiltIn_Print_Area_6_14_39" localSheetId="3">[18]DRV!#REF!</definedName>
    <definedName name="Excel_BuiltIn_Print_Area_6_14_39">[18]DRV!#REF!</definedName>
    <definedName name="Excel_BuiltIn_Print_Area_6_14_40" localSheetId="0">[18]DRV!#REF!</definedName>
    <definedName name="Excel_BuiltIn_Print_Area_6_14_40" localSheetId="2">[18]DRV!#REF!</definedName>
    <definedName name="Excel_BuiltIn_Print_Area_6_14_40" localSheetId="3">[18]DRV!#REF!</definedName>
    <definedName name="Excel_BuiltIn_Print_Area_6_14_40">[18]DRV!#REF!</definedName>
    <definedName name="Excel_BuiltIn_Print_Area_6_14_41" localSheetId="0">[18]DRV!#REF!</definedName>
    <definedName name="Excel_BuiltIn_Print_Area_6_14_41" localSheetId="2">[18]DRV!#REF!</definedName>
    <definedName name="Excel_BuiltIn_Print_Area_6_14_41" localSheetId="3">[18]DRV!#REF!</definedName>
    <definedName name="Excel_BuiltIn_Print_Area_6_14_41">[18]DRV!#REF!</definedName>
    <definedName name="Excel_BuiltIn_Print_Area_6_14_42" localSheetId="0">[18]DRV!#REF!</definedName>
    <definedName name="Excel_BuiltIn_Print_Area_6_14_42" localSheetId="2">[18]DRV!#REF!</definedName>
    <definedName name="Excel_BuiltIn_Print_Area_6_14_42" localSheetId="3">[18]DRV!#REF!</definedName>
    <definedName name="Excel_BuiltIn_Print_Area_6_14_42">[18]DRV!#REF!</definedName>
    <definedName name="Excel_BuiltIn_Print_Area_6_14_43" localSheetId="0">[18]DRV!#REF!</definedName>
    <definedName name="Excel_BuiltIn_Print_Area_6_14_43" localSheetId="2">[18]DRV!#REF!</definedName>
    <definedName name="Excel_BuiltIn_Print_Area_6_14_43" localSheetId="3">[18]DRV!#REF!</definedName>
    <definedName name="Excel_BuiltIn_Print_Area_6_14_43">[18]DRV!#REF!</definedName>
    <definedName name="Excel_BuiltIn_Print_Area_6_16" localSheetId="0">[18]DRV!#REF!</definedName>
    <definedName name="Excel_BuiltIn_Print_Area_6_16" localSheetId="2">[18]DRV!#REF!</definedName>
    <definedName name="Excel_BuiltIn_Print_Area_6_16" localSheetId="3">[18]DRV!#REF!</definedName>
    <definedName name="Excel_BuiltIn_Print_Area_6_16">[18]DRV!#REF!</definedName>
    <definedName name="Excel_BuiltIn_Print_Area_6_16_36" localSheetId="0">[18]DRV!#REF!</definedName>
    <definedName name="Excel_BuiltIn_Print_Area_6_16_36" localSheetId="2">[18]DRV!#REF!</definedName>
    <definedName name="Excel_BuiltIn_Print_Area_6_16_36" localSheetId="3">[18]DRV!#REF!</definedName>
    <definedName name="Excel_BuiltIn_Print_Area_6_16_36">[18]DRV!#REF!</definedName>
    <definedName name="Excel_BuiltIn_Print_Area_6_16_37" localSheetId="0">[18]DRV!#REF!</definedName>
    <definedName name="Excel_BuiltIn_Print_Area_6_16_37" localSheetId="2">[18]DRV!#REF!</definedName>
    <definedName name="Excel_BuiltIn_Print_Area_6_16_37" localSheetId="3">[18]DRV!#REF!</definedName>
    <definedName name="Excel_BuiltIn_Print_Area_6_16_37">[18]DRV!#REF!</definedName>
    <definedName name="Excel_BuiltIn_Print_Area_6_16_38" localSheetId="0">[18]DRV!#REF!</definedName>
    <definedName name="Excel_BuiltIn_Print_Area_6_16_38" localSheetId="2">[18]DRV!#REF!</definedName>
    <definedName name="Excel_BuiltIn_Print_Area_6_16_38" localSheetId="3">[18]DRV!#REF!</definedName>
    <definedName name="Excel_BuiltIn_Print_Area_6_16_38">[18]DRV!#REF!</definedName>
    <definedName name="Excel_BuiltIn_Print_Area_6_16_39" localSheetId="0">[18]DRV!#REF!</definedName>
    <definedName name="Excel_BuiltIn_Print_Area_6_16_39" localSheetId="2">[18]DRV!#REF!</definedName>
    <definedName name="Excel_BuiltIn_Print_Area_6_16_39" localSheetId="3">[18]DRV!#REF!</definedName>
    <definedName name="Excel_BuiltIn_Print_Area_6_16_39">[18]DRV!#REF!</definedName>
    <definedName name="Excel_BuiltIn_Print_Area_6_16_40" localSheetId="0">[18]DRV!#REF!</definedName>
    <definedName name="Excel_BuiltIn_Print_Area_6_16_40" localSheetId="2">[18]DRV!#REF!</definedName>
    <definedName name="Excel_BuiltIn_Print_Area_6_16_40" localSheetId="3">[18]DRV!#REF!</definedName>
    <definedName name="Excel_BuiltIn_Print_Area_6_16_40">[18]DRV!#REF!</definedName>
    <definedName name="Excel_BuiltIn_Print_Area_6_16_41" localSheetId="0">[18]DRV!#REF!</definedName>
    <definedName name="Excel_BuiltIn_Print_Area_6_16_41" localSheetId="2">[18]DRV!#REF!</definedName>
    <definedName name="Excel_BuiltIn_Print_Area_6_16_41" localSheetId="3">[18]DRV!#REF!</definedName>
    <definedName name="Excel_BuiltIn_Print_Area_6_16_41">[18]DRV!#REF!</definedName>
    <definedName name="Excel_BuiltIn_Print_Area_6_16_42" localSheetId="0">[18]DRV!#REF!</definedName>
    <definedName name="Excel_BuiltIn_Print_Area_6_16_42" localSheetId="2">[18]DRV!#REF!</definedName>
    <definedName name="Excel_BuiltIn_Print_Area_6_16_42" localSheetId="3">[18]DRV!#REF!</definedName>
    <definedName name="Excel_BuiltIn_Print_Area_6_16_42">[18]DRV!#REF!</definedName>
    <definedName name="Excel_BuiltIn_Print_Area_6_16_43" localSheetId="0">[18]DRV!#REF!</definedName>
    <definedName name="Excel_BuiltIn_Print_Area_6_16_43" localSheetId="2">[18]DRV!#REF!</definedName>
    <definedName name="Excel_BuiltIn_Print_Area_6_16_43" localSheetId="3">[18]DRV!#REF!</definedName>
    <definedName name="Excel_BuiltIn_Print_Area_6_16_43">[18]DRV!#REF!</definedName>
    <definedName name="Excel_BuiltIn_Print_Area_6_17" localSheetId="0">[18]DRV!#REF!</definedName>
    <definedName name="Excel_BuiltIn_Print_Area_6_17" localSheetId="2">[18]DRV!#REF!</definedName>
    <definedName name="Excel_BuiltIn_Print_Area_6_17" localSheetId="3">[18]DRV!#REF!</definedName>
    <definedName name="Excel_BuiltIn_Print_Area_6_17">[18]DRV!#REF!</definedName>
    <definedName name="Excel_BuiltIn_Print_Area_6_17_36" localSheetId="0">[18]DRV!#REF!</definedName>
    <definedName name="Excel_BuiltIn_Print_Area_6_17_36" localSheetId="2">[18]DRV!#REF!</definedName>
    <definedName name="Excel_BuiltIn_Print_Area_6_17_36" localSheetId="3">[18]DRV!#REF!</definedName>
    <definedName name="Excel_BuiltIn_Print_Area_6_17_36">[18]DRV!#REF!</definedName>
    <definedName name="Excel_BuiltIn_Print_Area_6_17_37" localSheetId="0">[18]DRV!#REF!</definedName>
    <definedName name="Excel_BuiltIn_Print_Area_6_17_37" localSheetId="2">[18]DRV!#REF!</definedName>
    <definedName name="Excel_BuiltIn_Print_Area_6_17_37" localSheetId="3">[18]DRV!#REF!</definedName>
    <definedName name="Excel_BuiltIn_Print_Area_6_17_37">[18]DRV!#REF!</definedName>
    <definedName name="Excel_BuiltIn_Print_Area_6_17_38" localSheetId="0">[18]DRV!#REF!</definedName>
    <definedName name="Excel_BuiltIn_Print_Area_6_17_38" localSheetId="2">[18]DRV!#REF!</definedName>
    <definedName name="Excel_BuiltIn_Print_Area_6_17_38" localSheetId="3">[18]DRV!#REF!</definedName>
    <definedName name="Excel_BuiltIn_Print_Area_6_17_38">[18]DRV!#REF!</definedName>
    <definedName name="Excel_BuiltIn_Print_Area_6_17_39" localSheetId="0">[18]DRV!#REF!</definedName>
    <definedName name="Excel_BuiltIn_Print_Area_6_17_39" localSheetId="2">[18]DRV!#REF!</definedName>
    <definedName name="Excel_BuiltIn_Print_Area_6_17_39" localSheetId="3">[18]DRV!#REF!</definedName>
    <definedName name="Excel_BuiltIn_Print_Area_6_17_39">[18]DRV!#REF!</definedName>
    <definedName name="Excel_BuiltIn_Print_Area_6_17_40" localSheetId="0">[18]DRV!#REF!</definedName>
    <definedName name="Excel_BuiltIn_Print_Area_6_17_40" localSheetId="2">[18]DRV!#REF!</definedName>
    <definedName name="Excel_BuiltIn_Print_Area_6_17_40" localSheetId="3">[18]DRV!#REF!</definedName>
    <definedName name="Excel_BuiltIn_Print_Area_6_17_40">[18]DRV!#REF!</definedName>
    <definedName name="Excel_BuiltIn_Print_Area_6_17_41" localSheetId="0">[18]DRV!#REF!</definedName>
    <definedName name="Excel_BuiltIn_Print_Area_6_17_41" localSheetId="2">[18]DRV!#REF!</definedName>
    <definedName name="Excel_BuiltIn_Print_Area_6_17_41" localSheetId="3">[18]DRV!#REF!</definedName>
    <definedName name="Excel_BuiltIn_Print_Area_6_17_41">[18]DRV!#REF!</definedName>
    <definedName name="Excel_BuiltIn_Print_Area_6_17_42" localSheetId="0">[18]DRV!#REF!</definedName>
    <definedName name="Excel_BuiltIn_Print_Area_6_17_42" localSheetId="2">[18]DRV!#REF!</definedName>
    <definedName name="Excel_BuiltIn_Print_Area_6_17_42" localSheetId="3">[18]DRV!#REF!</definedName>
    <definedName name="Excel_BuiltIn_Print_Area_6_17_42">[18]DRV!#REF!</definedName>
    <definedName name="Excel_BuiltIn_Print_Area_6_17_43" localSheetId="0">[18]DRV!#REF!</definedName>
    <definedName name="Excel_BuiltIn_Print_Area_6_17_43" localSheetId="2">[18]DRV!#REF!</definedName>
    <definedName name="Excel_BuiltIn_Print_Area_6_17_43" localSheetId="3">[18]DRV!#REF!</definedName>
    <definedName name="Excel_BuiltIn_Print_Area_6_17_43">[18]DRV!#REF!</definedName>
    <definedName name="Excel_BuiltIn_Print_Area_6_18" localSheetId="0">[18]DRV!#REF!</definedName>
    <definedName name="Excel_BuiltIn_Print_Area_6_18" localSheetId="2">[18]DRV!#REF!</definedName>
    <definedName name="Excel_BuiltIn_Print_Area_6_18" localSheetId="3">[18]DRV!#REF!</definedName>
    <definedName name="Excel_BuiltIn_Print_Area_6_18">[18]DRV!#REF!</definedName>
    <definedName name="Excel_BuiltIn_Print_Area_6_18_36" localSheetId="0">[18]DRV!#REF!</definedName>
    <definedName name="Excel_BuiltIn_Print_Area_6_18_36" localSheetId="2">[18]DRV!#REF!</definedName>
    <definedName name="Excel_BuiltIn_Print_Area_6_18_36" localSheetId="3">[18]DRV!#REF!</definedName>
    <definedName name="Excel_BuiltIn_Print_Area_6_18_36">[18]DRV!#REF!</definedName>
    <definedName name="Excel_BuiltIn_Print_Area_6_18_37" localSheetId="0">[18]DRV!#REF!</definedName>
    <definedName name="Excel_BuiltIn_Print_Area_6_18_37" localSheetId="2">[18]DRV!#REF!</definedName>
    <definedName name="Excel_BuiltIn_Print_Area_6_18_37" localSheetId="3">[18]DRV!#REF!</definedName>
    <definedName name="Excel_BuiltIn_Print_Area_6_18_37">[18]DRV!#REF!</definedName>
    <definedName name="Excel_BuiltIn_Print_Area_6_18_38" localSheetId="0">[18]DRV!#REF!</definedName>
    <definedName name="Excel_BuiltIn_Print_Area_6_18_38" localSheetId="2">[18]DRV!#REF!</definedName>
    <definedName name="Excel_BuiltIn_Print_Area_6_18_38" localSheetId="3">[18]DRV!#REF!</definedName>
    <definedName name="Excel_BuiltIn_Print_Area_6_18_38">[18]DRV!#REF!</definedName>
    <definedName name="Excel_BuiltIn_Print_Area_6_18_39" localSheetId="0">[18]DRV!#REF!</definedName>
    <definedName name="Excel_BuiltIn_Print_Area_6_18_39" localSheetId="2">[18]DRV!#REF!</definedName>
    <definedName name="Excel_BuiltIn_Print_Area_6_18_39" localSheetId="3">[18]DRV!#REF!</definedName>
    <definedName name="Excel_BuiltIn_Print_Area_6_18_39">[18]DRV!#REF!</definedName>
    <definedName name="Excel_BuiltIn_Print_Area_6_18_40" localSheetId="0">[18]DRV!#REF!</definedName>
    <definedName name="Excel_BuiltIn_Print_Area_6_18_40" localSheetId="2">[18]DRV!#REF!</definedName>
    <definedName name="Excel_BuiltIn_Print_Area_6_18_40" localSheetId="3">[18]DRV!#REF!</definedName>
    <definedName name="Excel_BuiltIn_Print_Area_6_18_40">[18]DRV!#REF!</definedName>
    <definedName name="Excel_BuiltIn_Print_Area_6_18_41" localSheetId="0">[18]DRV!#REF!</definedName>
    <definedName name="Excel_BuiltIn_Print_Area_6_18_41" localSheetId="2">[18]DRV!#REF!</definedName>
    <definedName name="Excel_BuiltIn_Print_Area_6_18_41" localSheetId="3">[18]DRV!#REF!</definedName>
    <definedName name="Excel_BuiltIn_Print_Area_6_18_41">[18]DRV!#REF!</definedName>
    <definedName name="Excel_BuiltIn_Print_Area_6_18_42" localSheetId="0">[18]DRV!#REF!</definedName>
    <definedName name="Excel_BuiltIn_Print_Area_6_18_42" localSheetId="2">[18]DRV!#REF!</definedName>
    <definedName name="Excel_BuiltIn_Print_Area_6_18_42" localSheetId="3">[18]DRV!#REF!</definedName>
    <definedName name="Excel_BuiltIn_Print_Area_6_18_42">[18]DRV!#REF!</definedName>
    <definedName name="Excel_BuiltIn_Print_Area_6_18_43" localSheetId="0">[18]DRV!#REF!</definedName>
    <definedName name="Excel_BuiltIn_Print_Area_6_18_43" localSheetId="2">[18]DRV!#REF!</definedName>
    <definedName name="Excel_BuiltIn_Print_Area_6_18_43" localSheetId="3">[18]DRV!#REF!</definedName>
    <definedName name="Excel_BuiltIn_Print_Area_6_18_43">[18]DRV!#REF!</definedName>
    <definedName name="Excel_BuiltIn_Print_Area_6_19" localSheetId="0">[18]DRV!#REF!</definedName>
    <definedName name="Excel_BuiltIn_Print_Area_6_19" localSheetId="2">[18]DRV!#REF!</definedName>
    <definedName name="Excel_BuiltIn_Print_Area_6_19" localSheetId="3">[18]DRV!#REF!</definedName>
    <definedName name="Excel_BuiltIn_Print_Area_6_19">[18]DRV!#REF!</definedName>
    <definedName name="Excel_BuiltIn_Print_Area_6_19_36" localSheetId="0">[18]DRV!#REF!</definedName>
    <definedName name="Excel_BuiltIn_Print_Area_6_19_36" localSheetId="2">[18]DRV!#REF!</definedName>
    <definedName name="Excel_BuiltIn_Print_Area_6_19_36" localSheetId="3">[18]DRV!#REF!</definedName>
    <definedName name="Excel_BuiltIn_Print_Area_6_19_36">[18]DRV!#REF!</definedName>
    <definedName name="Excel_BuiltIn_Print_Area_6_19_37" localSheetId="0">[18]DRV!#REF!</definedName>
    <definedName name="Excel_BuiltIn_Print_Area_6_19_37" localSheetId="2">[18]DRV!#REF!</definedName>
    <definedName name="Excel_BuiltIn_Print_Area_6_19_37" localSheetId="3">[18]DRV!#REF!</definedName>
    <definedName name="Excel_BuiltIn_Print_Area_6_19_37">[18]DRV!#REF!</definedName>
    <definedName name="Excel_BuiltIn_Print_Area_6_19_38" localSheetId="0">[18]DRV!#REF!</definedName>
    <definedName name="Excel_BuiltIn_Print_Area_6_19_38" localSheetId="2">[18]DRV!#REF!</definedName>
    <definedName name="Excel_BuiltIn_Print_Area_6_19_38" localSheetId="3">[18]DRV!#REF!</definedName>
    <definedName name="Excel_BuiltIn_Print_Area_6_19_38">[18]DRV!#REF!</definedName>
    <definedName name="Excel_BuiltIn_Print_Area_6_19_39" localSheetId="0">[18]DRV!#REF!</definedName>
    <definedName name="Excel_BuiltIn_Print_Area_6_19_39" localSheetId="2">[18]DRV!#REF!</definedName>
    <definedName name="Excel_BuiltIn_Print_Area_6_19_39" localSheetId="3">[18]DRV!#REF!</definedName>
    <definedName name="Excel_BuiltIn_Print_Area_6_19_39">[18]DRV!#REF!</definedName>
    <definedName name="Excel_BuiltIn_Print_Area_6_19_40" localSheetId="0">[18]DRV!#REF!</definedName>
    <definedName name="Excel_BuiltIn_Print_Area_6_19_40" localSheetId="2">[18]DRV!#REF!</definedName>
    <definedName name="Excel_BuiltIn_Print_Area_6_19_40" localSheetId="3">[18]DRV!#REF!</definedName>
    <definedName name="Excel_BuiltIn_Print_Area_6_19_40">[18]DRV!#REF!</definedName>
    <definedName name="Excel_BuiltIn_Print_Area_6_19_41" localSheetId="0">[18]DRV!#REF!</definedName>
    <definedName name="Excel_BuiltIn_Print_Area_6_19_41" localSheetId="2">[18]DRV!#REF!</definedName>
    <definedName name="Excel_BuiltIn_Print_Area_6_19_41" localSheetId="3">[18]DRV!#REF!</definedName>
    <definedName name="Excel_BuiltIn_Print_Area_6_19_41">[18]DRV!#REF!</definedName>
    <definedName name="Excel_BuiltIn_Print_Area_6_19_42" localSheetId="0">[18]DRV!#REF!</definedName>
    <definedName name="Excel_BuiltIn_Print_Area_6_19_42" localSheetId="2">[18]DRV!#REF!</definedName>
    <definedName name="Excel_BuiltIn_Print_Area_6_19_42" localSheetId="3">[18]DRV!#REF!</definedName>
    <definedName name="Excel_BuiltIn_Print_Area_6_19_42">[18]DRV!#REF!</definedName>
    <definedName name="Excel_BuiltIn_Print_Area_6_19_43" localSheetId="0">[18]DRV!#REF!</definedName>
    <definedName name="Excel_BuiltIn_Print_Area_6_19_43" localSheetId="2">[18]DRV!#REF!</definedName>
    <definedName name="Excel_BuiltIn_Print_Area_6_19_43" localSheetId="3">[18]DRV!#REF!</definedName>
    <definedName name="Excel_BuiltIn_Print_Area_6_19_43">[18]DRV!#REF!</definedName>
    <definedName name="Excel_BuiltIn_Print_Area_6_20" localSheetId="0">[18]DRV!#REF!</definedName>
    <definedName name="Excel_BuiltIn_Print_Area_6_20" localSheetId="2">[18]DRV!#REF!</definedName>
    <definedName name="Excel_BuiltIn_Print_Area_6_20" localSheetId="3">[18]DRV!#REF!</definedName>
    <definedName name="Excel_BuiltIn_Print_Area_6_20">[18]DRV!#REF!</definedName>
    <definedName name="Excel_BuiltIn_Print_Area_6_20_36" localSheetId="0">[18]DRV!#REF!</definedName>
    <definedName name="Excel_BuiltIn_Print_Area_6_20_36" localSheetId="2">[18]DRV!#REF!</definedName>
    <definedName name="Excel_BuiltIn_Print_Area_6_20_36" localSheetId="3">[18]DRV!#REF!</definedName>
    <definedName name="Excel_BuiltIn_Print_Area_6_20_36">[18]DRV!#REF!</definedName>
    <definedName name="Excel_BuiltIn_Print_Area_6_20_37" localSheetId="0">[18]DRV!#REF!</definedName>
    <definedName name="Excel_BuiltIn_Print_Area_6_20_37" localSheetId="2">[18]DRV!#REF!</definedName>
    <definedName name="Excel_BuiltIn_Print_Area_6_20_37" localSheetId="3">[18]DRV!#REF!</definedName>
    <definedName name="Excel_BuiltIn_Print_Area_6_20_37">[18]DRV!#REF!</definedName>
    <definedName name="Excel_BuiltIn_Print_Area_6_20_38" localSheetId="0">[18]DRV!#REF!</definedName>
    <definedName name="Excel_BuiltIn_Print_Area_6_20_38" localSheetId="2">[18]DRV!#REF!</definedName>
    <definedName name="Excel_BuiltIn_Print_Area_6_20_38" localSheetId="3">[18]DRV!#REF!</definedName>
    <definedName name="Excel_BuiltIn_Print_Area_6_20_38">[18]DRV!#REF!</definedName>
    <definedName name="Excel_BuiltIn_Print_Area_6_20_39" localSheetId="0">[18]DRV!#REF!</definedName>
    <definedName name="Excel_BuiltIn_Print_Area_6_20_39" localSheetId="2">[18]DRV!#REF!</definedName>
    <definedName name="Excel_BuiltIn_Print_Area_6_20_39" localSheetId="3">[18]DRV!#REF!</definedName>
    <definedName name="Excel_BuiltIn_Print_Area_6_20_39">[18]DRV!#REF!</definedName>
    <definedName name="Excel_BuiltIn_Print_Area_6_20_40" localSheetId="0">[18]DRV!#REF!</definedName>
    <definedName name="Excel_BuiltIn_Print_Area_6_20_40" localSheetId="2">[18]DRV!#REF!</definedName>
    <definedName name="Excel_BuiltIn_Print_Area_6_20_40" localSheetId="3">[18]DRV!#REF!</definedName>
    <definedName name="Excel_BuiltIn_Print_Area_6_20_40">[18]DRV!#REF!</definedName>
    <definedName name="Excel_BuiltIn_Print_Area_6_20_41" localSheetId="0">[18]DRV!#REF!</definedName>
    <definedName name="Excel_BuiltIn_Print_Area_6_20_41" localSheetId="2">[18]DRV!#REF!</definedName>
    <definedName name="Excel_BuiltIn_Print_Area_6_20_41" localSheetId="3">[18]DRV!#REF!</definedName>
    <definedName name="Excel_BuiltIn_Print_Area_6_20_41">[18]DRV!#REF!</definedName>
    <definedName name="Excel_BuiltIn_Print_Area_6_20_42" localSheetId="0">[18]DRV!#REF!</definedName>
    <definedName name="Excel_BuiltIn_Print_Area_6_20_42" localSheetId="2">[18]DRV!#REF!</definedName>
    <definedName name="Excel_BuiltIn_Print_Area_6_20_42" localSheetId="3">[18]DRV!#REF!</definedName>
    <definedName name="Excel_BuiltIn_Print_Area_6_20_42">[18]DRV!#REF!</definedName>
    <definedName name="Excel_BuiltIn_Print_Area_6_20_43" localSheetId="0">[18]DRV!#REF!</definedName>
    <definedName name="Excel_BuiltIn_Print_Area_6_20_43" localSheetId="2">[18]DRV!#REF!</definedName>
    <definedName name="Excel_BuiltIn_Print_Area_6_20_43" localSheetId="3">[18]DRV!#REF!</definedName>
    <definedName name="Excel_BuiltIn_Print_Area_6_20_43">[18]DRV!#REF!</definedName>
    <definedName name="Excel_BuiltIn_Print_Area_6_21" localSheetId="0">[18]DRV!#REF!</definedName>
    <definedName name="Excel_BuiltIn_Print_Area_6_21" localSheetId="2">[18]DRV!#REF!</definedName>
    <definedName name="Excel_BuiltIn_Print_Area_6_21" localSheetId="3">[18]DRV!#REF!</definedName>
    <definedName name="Excel_BuiltIn_Print_Area_6_21">[18]DRV!#REF!</definedName>
    <definedName name="Excel_BuiltIn_Print_Area_6_21_36" localSheetId="0">[18]DRV!#REF!</definedName>
    <definedName name="Excel_BuiltIn_Print_Area_6_21_36" localSheetId="2">[18]DRV!#REF!</definedName>
    <definedName name="Excel_BuiltIn_Print_Area_6_21_36" localSheetId="3">[18]DRV!#REF!</definedName>
    <definedName name="Excel_BuiltIn_Print_Area_6_21_36">[18]DRV!#REF!</definedName>
    <definedName name="Excel_BuiltIn_Print_Area_6_21_37" localSheetId="0">[18]DRV!#REF!</definedName>
    <definedName name="Excel_BuiltIn_Print_Area_6_21_37" localSheetId="2">[18]DRV!#REF!</definedName>
    <definedName name="Excel_BuiltIn_Print_Area_6_21_37" localSheetId="3">[18]DRV!#REF!</definedName>
    <definedName name="Excel_BuiltIn_Print_Area_6_21_37">[18]DRV!#REF!</definedName>
    <definedName name="Excel_BuiltIn_Print_Area_6_21_38" localSheetId="0">[18]DRV!#REF!</definedName>
    <definedName name="Excel_BuiltIn_Print_Area_6_21_38" localSheetId="2">[18]DRV!#REF!</definedName>
    <definedName name="Excel_BuiltIn_Print_Area_6_21_38" localSheetId="3">[18]DRV!#REF!</definedName>
    <definedName name="Excel_BuiltIn_Print_Area_6_21_38">[18]DRV!#REF!</definedName>
    <definedName name="Excel_BuiltIn_Print_Area_6_21_39" localSheetId="0">[18]DRV!#REF!</definedName>
    <definedName name="Excel_BuiltIn_Print_Area_6_21_39" localSheetId="2">[18]DRV!#REF!</definedName>
    <definedName name="Excel_BuiltIn_Print_Area_6_21_39" localSheetId="3">[18]DRV!#REF!</definedName>
    <definedName name="Excel_BuiltIn_Print_Area_6_21_39">[18]DRV!#REF!</definedName>
    <definedName name="Excel_BuiltIn_Print_Area_6_21_40" localSheetId="0">[18]DRV!#REF!</definedName>
    <definedName name="Excel_BuiltIn_Print_Area_6_21_40" localSheetId="2">[18]DRV!#REF!</definedName>
    <definedName name="Excel_BuiltIn_Print_Area_6_21_40" localSheetId="3">[18]DRV!#REF!</definedName>
    <definedName name="Excel_BuiltIn_Print_Area_6_21_40">[18]DRV!#REF!</definedName>
    <definedName name="Excel_BuiltIn_Print_Area_6_21_41" localSheetId="0">[18]DRV!#REF!</definedName>
    <definedName name="Excel_BuiltIn_Print_Area_6_21_41" localSheetId="2">[18]DRV!#REF!</definedName>
    <definedName name="Excel_BuiltIn_Print_Area_6_21_41" localSheetId="3">[18]DRV!#REF!</definedName>
    <definedName name="Excel_BuiltIn_Print_Area_6_21_41">[18]DRV!#REF!</definedName>
    <definedName name="Excel_BuiltIn_Print_Area_6_21_42" localSheetId="0">[18]DRV!#REF!</definedName>
    <definedName name="Excel_BuiltIn_Print_Area_6_21_42" localSheetId="2">[18]DRV!#REF!</definedName>
    <definedName name="Excel_BuiltIn_Print_Area_6_21_42" localSheetId="3">[18]DRV!#REF!</definedName>
    <definedName name="Excel_BuiltIn_Print_Area_6_21_42">[18]DRV!#REF!</definedName>
    <definedName name="Excel_BuiltIn_Print_Area_6_21_43" localSheetId="0">[18]DRV!#REF!</definedName>
    <definedName name="Excel_BuiltIn_Print_Area_6_21_43" localSheetId="2">[18]DRV!#REF!</definedName>
    <definedName name="Excel_BuiltIn_Print_Area_6_21_43" localSheetId="3">[18]DRV!#REF!</definedName>
    <definedName name="Excel_BuiltIn_Print_Area_6_21_43">[18]DRV!#REF!</definedName>
    <definedName name="Excel_BuiltIn_Print_Area_6_22" localSheetId="0">[18]DRV!#REF!</definedName>
    <definedName name="Excel_BuiltIn_Print_Area_6_22" localSheetId="2">[18]DRV!#REF!</definedName>
    <definedName name="Excel_BuiltIn_Print_Area_6_22" localSheetId="3">[18]DRV!#REF!</definedName>
    <definedName name="Excel_BuiltIn_Print_Area_6_22">[18]DRV!#REF!</definedName>
    <definedName name="Excel_BuiltIn_Print_Area_6_22_36" localSheetId="0">[18]DRV!#REF!</definedName>
    <definedName name="Excel_BuiltIn_Print_Area_6_22_36" localSheetId="2">[18]DRV!#REF!</definedName>
    <definedName name="Excel_BuiltIn_Print_Area_6_22_36" localSheetId="3">[18]DRV!#REF!</definedName>
    <definedName name="Excel_BuiltIn_Print_Area_6_22_36">[18]DRV!#REF!</definedName>
    <definedName name="Excel_BuiltIn_Print_Area_6_22_37" localSheetId="0">[18]DRV!#REF!</definedName>
    <definedName name="Excel_BuiltIn_Print_Area_6_22_37" localSheetId="2">[18]DRV!#REF!</definedName>
    <definedName name="Excel_BuiltIn_Print_Area_6_22_37" localSheetId="3">[18]DRV!#REF!</definedName>
    <definedName name="Excel_BuiltIn_Print_Area_6_22_37">[18]DRV!#REF!</definedName>
    <definedName name="Excel_BuiltIn_Print_Area_6_22_38" localSheetId="0">[18]DRV!#REF!</definedName>
    <definedName name="Excel_BuiltIn_Print_Area_6_22_38" localSheetId="2">[18]DRV!#REF!</definedName>
    <definedName name="Excel_BuiltIn_Print_Area_6_22_38" localSheetId="3">[18]DRV!#REF!</definedName>
    <definedName name="Excel_BuiltIn_Print_Area_6_22_38">[18]DRV!#REF!</definedName>
    <definedName name="Excel_BuiltIn_Print_Area_6_22_39" localSheetId="0">[18]DRV!#REF!</definedName>
    <definedName name="Excel_BuiltIn_Print_Area_6_22_39" localSheetId="2">[18]DRV!#REF!</definedName>
    <definedName name="Excel_BuiltIn_Print_Area_6_22_39" localSheetId="3">[18]DRV!#REF!</definedName>
    <definedName name="Excel_BuiltIn_Print_Area_6_22_39">[18]DRV!#REF!</definedName>
    <definedName name="Excel_BuiltIn_Print_Area_6_22_40" localSheetId="0">[18]DRV!#REF!</definedName>
    <definedName name="Excel_BuiltIn_Print_Area_6_22_40" localSheetId="2">[18]DRV!#REF!</definedName>
    <definedName name="Excel_BuiltIn_Print_Area_6_22_40" localSheetId="3">[18]DRV!#REF!</definedName>
    <definedName name="Excel_BuiltIn_Print_Area_6_22_40">[18]DRV!#REF!</definedName>
    <definedName name="Excel_BuiltIn_Print_Area_6_22_41" localSheetId="0">[18]DRV!#REF!</definedName>
    <definedName name="Excel_BuiltIn_Print_Area_6_22_41" localSheetId="2">[18]DRV!#REF!</definedName>
    <definedName name="Excel_BuiltIn_Print_Area_6_22_41" localSheetId="3">[18]DRV!#REF!</definedName>
    <definedName name="Excel_BuiltIn_Print_Area_6_22_41">[18]DRV!#REF!</definedName>
    <definedName name="Excel_BuiltIn_Print_Area_6_22_42" localSheetId="0">[18]DRV!#REF!</definedName>
    <definedName name="Excel_BuiltIn_Print_Area_6_22_42" localSheetId="2">[18]DRV!#REF!</definedName>
    <definedName name="Excel_BuiltIn_Print_Area_6_22_42" localSheetId="3">[18]DRV!#REF!</definedName>
    <definedName name="Excel_BuiltIn_Print_Area_6_22_42">[18]DRV!#REF!</definedName>
    <definedName name="Excel_BuiltIn_Print_Area_6_22_43" localSheetId="0">[18]DRV!#REF!</definedName>
    <definedName name="Excel_BuiltIn_Print_Area_6_22_43" localSheetId="2">[18]DRV!#REF!</definedName>
    <definedName name="Excel_BuiltIn_Print_Area_6_22_43" localSheetId="3">[18]DRV!#REF!</definedName>
    <definedName name="Excel_BuiltIn_Print_Area_6_22_43">[18]DRV!#REF!</definedName>
    <definedName name="Excel_BuiltIn_Print_Area_6_24" localSheetId="0">[18]DRV!#REF!</definedName>
    <definedName name="Excel_BuiltIn_Print_Area_6_24" localSheetId="2">[18]DRV!#REF!</definedName>
    <definedName name="Excel_BuiltIn_Print_Area_6_24" localSheetId="3">[18]DRV!#REF!</definedName>
    <definedName name="Excel_BuiltIn_Print_Area_6_24">[18]DRV!#REF!</definedName>
    <definedName name="Excel_BuiltIn_Print_Area_6_24_36" localSheetId="0">[18]DRV!#REF!</definedName>
    <definedName name="Excel_BuiltIn_Print_Area_6_24_36" localSheetId="2">[18]DRV!#REF!</definedName>
    <definedName name="Excel_BuiltIn_Print_Area_6_24_36" localSheetId="3">[18]DRV!#REF!</definedName>
    <definedName name="Excel_BuiltIn_Print_Area_6_24_36">[18]DRV!#REF!</definedName>
    <definedName name="Excel_BuiltIn_Print_Area_6_24_37" localSheetId="0">[18]DRV!#REF!</definedName>
    <definedName name="Excel_BuiltIn_Print_Area_6_24_37" localSheetId="2">[18]DRV!#REF!</definedName>
    <definedName name="Excel_BuiltIn_Print_Area_6_24_37" localSheetId="3">[18]DRV!#REF!</definedName>
    <definedName name="Excel_BuiltIn_Print_Area_6_24_37">[18]DRV!#REF!</definedName>
    <definedName name="Excel_BuiltIn_Print_Area_6_24_38" localSheetId="0">[18]DRV!#REF!</definedName>
    <definedName name="Excel_BuiltIn_Print_Area_6_24_38" localSheetId="2">[18]DRV!#REF!</definedName>
    <definedName name="Excel_BuiltIn_Print_Area_6_24_38" localSheetId="3">[18]DRV!#REF!</definedName>
    <definedName name="Excel_BuiltIn_Print_Area_6_24_38">[18]DRV!#REF!</definedName>
    <definedName name="Excel_BuiltIn_Print_Area_6_24_39" localSheetId="0">[18]DRV!#REF!</definedName>
    <definedName name="Excel_BuiltIn_Print_Area_6_24_39" localSheetId="2">[18]DRV!#REF!</definedName>
    <definedName name="Excel_BuiltIn_Print_Area_6_24_39" localSheetId="3">[18]DRV!#REF!</definedName>
    <definedName name="Excel_BuiltIn_Print_Area_6_24_39">[18]DRV!#REF!</definedName>
    <definedName name="Excel_BuiltIn_Print_Area_6_24_40" localSheetId="0">[18]DRV!#REF!</definedName>
    <definedName name="Excel_BuiltIn_Print_Area_6_24_40" localSheetId="2">[18]DRV!#REF!</definedName>
    <definedName name="Excel_BuiltIn_Print_Area_6_24_40" localSheetId="3">[18]DRV!#REF!</definedName>
    <definedName name="Excel_BuiltIn_Print_Area_6_24_40">[18]DRV!#REF!</definedName>
    <definedName name="Excel_BuiltIn_Print_Area_6_24_41" localSheetId="0">[18]DRV!#REF!</definedName>
    <definedName name="Excel_BuiltIn_Print_Area_6_24_41" localSheetId="2">[18]DRV!#REF!</definedName>
    <definedName name="Excel_BuiltIn_Print_Area_6_24_41" localSheetId="3">[18]DRV!#REF!</definedName>
    <definedName name="Excel_BuiltIn_Print_Area_6_24_41">[18]DRV!#REF!</definedName>
    <definedName name="Excel_BuiltIn_Print_Area_6_24_42" localSheetId="0">[18]DRV!#REF!</definedName>
    <definedName name="Excel_BuiltIn_Print_Area_6_24_42" localSheetId="2">[18]DRV!#REF!</definedName>
    <definedName name="Excel_BuiltIn_Print_Area_6_24_42" localSheetId="3">[18]DRV!#REF!</definedName>
    <definedName name="Excel_BuiltIn_Print_Area_6_24_42">[18]DRV!#REF!</definedName>
    <definedName name="Excel_BuiltIn_Print_Area_6_24_43" localSheetId="0">[18]DRV!#REF!</definedName>
    <definedName name="Excel_BuiltIn_Print_Area_6_24_43" localSheetId="2">[18]DRV!#REF!</definedName>
    <definedName name="Excel_BuiltIn_Print_Area_6_24_43" localSheetId="3">[18]DRV!#REF!</definedName>
    <definedName name="Excel_BuiltIn_Print_Area_6_24_43">[18]DRV!#REF!</definedName>
    <definedName name="Excel_BuiltIn_Print_Area_6_25" localSheetId="0">[18]DRV!#REF!</definedName>
    <definedName name="Excel_BuiltIn_Print_Area_6_25" localSheetId="2">[18]DRV!#REF!</definedName>
    <definedName name="Excel_BuiltIn_Print_Area_6_25" localSheetId="3">[18]DRV!#REF!</definedName>
    <definedName name="Excel_BuiltIn_Print_Area_6_25">[18]DRV!#REF!</definedName>
    <definedName name="Excel_BuiltIn_Print_Area_6_25_36" localSheetId="0">[18]DRV!#REF!</definedName>
    <definedName name="Excel_BuiltIn_Print_Area_6_25_36" localSheetId="2">[18]DRV!#REF!</definedName>
    <definedName name="Excel_BuiltIn_Print_Area_6_25_36" localSheetId="3">[18]DRV!#REF!</definedName>
    <definedName name="Excel_BuiltIn_Print_Area_6_25_36">[18]DRV!#REF!</definedName>
    <definedName name="Excel_BuiltIn_Print_Area_6_25_37" localSheetId="0">[18]DRV!#REF!</definedName>
    <definedName name="Excel_BuiltIn_Print_Area_6_25_37" localSheetId="2">[18]DRV!#REF!</definedName>
    <definedName name="Excel_BuiltIn_Print_Area_6_25_37" localSheetId="3">[18]DRV!#REF!</definedName>
    <definedName name="Excel_BuiltIn_Print_Area_6_25_37">[18]DRV!#REF!</definedName>
    <definedName name="Excel_BuiltIn_Print_Area_6_25_38" localSheetId="0">[18]DRV!#REF!</definedName>
    <definedName name="Excel_BuiltIn_Print_Area_6_25_38" localSheetId="2">[18]DRV!#REF!</definedName>
    <definedName name="Excel_BuiltIn_Print_Area_6_25_38" localSheetId="3">[18]DRV!#REF!</definedName>
    <definedName name="Excel_BuiltIn_Print_Area_6_25_38">[18]DRV!#REF!</definedName>
    <definedName name="Excel_BuiltIn_Print_Area_6_25_39" localSheetId="0">[18]DRV!#REF!</definedName>
    <definedName name="Excel_BuiltIn_Print_Area_6_25_39" localSheetId="2">[18]DRV!#REF!</definedName>
    <definedName name="Excel_BuiltIn_Print_Area_6_25_39" localSheetId="3">[18]DRV!#REF!</definedName>
    <definedName name="Excel_BuiltIn_Print_Area_6_25_39">[18]DRV!#REF!</definedName>
    <definedName name="Excel_BuiltIn_Print_Area_6_25_40" localSheetId="0">[18]DRV!#REF!</definedName>
    <definedName name="Excel_BuiltIn_Print_Area_6_25_40" localSheetId="2">[18]DRV!#REF!</definedName>
    <definedName name="Excel_BuiltIn_Print_Area_6_25_40" localSheetId="3">[18]DRV!#REF!</definedName>
    <definedName name="Excel_BuiltIn_Print_Area_6_25_40">[18]DRV!#REF!</definedName>
    <definedName name="Excel_BuiltIn_Print_Area_6_25_41" localSheetId="0">[18]DRV!#REF!</definedName>
    <definedName name="Excel_BuiltIn_Print_Area_6_25_41" localSheetId="2">[18]DRV!#REF!</definedName>
    <definedName name="Excel_BuiltIn_Print_Area_6_25_41" localSheetId="3">[18]DRV!#REF!</definedName>
    <definedName name="Excel_BuiltIn_Print_Area_6_25_41">[18]DRV!#REF!</definedName>
    <definedName name="Excel_BuiltIn_Print_Area_6_25_42" localSheetId="0">[18]DRV!#REF!</definedName>
    <definedName name="Excel_BuiltIn_Print_Area_6_25_42" localSheetId="2">[18]DRV!#REF!</definedName>
    <definedName name="Excel_BuiltIn_Print_Area_6_25_42" localSheetId="3">[18]DRV!#REF!</definedName>
    <definedName name="Excel_BuiltIn_Print_Area_6_25_42">[18]DRV!#REF!</definedName>
    <definedName name="Excel_BuiltIn_Print_Area_6_25_43" localSheetId="0">[18]DRV!#REF!</definedName>
    <definedName name="Excel_BuiltIn_Print_Area_6_25_43" localSheetId="2">[18]DRV!#REF!</definedName>
    <definedName name="Excel_BuiltIn_Print_Area_6_25_43" localSheetId="3">[18]DRV!#REF!</definedName>
    <definedName name="Excel_BuiltIn_Print_Area_6_25_43">[18]DRV!#REF!</definedName>
    <definedName name="Excel_BuiltIn_Print_Area_6_26" localSheetId="0">[18]DRV!#REF!</definedName>
    <definedName name="Excel_BuiltIn_Print_Area_6_26" localSheetId="2">[18]DRV!#REF!</definedName>
    <definedName name="Excel_BuiltIn_Print_Area_6_26" localSheetId="3">[18]DRV!#REF!</definedName>
    <definedName name="Excel_BuiltIn_Print_Area_6_26">[18]DRV!#REF!</definedName>
    <definedName name="Excel_BuiltIn_Print_Area_6_26_36" localSheetId="0">[18]DRV!#REF!</definedName>
    <definedName name="Excel_BuiltIn_Print_Area_6_26_36" localSheetId="2">[18]DRV!#REF!</definedName>
    <definedName name="Excel_BuiltIn_Print_Area_6_26_36" localSheetId="3">[18]DRV!#REF!</definedName>
    <definedName name="Excel_BuiltIn_Print_Area_6_26_36">[18]DRV!#REF!</definedName>
    <definedName name="Excel_BuiltIn_Print_Area_6_26_37" localSheetId="0">[18]DRV!#REF!</definedName>
    <definedName name="Excel_BuiltIn_Print_Area_6_26_37" localSheetId="2">[18]DRV!#REF!</definedName>
    <definedName name="Excel_BuiltIn_Print_Area_6_26_37" localSheetId="3">[18]DRV!#REF!</definedName>
    <definedName name="Excel_BuiltIn_Print_Area_6_26_37">[18]DRV!#REF!</definedName>
    <definedName name="Excel_BuiltIn_Print_Area_6_26_38" localSheetId="0">[18]DRV!#REF!</definedName>
    <definedName name="Excel_BuiltIn_Print_Area_6_26_38" localSheetId="2">[18]DRV!#REF!</definedName>
    <definedName name="Excel_BuiltIn_Print_Area_6_26_38" localSheetId="3">[18]DRV!#REF!</definedName>
    <definedName name="Excel_BuiltIn_Print_Area_6_26_38">[18]DRV!#REF!</definedName>
    <definedName name="Excel_BuiltIn_Print_Area_6_26_39" localSheetId="0">[18]DRV!#REF!</definedName>
    <definedName name="Excel_BuiltIn_Print_Area_6_26_39" localSheetId="2">[18]DRV!#REF!</definedName>
    <definedName name="Excel_BuiltIn_Print_Area_6_26_39" localSheetId="3">[18]DRV!#REF!</definedName>
    <definedName name="Excel_BuiltIn_Print_Area_6_26_39">[18]DRV!#REF!</definedName>
    <definedName name="Excel_BuiltIn_Print_Area_6_26_40" localSheetId="0">[18]DRV!#REF!</definedName>
    <definedName name="Excel_BuiltIn_Print_Area_6_26_40" localSheetId="2">[18]DRV!#REF!</definedName>
    <definedName name="Excel_BuiltIn_Print_Area_6_26_40" localSheetId="3">[18]DRV!#REF!</definedName>
    <definedName name="Excel_BuiltIn_Print_Area_6_26_40">[18]DRV!#REF!</definedName>
    <definedName name="Excel_BuiltIn_Print_Area_6_26_41" localSheetId="0">[18]DRV!#REF!</definedName>
    <definedName name="Excel_BuiltIn_Print_Area_6_26_41" localSheetId="2">[18]DRV!#REF!</definedName>
    <definedName name="Excel_BuiltIn_Print_Area_6_26_41" localSheetId="3">[18]DRV!#REF!</definedName>
    <definedName name="Excel_BuiltIn_Print_Area_6_26_41">[18]DRV!#REF!</definedName>
    <definedName name="Excel_BuiltIn_Print_Area_6_26_42" localSheetId="0">[18]DRV!#REF!</definedName>
    <definedName name="Excel_BuiltIn_Print_Area_6_26_42" localSheetId="2">[18]DRV!#REF!</definedName>
    <definedName name="Excel_BuiltIn_Print_Area_6_26_42" localSheetId="3">[18]DRV!#REF!</definedName>
    <definedName name="Excel_BuiltIn_Print_Area_6_26_42">[18]DRV!#REF!</definedName>
    <definedName name="Excel_BuiltIn_Print_Area_6_26_43" localSheetId="0">[18]DRV!#REF!</definedName>
    <definedName name="Excel_BuiltIn_Print_Area_6_26_43" localSheetId="2">[18]DRV!#REF!</definedName>
    <definedName name="Excel_BuiltIn_Print_Area_6_26_43" localSheetId="3">[18]DRV!#REF!</definedName>
    <definedName name="Excel_BuiltIn_Print_Area_6_26_43">[18]DRV!#REF!</definedName>
    <definedName name="Excel_BuiltIn_Print_Area_6_27" localSheetId="0">[18]DRV!#REF!</definedName>
    <definedName name="Excel_BuiltIn_Print_Area_6_27" localSheetId="2">[18]DRV!#REF!</definedName>
    <definedName name="Excel_BuiltIn_Print_Area_6_27" localSheetId="3">[18]DRV!#REF!</definedName>
    <definedName name="Excel_BuiltIn_Print_Area_6_27">[18]DRV!#REF!</definedName>
    <definedName name="Excel_BuiltIn_Print_Area_6_27_36" localSheetId="0">[18]DRV!#REF!</definedName>
    <definedName name="Excel_BuiltIn_Print_Area_6_27_36" localSheetId="2">[18]DRV!#REF!</definedName>
    <definedName name="Excel_BuiltIn_Print_Area_6_27_36" localSheetId="3">[18]DRV!#REF!</definedName>
    <definedName name="Excel_BuiltIn_Print_Area_6_27_36">[18]DRV!#REF!</definedName>
    <definedName name="Excel_BuiltIn_Print_Area_6_27_37" localSheetId="0">[18]DRV!#REF!</definedName>
    <definedName name="Excel_BuiltIn_Print_Area_6_27_37" localSheetId="2">[18]DRV!#REF!</definedName>
    <definedName name="Excel_BuiltIn_Print_Area_6_27_37" localSheetId="3">[18]DRV!#REF!</definedName>
    <definedName name="Excel_BuiltIn_Print_Area_6_27_37">[18]DRV!#REF!</definedName>
    <definedName name="Excel_BuiltIn_Print_Area_6_27_38" localSheetId="0">[18]DRV!#REF!</definedName>
    <definedName name="Excel_BuiltIn_Print_Area_6_27_38" localSheetId="2">[18]DRV!#REF!</definedName>
    <definedName name="Excel_BuiltIn_Print_Area_6_27_38" localSheetId="3">[18]DRV!#REF!</definedName>
    <definedName name="Excel_BuiltIn_Print_Area_6_27_38">[18]DRV!#REF!</definedName>
    <definedName name="Excel_BuiltIn_Print_Area_6_27_39" localSheetId="0">[18]DRV!#REF!</definedName>
    <definedName name="Excel_BuiltIn_Print_Area_6_27_39" localSheetId="2">[18]DRV!#REF!</definedName>
    <definedName name="Excel_BuiltIn_Print_Area_6_27_39" localSheetId="3">[18]DRV!#REF!</definedName>
    <definedName name="Excel_BuiltIn_Print_Area_6_27_39">[18]DRV!#REF!</definedName>
    <definedName name="Excel_BuiltIn_Print_Area_6_27_40" localSheetId="0">[18]DRV!#REF!</definedName>
    <definedName name="Excel_BuiltIn_Print_Area_6_27_40" localSheetId="2">[18]DRV!#REF!</definedName>
    <definedName name="Excel_BuiltIn_Print_Area_6_27_40" localSheetId="3">[18]DRV!#REF!</definedName>
    <definedName name="Excel_BuiltIn_Print_Area_6_27_40">[18]DRV!#REF!</definedName>
    <definedName name="Excel_BuiltIn_Print_Area_6_27_41" localSheetId="0">[18]DRV!#REF!</definedName>
    <definedName name="Excel_BuiltIn_Print_Area_6_27_41" localSheetId="2">[18]DRV!#REF!</definedName>
    <definedName name="Excel_BuiltIn_Print_Area_6_27_41" localSheetId="3">[18]DRV!#REF!</definedName>
    <definedName name="Excel_BuiltIn_Print_Area_6_27_41">[18]DRV!#REF!</definedName>
    <definedName name="Excel_BuiltIn_Print_Area_6_27_42" localSheetId="0">[18]DRV!#REF!</definedName>
    <definedName name="Excel_BuiltIn_Print_Area_6_27_42" localSheetId="2">[18]DRV!#REF!</definedName>
    <definedName name="Excel_BuiltIn_Print_Area_6_27_42" localSheetId="3">[18]DRV!#REF!</definedName>
    <definedName name="Excel_BuiltIn_Print_Area_6_27_42">[18]DRV!#REF!</definedName>
    <definedName name="Excel_BuiltIn_Print_Area_6_27_43" localSheetId="0">[18]DRV!#REF!</definedName>
    <definedName name="Excel_BuiltIn_Print_Area_6_27_43" localSheetId="2">[18]DRV!#REF!</definedName>
    <definedName name="Excel_BuiltIn_Print_Area_6_27_43" localSheetId="3">[18]DRV!#REF!</definedName>
    <definedName name="Excel_BuiltIn_Print_Area_6_27_43">[18]DRV!#REF!</definedName>
    <definedName name="Excel_BuiltIn_Print_Area_6_28" localSheetId="0">[18]DRV!#REF!</definedName>
    <definedName name="Excel_BuiltIn_Print_Area_6_28" localSheetId="2">[18]DRV!#REF!</definedName>
    <definedName name="Excel_BuiltIn_Print_Area_6_28" localSheetId="3">[18]DRV!#REF!</definedName>
    <definedName name="Excel_BuiltIn_Print_Area_6_28">[18]DRV!#REF!</definedName>
    <definedName name="Excel_BuiltIn_Print_Area_6_28_36" localSheetId="0">[18]DRV!#REF!</definedName>
    <definedName name="Excel_BuiltIn_Print_Area_6_28_36" localSheetId="2">[18]DRV!#REF!</definedName>
    <definedName name="Excel_BuiltIn_Print_Area_6_28_36" localSheetId="3">[18]DRV!#REF!</definedName>
    <definedName name="Excel_BuiltIn_Print_Area_6_28_36">[18]DRV!#REF!</definedName>
    <definedName name="Excel_BuiltIn_Print_Area_6_28_37" localSheetId="0">[18]DRV!#REF!</definedName>
    <definedName name="Excel_BuiltIn_Print_Area_6_28_37" localSheetId="2">[18]DRV!#REF!</definedName>
    <definedName name="Excel_BuiltIn_Print_Area_6_28_37" localSheetId="3">[18]DRV!#REF!</definedName>
    <definedName name="Excel_BuiltIn_Print_Area_6_28_37">[18]DRV!#REF!</definedName>
    <definedName name="Excel_BuiltIn_Print_Area_6_28_38" localSheetId="0">[18]DRV!#REF!</definedName>
    <definedName name="Excel_BuiltIn_Print_Area_6_28_38" localSheetId="2">[18]DRV!#REF!</definedName>
    <definedName name="Excel_BuiltIn_Print_Area_6_28_38" localSheetId="3">[18]DRV!#REF!</definedName>
    <definedName name="Excel_BuiltIn_Print_Area_6_28_38">[18]DRV!#REF!</definedName>
    <definedName name="Excel_BuiltIn_Print_Area_6_28_39" localSheetId="0">[18]DRV!#REF!</definedName>
    <definedName name="Excel_BuiltIn_Print_Area_6_28_39" localSheetId="2">[18]DRV!#REF!</definedName>
    <definedName name="Excel_BuiltIn_Print_Area_6_28_39" localSheetId="3">[18]DRV!#REF!</definedName>
    <definedName name="Excel_BuiltIn_Print_Area_6_28_39">[18]DRV!#REF!</definedName>
    <definedName name="Excel_BuiltIn_Print_Area_6_28_40" localSheetId="0">[18]DRV!#REF!</definedName>
    <definedName name="Excel_BuiltIn_Print_Area_6_28_40" localSheetId="2">[18]DRV!#REF!</definedName>
    <definedName name="Excel_BuiltIn_Print_Area_6_28_40" localSheetId="3">[18]DRV!#REF!</definedName>
    <definedName name="Excel_BuiltIn_Print_Area_6_28_40">[18]DRV!#REF!</definedName>
    <definedName name="Excel_BuiltIn_Print_Area_6_28_41" localSheetId="0">[18]DRV!#REF!</definedName>
    <definedName name="Excel_BuiltIn_Print_Area_6_28_41" localSheetId="2">[18]DRV!#REF!</definedName>
    <definedName name="Excel_BuiltIn_Print_Area_6_28_41" localSheetId="3">[18]DRV!#REF!</definedName>
    <definedName name="Excel_BuiltIn_Print_Area_6_28_41">[18]DRV!#REF!</definedName>
    <definedName name="Excel_BuiltIn_Print_Area_6_28_42" localSheetId="0">[18]DRV!#REF!</definedName>
    <definedName name="Excel_BuiltIn_Print_Area_6_28_42" localSheetId="2">[18]DRV!#REF!</definedName>
    <definedName name="Excel_BuiltIn_Print_Area_6_28_42" localSheetId="3">[18]DRV!#REF!</definedName>
    <definedName name="Excel_BuiltIn_Print_Area_6_28_42">[18]DRV!#REF!</definedName>
    <definedName name="Excel_BuiltIn_Print_Area_6_28_43" localSheetId="0">[18]DRV!#REF!</definedName>
    <definedName name="Excel_BuiltIn_Print_Area_6_28_43" localSheetId="2">[18]DRV!#REF!</definedName>
    <definedName name="Excel_BuiltIn_Print_Area_6_28_43" localSheetId="3">[18]DRV!#REF!</definedName>
    <definedName name="Excel_BuiltIn_Print_Area_6_28_43">[18]DRV!#REF!</definedName>
    <definedName name="Excel_BuiltIn_Print_Area_6_29" localSheetId="0">[18]DRV!#REF!</definedName>
    <definedName name="Excel_BuiltIn_Print_Area_6_29" localSheetId="2">[18]DRV!#REF!</definedName>
    <definedName name="Excel_BuiltIn_Print_Area_6_29" localSheetId="3">[18]DRV!#REF!</definedName>
    <definedName name="Excel_BuiltIn_Print_Area_6_29">[18]DRV!#REF!</definedName>
    <definedName name="Excel_BuiltIn_Print_Area_6_29_36" localSheetId="0">[18]DRV!#REF!</definedName>
    <definedName name="Excel_BuiltIn_Print_Area_6_29_36" localSheetId="2">[18]DRV!#REF!</definedName>
    <definedName name="Excel_BuiltIn_Print_Area_6_29_36" localSheetId="3">[18]DRV!#REF!</definedName>
    <definedName name="Excel_BuiltIn_Print_Area_6_29_36">[18]DRV!#REF!</definedName>
    <definedName name="Excel_BuiltIn_Print_Area_6_29_37" localSheetId="0">[18]DRV!#REF!</definedName>
    <definedName name="Excel_BuiltIn_Print_Area_6_29_37" localSheetId="2">[18]DRV!#REF!</definedName>
    <definedName name="Excel_BuiltIn_Print_Area_6_29_37" localSheetId="3">[18]DRV!#REF!</definedName>
    <definedName name="Excel_BuiltIn_Print_Area_6_29_37">[18]DRV!#REF!</definedName>
    <definedName name="Excel_BuiltIn_Print_Area_6_29_38" localSheetId="0">[18]DRV!#REF!</definedName>
    <definedName name="Excel_BuiltIn_Print_Area_6_29_38" localSheetId="2">[18]DRV!#REF!</definedName>
    <definedName name="Excel_BuiltIn_Print_Area_6_29_38" localSheetId="3">[18]DRV!#REF!</definedName>
    <definedName name="Excel_BuiltIn_Print_Area_6_29_38">[18]DRV!#REF!</definedName>
    <definedName name="Excel_BuiltIn_Print_Area_6_29_39" localSheetId="0">[18]DRV!#REF!</definedName>
    <definedName name="Excel_BuiltIn_Print_Area_6_29_39" localSheetId="2">[18]DRV!#REF!</definedName>
    <definedName name="Excel_BuiltIn_Print_Area_6_29_39" localSheetId="3">[18]DRV!#REF!</definedName>
    <definedName name="Excel_BuiltIn_Print_Area_6_29_39">[18]DRV!#REF!</definedName>
    <definedName name="Excel_BuiltIn_Print_Area_6_29_40" localSheetId="0">[18]DRV!#REF!</definedName>
    <definedName name="Excel_BuiltIn_Print_Area_6_29_40" localSheetId="2">[18]DRV!#REF!</definedName>
    <definedName name="Excel_BuiltIn_Print_Area_6_29_40" localSheetId="3">[18]DRV!#REF!</definedName>
    <definedName name="Excel_BuiltIn_Print_Area_6_29_40">[18]DRV!#REF!</definedName>
    <definedName name="Excel_BuiltIn_Print_Area_6_29_41" localSheetId="0">[18]DRV!#REF!</definedName>
    <definedName name="Excel_BuiltIn_Print_Area_6_29_41" localSheetId="2">[18]DRV!#REF!</definedName>
    <definedName name="Excel_BuiltIn_Print_Area_6_29_41" localSheetId="3">[18]DRV!#REF!</definedName>
    <definedName name="Excel_BuiltIn_Print_Area_6_29_41">[18]DRV!#REF!</definedName>
    <definedName name="Excel_BuiltIn_Print_Area_6_29_42" localSheetId="0">[18]DRV!#REF!</definedName>
    <definedName name="Excel_BuiltIn_Print_Area_6_29_42" localSheetId="2">[18]DRV!#REF!</definedName>
    <definedName name="Excel_BuiltIn_Print_Area_6_29_42" localSheetId="3">[18]DRV!#REF!</definedName>
    <definedName name="Excel_BuiltIn_Print_Area_6_29_42">[18]DRV!#REF!</definedName>
    <definedName name="Excel_BuiltIn_Print_Area_6_29_43" localSheetId="0">[18]DRV!#REF!</definedName>
    <definedName name="Excel_BuiltIn_Print_Area_6_29_43" localSheetId="2">[18]DRV!#REF!</definedName>
    <definedName name="Excel_BuiltIn_Print_Area_6_29_43" localSheetId="3">[18]DRV!#REF!</definedName>
    <definedName name="Excel_BuiltIn_Print_Area_6_29_43">[18]DRV!#REF!</definedName>
    <definedName name="Excel_BuiltIn_Print_Area_6_30" localSheetId="0">[18]DRV!#REF!</definedName>
    <definedName name="Excel_BuiltIn_Print_Area_6_30" localSheetId="2">[18]DRV!#REF!</definedName>
    <definedName name="Excel_BuiltIn_Print_Area_6_30" localSheetId="3">[18]DRV!#REF!</definedName>
    <definedName name="Excel_BuiltIn_Print_Area_6_30">[18]DRV!#REF!</definedName>
    <definedName name="Excel_BuiltIn_Print_Area_6_30_36" localSheetId="0">[18]DRV!#REF!</definedName>
    <definedName name="Excel_BuiltIn_Print_Area_6_30_36" localSheetId="2">[18]DRV!#REF!</definedName>
    <definedName name="Excel_BuiltIn_Print_Area_6_30_36" localSheetId="3">[18]DRV!#REF!</definedName>
    <definedName name="Excel_BuiltIn_Print_Area_6_30_36">[18]DRV!#REF!</definedName>
    <definedName name="Excel_BuiltIn_Print_Area_6_30_37" localSheetId="0">[18]DRV!#REF!</definedName>
    <definedName name="Excel_BuiltIn_Print_Area_6_30_37" localSheetId="2">[18]DRV!#REF!</definedName>
    <definedName name="Excel_BuiltIn_Print_Area_6_30_37" localSheetId="3">[18]DRV!#REF!</definedName>
    <definedName name="Excel_BuiltIn_Print_Area_6_30_37">[18]DRV!#REF!</definedName>
    <definedName name="Excel_BuiltIn_Print_Area_6_30_38" localSheetId="0">[18]DRV!#REF!</definedName>
    <definedName name="Excel_BuiltIn_Print_Area_6_30_38" localSheetId="2">[18]DRV!#REF!</definedName>
    <definedName name="Excel_BuiltIn_Print_Area_6_30_38" localSheetId="3">[18]DRV!#REF!</definedName>
    <definedName name="Excel_BuiltIn_Print_Area_6_30_38">[18]DRV!#REF!</definedName>
    <definedName name="Excel_BuiltIn_Print_Area_6_30_39" localSheetId="0">[18]DRV!#REF!</definedName>
    <definedName name="Excel_BuiltIn_Print_Area_6_30_39" localSheetId="2">[18]DRV!#REF!</definedName>
    <definedName name="Excel_BuiltIn_Print_Area_6_30_39" localSheetId="3">[18]DRV!#REF!</definedName>
    <definedName name="Excel_BuiltIn_Print_Area_6_30_39">[18]DRV!#REF!</definedName>
    <definedName name="Excel_BuiltIn_Print_Area_6_30_40" localSheetId="0">[18]DRV!#REF!</definedName>
    <definedName name="Excel_BuiltIn_Print_Area_6_30_40" localSheetId="2">[18]DRV!#REF!</definedName>
    <definedName name="Excel_BuiltIn_Print_Area_6_30_40" localSheetId="3">[18]DRV!#REF!</definedName>
    <definedName name="Excel_BuiltIn_Print_Area_6_30_40">[18]DRV!#REF!</definedName>
    <definedName name="Excel_BuiltIn_Print_Area_6_30_41" localSheetId="0">[18]DRV!#REF!</definedName>
    <definedName name="Excel_BuiltIn_Print_Area_6_30_41" localSheetId="2">[18]DRV!#REF!</definedName>
    <definedName name="Excel_BuiltIn_Print_Area_6_30_41" localSheetId="3">[18]DRV!#REF!</definedName>
    <definedName name="Excel_BuiltIn_Print_Area_6_30_41">[18]DRV!#REF!</definedName>
    <definedName name="Excel_BuiltIn_Print_Area_6_30_42" localSheetId="0">[18]DRV!#REF!</definedName>
    <definedName name="Excel_BuiltIn_Print_Area_6_30_42" localSheetId="2">[18]DRV!#REF!</definedName>
    <definedName name="Excel_BuiltIn_Print_Area_6_30_42" localSheetId="3">[18]DRV!#REF!</definedName>
    <definedName name="Excel_BuiltIn_Print_Area_6_30_42">[18]DRV!#REF!</definedName>
    <definedName name="Excel_BuiltIn_Print_Area_6_30_43" localSheetId="0">[18]DRV!#REF!</definedName>
    <definedName name="Excel_BuiltIn_Print_Area_6_30_43" localSheetId="2">[18]DRV!#REF!</definedName>
    <definedName name="Excel_BuiltIn_Print_Area_6_30_43" localSheetId="3">[18]DRV!#REF!</definedName>
    <definedName name="Excel_BuiltIn_Print_Area_6_30_43">[18]DRV!#REF!</definedName>
    <definedName name="Excel_BuiltIn_Print_Area_6_31" localSheetId="0">[18]DRV!#REF!</definedName>
    <definedName name="Excel_BuiltIn_Print_Area_6_31" localSheetId="2">[18]DRV!#REF!</definedName>
    <definedName name="Excel_BuiltIn_Print_Area_6_31" localSheetId="3">[18]DRV!#REF!</definedName>
    <definedName name="Excel_BuiltIn_Print_Area_6_31">[18]DRV!#REF!</definedName>
    <definedName name="Excel_BuiltIn_Print_Area_6_31_36" localSheetId="0">[18]DRV!#REF!</definedName>
    <definedName name="Excel_BuiltIn_Print_Area_6_31_36" localSheetId="2">[18]DRV!#REF!</definedName>
    <definedName name="Excel_BuiltIn_Print_Area_6_31_36" localSheetId="3">[18]DRV!#REF!</definedName>
    <definedName name="Excel_BuiltIn_Print_Area_6_31_36">[18]DRV!#REF!</definedName>
    <definedName name="Excel_BuiltIn_Print_Area_6_31_37" localSheetId="0">[18]DRV!#REF!</definedName>
    <definedName name="Excel_BuiltIn_Print_Area_6_31_37" localSheetId="2">[18]DRV!#REF!</definedName>
    <definedName name="Excel_BuiltIn_Print_Area_6_31_37" localSheetId="3">[18]DRV!#REF!</definedName>
    <definedName name="Excel_BuiltIn_Print_Area_6_31_37">[18]DRV!#REF!</definedName>
    <definedName name="Excel_BuiltIn_Print_Area_6_31_38" localSheetId="0">[18]DRV!#REF!</definedName>
    <definedName name="Excel_BuiltIn_Print_Area_6_31_38" localSheetId="2">[18]DRV!#REF!</definedName>
    <definedName name="Excel_BuiltIn_Print_Area_6_31_38" localSheetId="3">[18]DRV!#REF!</definedName>
    <definedName name="Excel_BuiltIn_Print_Area_6_31_38">[18]DRV!#REF!</definedName>
    <definedName name="Excel_BuiltIn_Print_Area_6_31_39" localSheetId="0">[18]DRV!#REF!</definedName>
    <definedName name="Excel_BuiltIn_Print_Area_6_31_39" localSheetId="2">[18]DRV!#REF!</definedName>
    <definedName name="Excel_BuiltIn_Print_Area_6_31_39" localSheetId="3">[18]DRV!#REF!</definedName>
    <definedName name="Excel_BuiltIn_Print_Area_6_31_39">[18]DRV!#REF!</definedName>
    <definedName name="Excel_BuiltIn_Print_Area_6_31_40" localSheetId="0">[18]DRV!#REF!</definedName>
    <definedName name="Excel_BuiltIn_Print_Area_6_31_40" localSheetId="2">[18]DRV!#REF!</definedName>
    <definedName name="Excel_BuiltIn_Print_Area_6_31_40" localSheetId="3">[18]DRV!#REF!</definedName>
    <definedName name="Excel_BuiltIn_Print_Area_6_31_40">[18]DRV!#REF!</definedName>
    <definedName name="Excel_BuiltIn_Print_Area_6_31_41" localSheetId="0">[18]DRV!#REF!</definedName>
    <definedName name="Excel_BuiltIn_Print_Area_6_31_41" localSheetId="2">[18]DRV!#REF!</definedName>
    <definedName name="Excel_BuiltIn_Print_Area_6_31_41" localSheetId="3">[18]DRV!#REF!</definedName>
    <definedName name="Excel_BuiltIn_Print_Area_6_31_41">[18]DRV!#REF!</definedName>
    <definedName name="Excel_BuiltIn_Print_Area_6_31_42" localSheetId="0">[18]DRV!#REF!</definedName>
    <definedName name="Excel_BuiltIn_Print_Area_6_31_42" localSheetId="2">[18]DRV!#REF!</definedName>
    <definedName name="Excel_BuiltIn_Print_Area_6_31_42" localSheetId="3">[18]DRV!#REF!</definedName>
    <definedName name="Excel_BuiltIn_Print_Area_6_31_42">[18]DRV!#REF!</definedName>
    <definedName name="Excel_BuiltIn_Print_Area_6_31_43" localSheetId="0">[18]DRV!#REF!</definedName>
    <definedName name="Excel_BuiltIn_Print_Area_6_31_43" localSheetId="2">[18]DRV!#REF!</definedName>
    <definedName name="Excel_BuiltIn_Print_Area_6_31_43" localSheetId="3">[18]DRV!#REF!</definedName>
    <definedName name="Excel_BuiltIn_Print_Area_6_31_43">[18]DRV!#REF!</definedName>
    <definedName name="Excel_BuiltIn_Print_Area_6_32" localSheetId="0">[18]DRV!#REF!</definedName>
    <definedName name="Excel_BuiltIn_Print_Area_6_32" localSheetId="2">[18]DRV!#REF!</definedName>
    <definedName name="Excel_BuiltIn_Print_Area_6_32" localSheetId="3">[18]DRV!#REF!</definedName>
    <definedName name="Excel_BuiltIn_Print_Area_6_32">[18]DRV!#REF!</definedName>
    <definedName name="Excel_BuiltIn_Print_Area_6_32_36" localSheetId="0">[18]DRV!#REF!</definedName>
    <definedName name="Excel_BuiltIn_Print_Area_6_32_36" localSheetId="2">[18]DRV!#REF!</definedName>
    <definedName name="Excel_BuiltIn_Print_Area_6_32_36" localSheetId="3">[18]DRV!#REF!</definedName>
    <definedName name="Excel_BuiltIn_Print_Area_6_32_36">[18]DRV!#REF!</definedName>
    <definedName name="Excel_BuiltIn_Print_Area_6_32_37" localSheetId="0">[18]DRV!#REF!</definedName>
    <definedName name="Excel_BuiltIn_Print_Area_6_32_37" localSheetId="2">[18]DRV!#REF!</definedName>
    <definedName name="Excel_BuiltIn_Print_Area_6_32_37" localSheetId="3">[18]DRV!#REF!</definedName>
    <definedName name="Excel_BuiltIn_Print_Area_6_32_37">[18]DRV!#REF!</definedName>
    <definedName name="Excel_BuiltIn_Print_Area_6_32_38" localSheetId="0">[18]DRV!#REF!</definedName>
    <definedName name="Excel_BuiltIn_Print_Area_6_32_38" localSheetId="2">[18]DRV!#REF!</definedName>
    <definedName name="Excel_BuiltIn_Print_Area_6_32_38" localSheetId="3">[18]DRV!#REF!</definedName>
    <definedName name="Excel_BuiltIn_Print_Area_6_32_38">[18]DRV!#REF!</definedName>
    <definedName name="Excel_BuiltIn_Print_Area_6_32_39" localSheetId="0">[18]DRV!#REF!</definedName>
    <definedName name="Excel_BuiltIn_Print_Area_6_32_39" localSheetId="2">[18]DRV!#REF!</definedName>
    <definedName name="Excel_BuiltIn_Print_Area_6_32_39" localSheetId="3">[18]DRV!#REF!</definedName>
    <definedName name="Excel_BuiltIn_Print_Area_6_32_39">[18]DRV!#REF!</definedName>
    <definedName name="Excel_BuiltIn_Print_Area_6_32_40" localSheetId="0">[18]DRV!#REF!</definedName>
    <definedName name="Excel_BuiltIn_Print_Area_6_32_40" localSheetId="2">[18]DRV!#REF!</definedName>
    <definedName name="Excel_BuiltIn_Print_Area_6_32_40" localSheetId="3">[18]DRV!#REF!</definedName>
    <definedName name="Excel_BuiltIn_Print_Area_6_32_40">[18]DRV!#REF!</definedName>
    <definedName name="Excel_BuiltIn_Print_Area_6_32_41" localSheetId="0">[18]DRV!#REF!</definedName>
    <definedName name="Excel_BuiltIn_Print_Area_6_32_41" localSheetId="2">[18]DRV!#REF!</definedName>
    <definedName name="Excel_BuiltIn_Print_Area_6_32_41" localSheetId="3">[18]DRV!#REF!</definedName>
    <definedName name="Excel_BuiltIn_Print_Area_6_32_41">[18]DRV!#REF!</definedName>
    <definedName name="Excel_BuiltIn_Print_Area_6_32_42" localSheetId="0">[18]DRV!#REF!</definedName>
    <definedName name="Excel_BuiltIn_Print_Area_6_32_42" localSheetId="2">[18]DRV!#REF!</definedName>
    <definedName name="Excel_BuiltIn_Print_Area_6_32_42" localSheetId="3">[18]DRV!#REF!</definedName>
    <definedName name="Excel_BuiltIn_Print_Area_6_32_42">[18]DRV!#REF!</definedName>
    <definedName name="Excel_BuiltIn_Print_Area_6_32_43" localSheetId="0">[18]DRV!#REF!</definedName>
    <definedName name="Excel_BuiltIn_Print_Area_6_32_43" localSheetId="2">[18]DRV!#REF!</definedName>
    <definedName name="Excel_BuiltIn_Print_Area_6_32_43" localSheetId="3">[18]DRV!#REF!</definedName>
    <definedName name="Excel_BuiltIn_Print_Area_6_32_43">[18]DRV!#REF!</definedName>
    <definedName name="Excel_BuiltIn_Print_Area_6_33" localSheetId="0">[18]DRV!#REF!</definedName>
    <definedName name="Excel_BuiltIn_Print_Area_6_33" localSheetId="2">[18]DRV!#REF!</definedName>
    <definedName name="Excel_BuiltIn_Print_Area_6_33" localSheetId="3">[18]DRV!#REF!</definedName>
    <definedName name="Excel_BuiltIn_Print_Area_6_33">[18]DRV!#REF!</definedName>
    <definedName name="Excel_BuiltIn_Print_Area_6_33_36" localSheetId="0">[18]DRV!#REF!</definedName>
    <definedName name="Excel_BuiltIn_Print_Area_6_33_36" localSheetId="2">[18]DRV!#REF!</definedName>
    <definedName name="Excel_BuiltIn_Print_Area_6_33_36" localSheetId="3">[18]DRV!#REF!</definedName>
    <definedName name="Excel_BuiltIn_Print_Area_6_33_36">[18]DRV!#REF!</definedName>
    <definedName name="Excel_BuiltIn_Print_Area_6_33_37" localSheetId="0">[18]DRV!#REF!</definedName>
    <definedName name="Excel_BuiltIn_Print_Area_6_33_37" localSheetId="2">[18]DRV!#REF!</definedName>
    <definedName name="Excel_BuiltIn_Print_Area_6_33_37" localSheetId="3">[18]DRV!#REF!</definedName>
    <definedName name="Excel_BuiltIn_Print_Area_6_33_37">[18]DRV!#REF!</definedName>
    <definedName name="Excel_BuiltIn_Print_Area_6_33_38" localSheetId="0">[18]DRV!#REF!</definedName>
    <definedName name="Excel_BuiltIn_Print_Area_6_33_38" localSheetId="2">[18]DRV!#REF!</definedName>
    <definedName name="Excel_BuiltIn_Print_Area_6_33_38" localSheetId="3">[18]DRV!#REF!</definedName>
    <definedName name="Excel_BuiltIn_Print_Area_6_33_38">[18]DRV!#REF!</definedName>
    <definedName name="Excel_BuiltIn_Print_Area_6_33_39" localSheetId="0">[18]DRV!#REF!</definedName>
    <definedName name="Excel_BuiltIn_Print_Area_6_33_39" localSheetId="2">[18]DRV!#REF!</definedName>
    <definedName name="Excel_BuiltIn_Print_Area_6_33_39" localSheetId="3">[18]DRV!#REF!</definedName>
    <definedName name="Excel_BuiltIn_Print_Area_6_33_39">[18]DRV!#REF!</definedName>
    <definedName name="Excel_BuiltIn_Print_Area_6_33_40" localSheetId="0">[18]DRV!#REF!</definedName>
    <definedName name="Excel_BuiltIn_Print_Area_6_33_40" localSheetId="2">[18]DRV!#REF!</definedName>
    <definedName name="Excel_BuiltIn_Print_Area_6_33_40" localSheetId="3">[18]DRV!#REF!</definedName>
    <definedName name="Excel_BuiltIn_Print_Area_6_33_40">[18]DRV!#REF!</definedName>
    <definedName name="Excel_BuiltIn_Print_Area_6_33_41" localSheetId="0">[18]DRV!#REF!</definedName>
    <definedName name="Excel_BuiltIn_Print_Area_6_33_41" localSheetId="2">[18]DRV!#REF!</definedName>
    <definedName name="Excel_BuiltIn_Print_Area_6_33_41" localSheetId="3">[18]DRV!#REF!</definedName>
    <definedName name="Excel_BuiltIn_Print_Area_6_33_41">[18]DRV!#REF!</definedName>
    <definedName name="Excel_BuiltIn_Print_Area_6_33_42" localSheetId="0">[18]DRV!#REF!</definedName>
    <definedName name="Excel_BuiltIn_Print_Area_6_33_42" localSheetId="2">[18]DRV!#REF!</definedName>
    <definedName name="Excel_BuiltIn_Print_Area_6_33_42" localSheetId="3">[18]DRV!#REF!</definedName>
    <definedName name="Excel_BuiltIn_Print_Area_6_33_42">[18]DRV!#REF!</definedName>
    <definedName name="Excel_BuiltIn_Print_Area_6_33_43" localSheetId="0">[18]DRV!#REF!</definedName>
    <definedName name="Excel_BuiltIn_Print_Area_6_33_43" localSheetId="2">[18]DRV!#REF!</definedName>
    <definedName name="Excel_BuiltIn_Print_Area_6_33_43" localSheetId="3">[18]DRV!#REF!</definedName>
    <definedName name="Excel_BuiltIn_Print_Area_6_33_43">[18]DRV!#REF!</definedName>
    <definedName name="Excel_BuiltIn_Print_Area_6_34" localSheetId="0">[18]DRV!#REF!</definedName>
    <definedName name="Excel_BuiltIn_Print_Area_6_34" localSheetId="2">[18]DRV!#REF!</definedName>
    <definedName name="Excel_BuiltIn_Print_Area_6_34" localSheetId="3">[18]DRV!#REF!</definedName>
    <definedName name="Excel_BuiltIn_Print_Area_6_34">[18]DRV!#REF!</definedName>
    <definedName name="Excel_BuiltIn_Print_Area_6_34_36" localSheetId="0">[18]DRV!#REF!</definedName>
    <definedName name="Excel_BuiltIn_Print_Area_6_34_36" localSheetId="2">[18]DRV!#REF!</definedName>
    <definedName name="Excel_BuiltIn_Print_Area_6_34_36" localSheetId="3">[18]DRV!#REF!</definedName>
    <definedName name="Excel_BuiltIn_Print_Area_6_34_36">[18]DRV!#REF!</definedName>
    <definedName name="Excel_BuiltIn_Print_Area_6_34_37" localSheetId="0">[18]DRV!#REF!</definedName>
    <definedName name="Excel_BuiltIn_Print_Area_6_34_37" localSheetId="2">[18]DRV!#REF!</definedName>
    <definedName name="Excel_BuiltIn_Print_Area_6_34_37" localSheetId="3">[18]DRV!#REF!</definedName>
    <definedName name="Excel_BuiltIn_Print_Area_6_34_37">[18]DRV!#REF!</definedName>
    <definedName name="Excel_BuiltIn_Print_Area_6_34_38" localSheetId="0">[18]DRV!#REF!</definedName>
    <definedName name="Excel_BuiltIn_Print_Area_6_34_38" localSheetId="2">[18]DRV!#REF!</definedName>
    <definedName name="Excel_BuiltIn_Print_Area_6_34_38" localSheetId="3">[18]DRV!#REF!</definedName>
    <definedName name="Excel_BuiltIn_Print_Area_6_34_38">[18]DRV!#REF!</definedName>
    <definedName name="Excel_BuiltIn_Print_Area_6_34_39" localSheetId="0">[18]DRV!#REF!</definedName>
    <definedName name="Excel_BuiltIn_Print_Area_6_34_39" localSheetId="2">[18]DRV!#REF!</definedName>
    <definedName name="Excel_BuiltIn_Print_Area_6_34_39" localSheetId="3">[18]DRV!#REF!</definedName>
    <definedName name="Excel_BuiltIn_Print_Area_6_34_39">[18]DRV!#REF!</definedName>
    <definedName name="Excel_BuiltIn_Print_Area_6_34_40" localSheetId="0">[18]DRV!#REF!</definedName>
    <definedName name="Excel_BuiltIn_Print_Area_6_34_40" localSheetId="2">[18]DRV!#REF!</definedName>
    <definedName name="Excel_BuiltIn_Print_Area_6_34_40" localSheetId="3">[18]DRV!#REF!</definedName>
    <definedName name="Excel_BuiltIn_Print_Area_6_34_40">[18]DRV!#REF!</definedName>
    <definedName name="Excel_BuiltIn_Print_Area_6_34_41" localSheetId="0">[18]DRV!#REF!</definedName>
    <definedName name="Excel_BuiltIn_Print_Area_6_34_41" localSheetId="2">[18]DRV!#REF!</definedName>
    <definedName name="Excel_BuiltIn_Print_Area_6_34_41" localSheetId="3">[18]DRV!#REF!</definedName>
    <definedName name="Excel_BuiltIn_Print_Area_6_34_41">[18]DRV!#REF!</definedName>
    <definedName name="Excel_BuiltIn_Print_Area_6_34_42" localSheetId="0">[18]DRV!#REF!</definedName>
    <definedName name="Excel_BuiltIn_Print_Area_6_34_42" localSheetId="2">[18]DRV!#REF!</definedName>
    <definedName name="Excel_BuiltIn_Print_Area_6_34_42" localSheetId="3">[18]DRV!#REF!</definedName>
    <definedName name="Excel_BuiltIn_Print_Area_6_34_42">[18]DRV!#REF!</definedName>
    <definedName name="Excel_BuiltIn_Print_Area_6_34_43" localSheetId="0">[18]DRV!#REF!</definedName>
    <definedName name="Excel_BuiltIn_Print_Area_6_34_43" localSheetId="2">[18]DRV!#REF!</definedName>
    <definedName name="Excel_BuiltIn_Print_Area_6_34_43" localSheetId="3">[18]DRV!#REF!</definedName>
    <definedName name="Excel_BuiltIn_Print_Area_6_34_43">[18]DRV!#REF!</definedName>
    <definedName name="Excel_BuiltIn_Print_Area_6_35" localSheetId="0">[18]DRV!#REF!</definedName>
    <definedName name="Excel_BuiltIn_Print_Area_6_35" localSheetId="2">[18]DRV!#REF!</definedName>
    <definedName name="Excel_BuiltIn_Print_Area_6_35" localSheetId="3">[18]DRV!#REF!</definedName>
    <definedName name="Excel_BuiltIn_Print_Area_6_35">[18]DRV!#REF!</definedName>
    <definedName name="Excel_BuiltIn_Print_Area_6_35_36" localSheetId="0">[18]DRV!#REF!</definedName>
    <definedName name="Excel_BuiltIn_Print_Area_6_35_36" localSheetId="2">[18]DRV!#REF!</definedName>
    <definedName name="Excel_BuiltIn_Print_Area_6_35_36" localSheetId="3">[18]DRV!#REF!</definedName>
    <definedName name="Excel_BuiltIn_Print_Area_6_35_36">[18]DRV!#REF!</definedName>
    <definedName name="Excel_BuiltIn_Print_Area_6_35_37" localSheetId="0">[18]DRV!#REF!</definedName>
    <definedName name="Excel_BuiltIn_Print_Area_6_35_37" localSheetId="2">[18]DRV!#REF!</definedName>
    <definedName name="Excel_BuiltIn_Print_Area_6_35_37" localSheetId="3">[18]DRV!#REF!</definedName>
    <definedName name="Excel_BuiltIn_Print_Area_6_35_37">[18]DRV!#REF!</definedName>
    <definedName name="Excel_BuiltIn_Print_Area_6_35_38" localSheetId="0">[18]DRV!#REF!</definedName>
    <definedName name="Excel_BuiltIn_Print_Area_6_35_38" localSheetId="2">[18]DRV!#REF!</definedName>
    <definedName name="Excel_BuiltIn_Print_Area_6_35_38" localSheetId="3">[18]DRV!#REF!</definedName>
    <definedName name="Excel_BuiltIn_Print_Area_6_35_38">[18]DRV!#REF!</definedName>
    <definedName name="Excel_BuiltIn_Print_Area_6_35_39" localSheetId="0">[18]DRV!#REF!</definedName>
    <definedName name="Excel_BuiltIn_Print_Area_6_35_39" localSheetId="2">[18]DRV!#REF!</definedName>
    <definedName name="Excel_BuiltIn_Print_Area_6_35_39" localSheetId="3">[18]DRV!#REF!</definedName>
    <definedName name="Excel_BuiltIn_Print_Area_6_35_39">[18]DRV!#REF!</definedName>
    <definedName name="Excel_BuiltIn_Print_Area_6_35_40" localSheetId="0">[18]DRV!#REF!</definedName>
    <definedName name="Excel_BuiltIn_Print_Area_6_35_40" localSheetId="2">[18]DRV!#REF!</definedName>
    <definedName name="Excel_BuiltIn_Print_Area_6_35_40" localSheetId="3">[18]DRV!#REF!</definedName>
    <definedName name="Excel_BuiltIn_Print_Area_6_35_40">[18]DRV!#REF!</definedName>
    <definedName name="Excel_BuiltIn_Print_Area_6_35_41" localSheetId="0">[18]DRV!#REF!</definedName>
    <definedName name="Excel_BuiltIn_Print_Area_6_35_41" localSheetId="2">[18]DRV!#REF!</definedName>
    <definedName name="Excel_BuiltIn_Print_Area_6_35_41" localSheetId="3">[18]DRV!#REF!</definedName>
    <definedName name="Excel_BuiltIn_Print_Area_6_35_41">[18]DRV!#REF!</definedName>
    <definedName name="Excel_BuiltIn_Print_Area_6_35_42" localSheetId="0">[18]DRV!#REF!</definedName>
    <definedName name="Excel_BuiltIn_Print_Area_6_35_42" localSheetId="2">[18]DRV!#REF!</definedName>
    <definedName name="Excel_BuiltIn_Print_Area_6_35_42" localSheetId="3">[18]DRV!#REF!</definedName>
    <definedName name="Excel_BuiltIn_Print_Area_6_35_42">[18]DRV!#REF!</definedName>
    <definedName name="Excel_BuiltIn_Print_Area_6_35_43" localSheetId="0">[18]DRV!#REF!</definedName>
    <definedName name="Excel_BuiltIn_Print_Area_6_35_43" localSheetId="2">[18]DRV!#REF!</definedName>
    <definedName name="Excel_BuiltIn_Print_Area_6_35_43" localSheetId="3">[18]DRV!#REF!</definedName>
    <definedName name="Excel_BuiltIn_Print_Area_6_35_43">[18]DRV!#REF!</definedName>
    <definedName name="Excel_BuiltIn_Print_Area_6_36" localSheetId="0">[18]DRV!#REF!</definedName>
    <definedName name="Excel_BuiltIn_Print_Area_6_36" localSheetId="2">[18]DRV!#REF!</definedName>
    <definedName name="Excel_BuiltIn_Print_Area_6_36" localSheetId="3">[18]DRV!#REF!</definedName>
    <definedName name="Excel_BuiltIn_Print_Area_6_36">[18]DRV!#REF!</definedName>
    <definedName name="Excel_BuiltIn_Print_Area_6_37" localSheetId="0">[18]DRV!#REF!</definedName>
    <definedName name="Excel_BuiltIn_Print_Area_6_37" localSheetId="2">[18]DRV!#REF!</definedName>
    <definedName name="Excel_BuiltIn_Print_Area_6_37" localSheetId="3">[18]DRV!#REF!</definedName>
    <definedName name="Excel_BuiltIn_Print_Area_6_37">[18]DRV!#REF!</definedName>
    <definedName name="Excel_BuiltIn_Print_Area_6_38" localSheetId="0">[18]DRV!#REF!</definedName>
    <definedName name="Excel_BuiltIn_Print_Area_6_38" localSheetId="2">[18]DRV!#REF!</definedName>
    <definedName name="Excel_BuiltIn_Print_Area_6_38" localSheetId="3">[18]DRV!#REF!</definedName>
    <definedName name="Excel_BuiltIn_Print_Area_6_38">[18]DRV!#REF!</definedName>
    <definedName name="Excel_BuiltIn_Print_Area_6_39" localSheetId="0">[18]DRV!#REF!</definedName>
    <definedName name="Excel_BuiltIn_Print_Area_6_39" localSheetId="2">[18]DRV!#REF!</definedName>
    <definedName name="Excel_BuiltIn_Print_Area_6_39" localSheetId="3">[18]DRV!#REF!</definedName>
    <definedName name="Excel_BuiltIn_Print_Area_6_39">[18]DRV!#REF!</definedName>
    <definedName name="Excel_BuiltIn_Print_Area_6_40" localSheetId="0">[18]DRV!#REF!</definedName>
    <definedName name="Excel_BuiltIn_Print_Area_6_40" localSheetId="2">[18]DRV!#REF!</definedName>
    <definedName name="Excel_BuiltIn_Print_Area_6_40" localSheetId="3">[18]DRV!#REF!</definedName>
    <definedName name="Excel_BuiltIn_Print_Area_6_40">[18]DRV!#REF!</definedName>
    <definedName name="Excel_BuiltIn_Print_Area_6_41" localSheetId="0">[18]DRV!#REF!</definedName>
    <definedName name="Excel_BuiltIn_Print_Area_6_41" localSheetId="2">[18]DRV!#REF!</definedName>
    <definedName name="Excel_BuiltIn_Print_Area_6_41" localSheetId="3">[18]DRV!#REF!</definedName>
    <definedName name="Excel_BuiltIn_Print_Area_6_41">[18]DRV!#REF!</definedName>
    <definedName name="Excel_BuiltIn_Print_Area_6_42" localSheetId="0">[18]DRV!#REF!</definedName>
    <definedName name="Excel_BuiltIn_Print_Area_6_42" localSheetId="2">[18]DRV!#REF!</definedName>
    <definedName name="Excel_BuiltIn_Print_Area_6_42" localSheetId="3">[18]DRV!#REF!</definedName>
    <definedName name="Excel_BuiltIn_Print_Area_6_42">[18]DRV!#REF!</definedName>
    <definedName name="Excel_BuiltIn_Print_Area_6_43" localSheetId="0">[18]DRV!#REF!</definedName>
    <definedName name="Excel_BuiltIn_Print_Area_6_43" localSheetId="2">[18]DRV!#REF!</definedName>
    <definedName name="Excel_BuiltIn_Print_Area_6_43" localSheetId="3">[18]DRV!#REF!</definedName>
    <definedName name="Excel_BuiltIn_Print_Area_6_43">[18]DRV!#REF!</definedName>
    <definedName name="EXIT" localSheetId="0">#REF!</definedName>
    <definedName name="EXIT" localSheetId="2">#REF!</definedName>
    <definedName name="EXIT" localSheetId="3">#REF!</definedName>
    <definedName name="EXIT">#REF!</definedName>
    <definedName name="EXP" localSheetId="0">#REF!</definedName>
    <definedName name="EXP" localSheetId="2">#REF!</definedName>
    <definedName name="EXP" localSheetId="3">#REF!</definedName>
    <definedName name="EXP">#REF!</definedName>
    <definedName name="f" localSheetId="0">#REF!</definedName>
    <definedName name="f" localSheetId="2">#REF!</definedName>
    <definedName name="f" localSheetId="3">#REF!</definedName>
    <definedName name="f">#REF!</definedName>
    <definedName name="fa" localSheetId="0">#REF!</definedName>
    <definedName name="fa" localSheetId="2">#REF!</definedName>
    <definedName name="fa" localSheetId="3">#REF!</definedName>
    <definedName name="fa">#REF!</definedName>
    <definedName name="Fb" localSheetId="0">#REF!</definedName>
    <definedName name="Fb" localSheetId="2">#REF!</definedName>
    <definedName name="Fb" localSheetId="3">#REF!</definedName>
    <definedName name="Fb">#REF!</definedName>
    <definedName name="FC" localSheetId="0">[1]LD!#REF!</definedName>
    <definedName name="FC" localSheetId="2">[1]LD!#REF!</definedName>
    <definedName name="FC" localSheetId="3">[1]LD!#REF!</definedName>
    <definedName name="FC">[1]LD!#REF!</definedName>
    <definedName name="fck" localSheetId="0">[36]Quantities!#REF!</definedName>
    <definedName name="fck" localSheetId="2">[36]Quantities!#REF!</definedName>
    <definedName name="fck" localSheetId="3">[36]Quantities!#REF!</definedName>
    <definedName name="fck">[36]Quantities!#REF!</definedName>
    <definedName name="FCL" localSheetId="0">'[34]220 11  BS '!#REF!</definedName>
    <definedName name="FCL" localSheetId="2">'[34]220 11  BS '!#REF!</definedName>
    <definedName name="FCL" localSheetId="3">'[34]220 11  BS '!#REF!</definedName>
    <definedName name="FCL">'[34]220 11  BS '!#REF!</definedName>
    <definedName name="FCR" localSheetId="0">[1]LD!#REF!</definedName>
    <definedName name="FCR" localSheetId="2">[1]LD!#REF!</definedName>
    <definedName name="FCR" localSheetId="3">[1]LD!#REF!</definedName>
    <definedName name="FCR">[1]LD!#REF!</definedName>
    <definedName name="Fd" localSheetId="0">'[34]220 11  BS '!#REF!</definedName>
    <definedName name="Fd" localSheetId="2">'[34]220 11  BS '!#REF!</definedName>
    <definedName name="Fd" localSheetId="3">'[34]220 11  BS '!#REF!</definedName>
    <definedName name="Fd">'[34]220 11  BS '!#REF!</definedName>
    <definedName name="fda" localSheetId="0">#REF!</definedName>
    <definedName name="fda" localSheetId="2">#REF!</definedName>
    <definedName name="fda" localSheetId="3">#REF!</definedName>
    <definedName name="fda">#REF!</definedName>
    <definedName name="fdb" localSheetId="0">#REF!</definedName>
    <definedName name="fdb" localSheetId="2">#REF!</definedName>
    <definedName name="fdb" localSheetId="3">#REF!</definedName>
    <definedName name="fdb">#REF!</definedName>
    <definedName name="fdfgh" localSheetId="0">#REF!</definedName>
    <definedName name="fdfgh" localSheetId="2">#REF!</definedName>
    <definedName name="fdfgh" localSheetId="3">#REF!</definedName>
    <definedName name="fdfgh">#REF!</definedName>
    <definedName name="Fdl" localSheetId="0">'[34]220 11  BS '!#REF!</definedName>
    <definedName name="Fdl" localSheetId="2">'[34]220 11  BS '!#REF!</definedName>
    <definedName name="Fdl" localSheetId="3">'[34]220 11  BS '!#REF!</definedName>
    <definedName name="Fdl">'[34]220 11  BS '!#REF!</definedName>
    <definedName name="Fdr" localSheetId="0">'[34]220 11  BS '!#REF!</definedName>
    <definedName name="Fdr" localSheetId="2">'[34]220 11  BS '!#REF!</definedName>
    <definedName name="Fdr" localSheetId="3">'[34]220 11  BS '!#REF!</definedName>
    <definedName name="Fdr">'[34]220 11  BS '!#REF!</definedName>
    <definedName name="FECHA" localSheetId="0">#REF!</definedName>
    <definedName name="FECHA" localSheetId="2">#REF!</definedName>
    <definedName name="FECHA" localSheetId="3">#REF!</definedName>
    <definedName name="FECHA">#REF!</definedName>
    <definedName name="Feeder__Starter" localSheetId="0">[18]DRV!#REF!</definedName>
    <definedName name="Feeder__Starter" localSheetId="2">[18]DRV!#REF!</definedName>
    <definedName name="Feeder__Starter" localSheetId="3">[18]DRV!#REF!</definedName>
    <definedName name="Feeder__Starter">[18]DRV!#REF!</definedName>
    <definedName name="Feeder__Starter_11" localSheetId="0">[18]DRV!#REF!</definedName>
    <definedName name="Feeder__Starter_11" localSheetId="2">[18]DRV!#REF!</definedName>
    <definedName name="Feeder__Starter_11" localSheetId="3">[18]DRV!#REF!</definedName>
    <definedName name="Feeder__Starter_11">[18]DRV!#REF!</definedName>
    <definedName name="Feeder__Starter_11_36" localSheetId="0">[18]DRV!#REF!</definedName>
    <definedName name="Feeder__Starter_11_36" localSheetId="2">[18]DRV!#REF!</definedName>
    <definedName name="Feeder__Starter_11_36" localSheetId="3">[18]DRV!#REF!</definedName>
    <definedName name="Feeder__Starter_11_36">[18]DRV!#REF!</definedName>
    <definedName name="Feeder__Starter_11_37" localSheetId="0">[18]DRV!#REF!</definedName>
    <definedName name="Feeder__Starter_11_37" localSheetId="2">[18]DRV!#REF!</definedName>
    <definedName name="Feeder__Starter_11_37" localSheetId="3">[18]DRV!#REF!</definedName>
    <definedName name="Feeder__Starter_11_37">[18]DRV!#REF!</definedName>
    <definedName name="Feeder__Starter_11_38" localSheetId="0">[18]DRV!#REF!</definedName>
    <definedName name="Feeder__Starter_11_38" localSheetId="2">[18]DRV!#REF!</definedName>
    <definedName name="Feeder__Starter_11_38" localSheetId="3">[18]DRV!#REF!</definedName>
    <definedName name="Feeder__Starter_11_38">[18]DRV!#REF!</definedName>
    <definedName name="Feeder__Starter_11_39" localSheetId="0">[18]DRV!#REF!</definedName>
    <definedName name="Feeder__Starter_11_39" localSheetId="2">[18]DRV!#REF!</definedName>
    <definedName name="Feeder__Starter_11_39" localSheetId="3">[18]DRV!#REF!</definedName>
    <definedName name="Feeder__Starter_11_39">[18]DRV!#REF!</definedName>
    <definedName name="Feeder__Starter_11_40" localSheetId="0">[18]DRV!#REF!</definedName>
    <definedName name="Feeder__Starter_11_40" localSheetId="2">[18]DRV!#REF!</definedName>
    <definedName name="Feeder__Starter_11_40" localSheetId="3">[18]DRV!#REF!</definedName>
    <definedName name="Feeder__Starter_11_40">[18]DRV!#REF!</definedName>
    <definedName name="Feeder__Starter_11_41" localSheetId="0">[18]DRV!#REF!</definedName>
    <definedName name="Feeder__Starter_11_41" localSheetId="2">[18]DRV!#REF!</definedName>
    <definedName name="Feeder__Starter_11_41" localSheetId="3">[18]DRV!#REF!</definedName>
    <definedName name="Feeder__Starter_11_41">[18]DRV!#REF!</definedName>
    <definedName name="Feeder__Starter_11_42" localSheetId="0">[18]DRV!#REF!</definedName>
    <definedName name="Feeder__Starter_11_42" localSheetId="2">[18]DRV!#REF!</definedName>
    <definedName name="Feeder__Starter_11_42" localSheetId="3">[18]DRV!#REF!</definedName>
    <definedName name="Feeder__Starter_11_42">[18]DRV!#REF!</definedName>
    <definedName name="Feeder__Starter_11_43" localSheetId="0">[18]DRV!#REF!</definedName>
    <definedName name="Feeder__Starter_11_43" localSheetId="2">[18]DRV!#REF!</definedName>
    <definedName name="Feeder__Starter_11_43" localSheetId="3">[18]DRV!#REF!</definedName>
    <definedName name="Feeder__Starter_11_43">[18]DRV!#REF!</definedName>
    <definedName name="Feeder__Starter_12" localSheetId="0">[18]DRV!#REF!</definedName>
    <definedName name="Feeder__Starter_12" localSheetId="2">[18]DRV!#REF!</definedName>
    <definedName name="Feeder__Starter_12" localSheetId="3">[18]DRV!#REF!</definedName>
    <definedName name="Feeder__Starter_12">[18]DRV!#REF!</definedName>
    <definedName name="Feeder__Starter_12_36" localSheetId="0">[18]DRV!#REF!</definedName>
    <definedName name="Feeder__Starter_12_36" localSheetId="2">[18]DRV!#REF!</definedName>
    <definedName name="Feeder__Starter_12_36" localSheetId="3">[18]DRV!#REF!</definedName>
    <definedName name="Feeder__Starter_12_36">[18]DRV!#REF!</definedName>
    <definedName name="Feeder__Starter_12_37" localSheetId="0">[18]DRV!#REF!</definedName>
    <definedName name="Feeder__Starter_12_37" localSheetId="2">[18]DRV!#REF!</definedName>
    <definedName name="Feeder__Starter_12_37" localSheetId="3">[18]DRV!#REF!</definedName>
    <definedName name="Feeder__Starter_12_37">[18]DRV!#REF!</definedName>
    <definedName name="Feeder__Starter_12_38" localSheetId="0">[18]DRV!#REF!</definedName>
    <definedName name="Feeder__Starter_12_38" localSheetId="2">[18]DRV!#REF!</definedName>
    <definedName name="Feeder__Starter_12_38" localSheetId="3">[18]DRV!#REF!</definedName>
    <definedName name="Feeder__Starter_12_38">[18]DRV!#REF!</definedName>
    <definedName name="Feeder__Starter_12_39" localSheetId="0">[18]DRV!#REF!</definedName>
    <definedName name="Feeder__Starter_12_39" localSheetId="2">[18]DRV!#REF!</definedName>
    <definedName name="Feeder__Starter_12_39" localSheetId="3">[18]DRV!#REF!</definedName>
    <definedName name="Feeder__Starter_12_39">[18]DRV!#REF!</definedName>
    <definedName name="Feeder__Starter_12_40" localSheetId="0">[18]DRV!#REF!</definedName>
    <definedName name="Feeder__Starter_12_40" localSheetId="2">[18]DRV!#REF!</definedName>
    <definedName name="Feeder__Starter_12_40" localSheetId="3">[18]DRV!#REF!</definedName>
    <definedName name="Feeder__Starter_12_40">[18]DRV!#REF!</definedName>
    <definedName name="Feeder__Starter_12_41" localSheetId="0">[18]DRV!#REF!</definedName>
    <definedName name="Feeder__Starter_12_41" localSheetId="2">[18]DRV!#REF!</definedName>
    <definedName name="Feeder__Starter_12_41" localSheetId="3">[18]DRV!#REF!</definedName>
    <definedName name="Feeder__Starter_12_41">[18]DRV!#REF!</definedName>
    <definedName name="Feeder__Starter_12_42" localSheetId="0">[18]DRV!#REF!</definedName>
    <definedName name="Feeder__Starter_12_42" localSheetId="2">[18]DRV!#REF!</definedName>
    <definedName name="Feeder__Starter_12_42" localSheetId="3">[18]DRV!#REF!</definedName>
    <definedName name="Feeder__Starter_12_42">[18]DRV!#REF!</definedName>
    <definedName name="Feeder__Starter_12_43" localSheetId="0">[18]DRV!#REF!</definedName>
    <definedName name="Feeder__Starter_12_43" localSheetId="2">[18]DRV!#REF!</definedName>
    <definedName name="Feeder__Starter_12_43" localSheetId="3">[18]DRV!#REF!</definedName>
    <definedName name="Feeder__Starter_12_43">[18]DRV!#REF!</definedName>
    <definedName name="Feeder__Starter_13" localSheetId="0">[18]DRV!#REF!</definedName>
    <definedName name="Feeder__Starter_13" localSheetId="2">[18]DRV!#REF!</definedName>
    <definedName name="Feeder__Starter_13" localSheetId="3">[18]DRV!#REF!</definedName>
    <definedName name="Feeder__Starter_13">[18]DRV!#REF!</definedName>
    <definedName name="Feeder__Starter_13_36" localSheetId="0">[18]DRV!#REF!</definedName>
    <definedName name="Feeder__Starter_13_36" localSheetId="2">[18]DRV!#REF!</definedName>
    <definedName name="Feeder__Starter_13_36" localSheetId="3">[18]DRV!#REF!</definedName>
    <definedName name="Feeder__Starter_13_36">[18]DRV!#REF!</definedName>
    <definedName name="Feeder__Starter_13_37" localSheetId="0">[18]DRV!#REF!</definedName>
    <definedName name="Feeder__Starter_13_37" localSheetId="2">[18]DRV!#REF!</definedName>
    <definedName name="Feeder__Starter_13_37" localSheetId="3">[18]DRV!#REF!</definedName>
    <definedName name="Feeder__Starter_13_37">[18]DRV!#REF!</definedName>
    <definedName name="Feeder__Starter_13_38" localSheetId="0">[18]DRV!#REF!</definedName>
    <definedName name="Feeder__Starter_13_38" localSheetId="2">[18]DRV!#REF!</definedName>
    <definedName name="Feeder__Starter_13_38" localSheetId="3">[18]DRV!#REF!</definedName>
    <definedName name="Feeder__Starter_13_38">[18]DRV!#REF!</definedName>
    <definedName name="Feeder__Starter_13_39" localSheetId="0">[18]DRV!#REF!</definedName>
    <definedName name="Feeder__Starter_13_39" localSheetId="2">[18]DRV!#REF!</definedName>
    <definedName name="Feeder__Starter_13_39" localSheetId="3">[18]DRV!#REF!</definedName>
    <definedName name="Feeder__Starter_13_39">[18]DRV!#REF!</definedName>
    <definedName name="Feeder__Starter_13_40" localSheetId="0">[18]DRV!#REF!</definedName>
    <definedName name="Feeder__Starter_13_40" localSheetId="2">[18]DRV!#REF!</definedName>
    <definedName name="Feeder__Starter_13_40" localSheetId="3">[18]DRV!#REF!</definedName>
    <definedName name="Feeder__Starter_13_40">[18]DRV!#REF!</definedName>
    <definedName name="Feeder__Starter_13_41" localSheetId="0">[18]DRV!#REF!</definedName>
    <definedName name="Feeder__Starter_13_41" localSheetId="2">[18]DRV!#REF!</definedName>
    <definedName name="Feeder__Starter_13_41" localSheetId="3">[18]DRV!#REF!</definedName>
    <definedName name="Feeder__Starter_13_41">[18]DRV!#REF!</definedName>
    <definedName name="Feeder__Starter_13_42" localSheetId="0">[18]DRV!#REF!</definedName>
    <definedName name="Feeder__Starter_13_42" localSheetId="2">[18]DRV!#REF!</definedName>
    <definedName name="Feeder__Starter_13_42" localSheetId="3">[18]DRV!#REF!</definedName>
    <definedName name="Feeder__Starter_13_42">[18]DRV!#REF!</definedName>
    <definedName name="Feeder__Starter_13_43" localSheetId="0">[18]DRV!#REF!</definedName>
    <definedName name="Feeder__Starter_13_43" localSheetId="2">[18]DRV!#REF!</definedName>
    <definedName name="Feeder__Starter_13_43" localSheetId="3">[18]DRV!#REF!</definedName>
    <definedName name="Feeder__Starter_13_43">[18]DRV!#REF!</definedName>
    <definedName name="Feeder__Starter_14" localSheetId="0">[18]DRV!#REF!</definedName>
    <definedName name="Feeder__Starter_14" localSheetId="2">[18]DRV!#REF!</definedName>
    <definedName name="Feeder__Starter_14" localSheetId="3">[18]DRV!#REF!</definedName>
    <definedName name="Feeder__Starter_14">[18]DRV!#REF!</definedName>
    <definedName name="Feeder__Starter_14_36" localSheetId="0">[18]DRV!#REF!</definedName>
    <definedName name="Feeder__Starter_14_36" localSheetId="2">[18]DRV!#REF!</definedName>
    <definedName name="Feeder__Starter_14_36" localSheetId="3">[18]DRV!#REF!</definedName>
    <definedName name="Feeder__Starter_14_36">[18]DRV!#REF!</definedName>
    <definedName name="Feeder__Starter_14_37" localSheetId="0">[18]DRV!#REF!</definedName>
    <definedName name="Feeder__Starter_14_37" localSheetId="2">[18]DRV!#REF!</definedName>
    <definedName name="Feeder__Starter_14_37" localSheetId="3">[18]DRV!#REF!</definedName>
    <definedName name="Feeder__Starter_14_37">[18]DRV!#REF!</definedName>
    <definedName name="Feeder__Starter_14_38" localSheetId="0">[18]DRV!#REF!</definedName>
    <definedName name="Feeder__Starter_14_38" localSheetId="2">[18]DRV!#REF!</definedName>
    <definedName name="Feeder__Starter_14_38" localSheetId="3">[18]DRV!#REF!</definedName>
    <definedName name="Feeder__Starter_14_38">[18]DRV!#REF!</definedName>
    <definedName name="Feeder__Starter_14_39" localSheetId="0">[18]DRV!#REF!</definedName>
    <definedName name="Feeder__Starter_14_39" localSheetId="2">[18]DRV!#REF!</definedName>
    <definedName name="Feeder__Starter_14_39" localSheetId="3">[18]DRV!#REF!</definedName>
    <definedName name="Feeder__Starter_14_39">[18]DRV!#REF!</definedName>
    <definedName name="Feeder__Starter_14_40" localSheetId="0">[18]DRV!#REF!</definedName>
    <definedName name="Feeder__Starter_14_40" localSheetId="2">[18]DRV!#REF!</definedName>
    <definedName name="Feeder__Starter_14_40" localSheetId="3">[18]DRV!#REF!</definedName>
    <definedName name="Feeder__Starter_14_40">[18]DRV!#REF!</definedName>
    <definedName name="Feeder__Starter_14_41" localSheetId="0">[18]DRV!#REF!</definedName>
    <definedName name="Feeder__Starter_14_41" localSheetId="2">[18]DRV!#REF!</definedName>
    <definedName name="Feeder__Starter_14_41" localSheetId="3">[18]DRV!#REF!</definedName>
    <definedName name="Feeder__Starter_14_41">[18]DRV!#REF!</definedName>
    <definedName name="Feeder__Starter_14_42" localSheetId="0">[18]DRV!#REF!</definedName>
    <definedName name="Feeder__Starter_14_42" localSheetId="2">[18]DRV!#REF!</definedName>
    <definedName name="Feeder__Starter_14_42" localSheetId="3">[18]DRV!#REF!</definedName>
    <definedName name="Feeder__Starter_14_42">[18]DRV!#REF!</definedName>
    <definedName name="Feeder__Starter_14_43" localSheetId="0">[18]DRV!#REF!</definedName>
    <definedName name="Feeder__Starter_14_43" localSheetId="2">[18]DRV!#REF!</definedName>
    <definedName name="Feeder__Starter_14_43" localSheetId="3">[18]DRV!#REF!</definedName>
    <definedName name="Feeder__Starter_14_43">[18]DRV!#REF!</definedName>
    <definedName name="Feeder__Starter_16" localSheetId="0">[18]DRV!#REF!</definedName>
    <definedName name="Feeder__Starter_16" localSheetId="2">[18]DRV!#REF!</definedName>
    <definedName name="Feeder__Starter_16" localSheetId="3">[18]DRV!#REF!</definedName>
    <definedName name="Feeder__Starter_16">[18]DRV!#REF!</definedName>
    <definedName name="Feeder__Starter_16_36" localSheetId="0">[18]DRV!#REF!</definedName>
    <definedName name="Feeder__Starter_16_36" localSheetId="2">[18]DRV!#REF!</definedName>
    <definedName name="Feeder__Starter_16_36" localSheetId="3">[18]DRV!#REF!</definedName>
    <definedName name="Feeder__Starter_16_36">[18]DRV!#REF!</definedName>
    <definedName name="Feeder__Starter_16_37" localSheetId="0">[18]DRV!#REF!</definedName>
    <definedName name="Feeder__Starter_16_37" localSheetId="2">[18]DRV!#REF!</definedName>
    <definedName name="Feeder__Starter_16_37" localSheetId="3">[18]DRV!#REF!</definedName>
    <definedName name="Feeder__Starter_16_37">[18]DRV!#REF!</definedName>
    <definedName name="Feeder__Starter_16_38" localSheetId="0">[18]DRV!#REF!</definedName>
    <definedName name="Feeder__Starter_16_38" localSheetId="2">[18]DRV!#REF!</definedName>
    <definedName name="Feeder__Starter_16_38" localSheetId="3">[18]DRV!#REF!</definedName>
    <definedName name="Feeder__Starter_16_38">[18]DRV!#REF!</definedName>
    <definedName name="Feeder__Starter_16_39" localSheetId="0">[18]DRV!#REF!</definedName>
    <definedName name="Feeder__Starter_16_39" localSheetId="2">[18]DRV!#REF!</definedName>
    <definedName name="Feeder__Starter_16_39" localSheetId="3">[18]DRV!#REF!</definedName>
    <definedName name="Feeder__Starter_16_39">[18]DRV!#REF!</definedName>
    <definedName name="Feeder__Starter_16_40" localSheetId="0">[18]DRV!#REF!</definedName>
    <definedName name="Feeder__Starter_16_40" localSheetId="2">[18]DRV!#REF!</definedName>
    <definedName name="Feeder__Starter_16_40" localSheetId="3">[18]DRV!#REF!</definedName>
    <definedName name="Feeder__Starter_16_40">[18]DRV!#REF!</definedName>
    <definedName name="Feeder__Starter_16_41" localSheetId="0">[18]DRV!#REF!</definedName>
    <definedName name="Feeder__Starter_16_41" localSheetId="2">[18]DRV!#REF!</definedName>
    <definedName name="Feeder__Starter_16_41" localSheetId="3">[18]DRV!#REF!</definedName>
    <definedName name="Feeder__Starter_16_41">[18]DRV!#REF!</definedName>
    <definedName name="Feeder__Starter_16_42" localSheetId="0">[18]DRV!#REF!</definedName>
    <definedName name="Feeder__Starter_16_42" localSheetId="2">[18]DRV!#REF!</definedName>
    <definedName name="Feeder__Starter_16_42" localSheetId="3">[18]DRV!#REF!</definedName>
    <definedName name="Feeder__Starter_16_42">[18]DRV!#REF!</definedName>
    <definedName name="Feeder__Starter_16_43" localSheetId="0">[18]DRV!#REF!</definedName>
    <definedName name="Feeder__Starter_16_43" localSheetId="2">[18]DRV!#REF!</definedName>
    <definedName name="Feeder__Starter_16_43" localSheetId="3">[18]DRV!#REF!</definedName>
    <definedName name="Feeder__Starter_16_43">[18]DRV!#REF!</definedName>
    <definedName name="Feeder__Starter_17" localSheetId="0">[18]DRV!#REF!</definedName>
    <definedName name="Feeder__Starter_17" localSheetId="2">[18]DRV!#REF!</definedName>
    <definedName name="Feeder__Starter_17" localSheetId="3">[18]DRV!#REF!</definedName>
    <definedName name="Feeder__Starter_17">[18]DRV!#REF!</definedName>
    <definedName name="Feeder__Starter_17_36" localSheetId="0">[18]DRV!#REF!</definedName>
    <definedName name="Feeder__Starter_17_36" localSheetId="2">[18]DRV!#REF!</definedName>
    <definedName name="Feeder__Starter_17_36" localSheetId="3">[18]DRV!#REF!</definedName>
    <definedName name="Feeder__Starter_17_36">[18]DRV!#REF!</definedName>
    <definedName name="Feeder__Starter_17_37" localSheetId="0">[18]DRV!#REF!</definedName>
    <definedName name="Feeder__Starter_17_37" localSheetId="2">[18]DRV!#REF!</definedName>
    <definedName name="Feeder__Starter_17_37" localSheetId="3">[18]DRV!#REF!</definedName>
    <definedName name="Feeder__Starter_17_37">[18]DRV!#REF!</definedName>
    <definedName name="Feeder__Starter_17_38" localSheetId="0">[18]DRV!#REF!</definedName>
    <definedName name="Feeder__Starter_17_38" localSheetId="2">[18]DRV!#REF!</definedName>
    <definedName name="Feeder__Starter_17_38" localSheetId="3">[18]DRV!#REF!</definedName>
    <definedName name="Feeder__Starter_17_38">[18]DRV!#REF!</definedName>
    <definedName name="Feeder__Starter_17_39" localSheetId="0">[18]DRV!#REF!</definedName>
    <definedName name="Feeder__Starter_17_39" localSheetId="2">[18]DRV!#REF!</definedName>
    <definedName name="Feeder__Starter_17_39" localSheetId="3">[18]DRV!#REF!</definedName>
    <definedName name="Feeder__Starter_17_39">[18]DRV!#REF!</definedName>
    <definedName name="Feeder__Starter_17_40" localSheetId="0">[18]DRV!#REF!</definedName>
    <definedName name="Feeder__Starter_17_40" localSheetId="2">[18]DRV!#REF!</definedName>
    <definedName name="Feeder__Starter_17_40" localSheetId="3">[18]DRV!#REF!</definedName>
    <definedName name="Feeder__Starter_17_40">[18]DRV!#REF!</definedName>
    <definedName name="Feeder__Starter_17_41" localSheetId="0">[18]DRV!#REF!</definedName>
    <definedName name="Feeder__Starter_17_41" localSheetId="2">[18]DRV!#REF!</definedName>
    <definedName name="Feeder__Starter_17_41" localSheetId="3">[18]DRV!#REF!</definedName>
    <definedName name="Feeder__Starter_17_41">[18]DRV!#REF!</definedName>
    <definedName name="Feeder__Starter_17_42" localSheetId="0">[18]DRV!#REF!</definedName>
    <definedName name="Feeder__Starter_17_42" localSheetId="2">[18]DRV!#REF!</definedName>
    <definedName name="Feeder__Starter_17_42" localSheetId="3">[18]DRV!#REF!</definedName>
    <definedName name="Feeder__Starter_17_42">[18]DRV!#REF!</definedName>
    <definedName name="Feeder__Starter_17_43" localSheetId="0">[18]DRV!#REF!</definedName>
    <definedName name="Feeder__Starter_17_43" localSheetId="2">[18]DRV!#REF!</definedName>
    <definedName name="Feeder__Starter_17_43" localSheetId="3">[18]DRV!#REF!</definedName>
    <definedName name="Feeder__Starter_17_43">[18]DRV!#REF!</definedName>
    <definedName name="Feeder__Starter_18" localSheetId="0">[18]DRV!#REF!</definedName>
    <definedName name="Feeder__Starter_18" localSheetId="2">[18]DRV!#REF!</definedName>
    <definedName name="Feeder__Starter_18" localSheetId="3">[18]DRV!#REF!</definedName>
    <definedName name="Feeder__Starter_18">[18]DRV!#REF!</definedName>
    <definedName name="Feeder__Starter_18_36" localSheetId="0">[18]DRV!#REF!</definedName>
    <definedName name="Feeder__Starter_18_36" localSheetId="2">[18]DRV!#REF!</definedName>
    <definedName name="Feeder__Starter_18_36" localSheetId="3">[18]DRV!#REF!</definedName>
    <definedName name="Feeder__Starter_18_36">[18]DRV!#REF!</definedName>
    <definedName name="Feeder__Starter_18_37" localSheetId="0">[18]DRV!#REF!</definedName>
    <definedName name="Feeder__Starter_18_37" localSheetId="2">[18]DRV!#REF!</definedName>
    <definedName name="Feeder__Starter_18_37" localSheetId="3">[18]DRV!#REF!</definedName>
    <definedName name="Feeder__Starter_18_37">[18]DRV!#REF!</definedName>
    <definedName name="Feeder__Starter_18_38" localSheetId="0">[18]DRV!#REF!</definedName>
    <definedName name="Feeder__Starter_18_38" localSheetId="2">[18]DRV!#REF!</definedName>
    <definedName name="Feeder__Starter_18_38" localSheetId="3">[18]DRV!#REF!</definedName>
    <definedName name="Feeder__Starter_18_38">[18]DRV!#REF!</definedName>
    <definedName name="Feeder__Starter_18_39" localSheetId="0">[18]DRV!#REF!</definedName>
    <definedName name="Feeder__Starter_18_39" localSheetId="2">[18]DRV!#REF!</definedName>
    <definedName name="Feeder__Starter_18_39" localSheetId="3">[18]DRV!#REF!</definedName>
    <definedName name="Feeder__Starter_18_39">[18]DRV!#REF!</definedName>
    <definedName name="Feeder__Starter_18_40" localSheetId="0">[18]DRV!#REF!</definedName>
    <definedName name="Feeder__Starter_18_40" localSheetId="2">[18]DRV!#REF!</definedName>
    <definedName name="Feeder__Starter_18_40" localSheetId="3">[18]DRV!#REF!</definedName>
    <definedName name="Feeder__Starter_18_40">[18]DRV!#REF!</definedName>
    <definedName name="Feeder__Starter_18_41" localSheetId="0">[18]DRV!#REF!</definedName>
    <definedName name="Feeder__Starter_18_41" localSheetId="2">[18]DRV!#REF!</definedName>
    <definedName name="Feeder__Starter_18_41" localSheetId="3">[18]DRV!#REF!</definedName>
    <definedName name="Feeder__Starter_18_41">[18]DRV!#REF!</definedName>
    <definedName name="Feeder__Starter_18_42" localSheetId="0">[18]DRV!#REF!</definedName>
    <definedName name="Feeder__Starter_18_42" localSheetId="2">[18]DRV!#REF!</definedName>
    <definedName name="Feeder__Starter_18_42" localSheetId="3">[18]DRV!#REF!</definedName>
    <definedName name="Feeder__Starter_18_42">[18]DRV!#REF!</definedName>
    <definedName name="Feeder__Starter_18_43" localSheetId="0">[18]DRV!#REF!</definedName>
    <definedName name="Feeder__Starter_18_43" localSheetId="2">[18]DRV!#REF!</definedName>
    <definedName name="Feeder__Starter_18_43" localSheetId="3">[18]DRV!#REF!</definedName>
    <definedName name="Feeder__Starter_18_43">[18]DRV!#REF!</definedName>
    <definedName name="Feeder__Starter_19" localSheetId="0">[18]DRV!#REF!</definedName>
    <definedName name="Feeder__Starter_19" localSheetId="2">[18]DRV!#REF!</definedName>
    <definedName name="Feeder__Starter_19" localSheetId="3">[18]DRV!#REF!</definedName>
    <definedName name="Feeder__Starter_19">[18]DRV!#REF!</definedName>
    <definedName name="Feeder__Starter_19_36" localSheetId="0">[18]DRV!#REF!</definedName>
    <definedName name="Feeder__Starter_19_36" localSheetId="2">[18]DRV!#REF!</definedName>
    <definedName name="Feeder__Starter_19_36" localSheetId="3">[18]DRV!#REF!</definedName>
    <definedName name="Feeder__Starter_19_36">[18]DRV!#REF!</definedName>
    <definedName name="Feeder__Starter_19_37" localSheetId="0">[18]DRV!#REF!</definedName>
    <definedName name="Feeder__Starter_19_37" localSheetId="2">[18]DRV!#REF!</definedName>
    <definedName name="Feeder__Starter_19_37" localSheetId="3">[18]DRV!#REF!</definedName>
    <definedName name="Feeder__Starter_19_37">[18]DRV!#REF!</definedName>
    <definedName name="Feeder__Starter_19_38" localSheetId="0">[18]DRV!#REF!</definedName>
    <definedName name="Feeder__Starter_19_38" localSheetId="2">[18]DRV!#REF!</definedName>
    <definedName name="Feeder__Starter_19_38" localSheetId="3">[18]DRV!#REF!</definedName>
    <definedName name="Feeder__Starter_19_38">[18]DRV!#REF!</definedName>
    <definedName name="Feeder__Starter_19_39" localSheetId="0">[18]DRV!#REF!</definedName>
    <definedName name="Feeder__Starter_19_39" localSheetId="2">[18]DRV!#REF!</definedName>
    <definedName name="Feeder__Starter_19_39" localSheetId="3">[18]DRV!#REF!</definedName>
    <definedName name="Feeder__Starter_19_39">[18]DRV!#REF!</definedName>
    <definedName name="Feeder__Starter_19_40" localSheetId="0">[18]DRV!#REF!</definedName>
    <definedName name="Feeder__Starter_19_40" localSheetId="2">[18]DRV!#REF!</definedName>
    <definedName name="Feeder__Starter_19_40" localSheetId="3">[18]DRV!#REF!</definedName>
    <definedName name="Feeder__Starter_19_40">[18]DRV!#REF!</definedName>
    <definedName name="Feeder__Starter_19_41" localSheetId="0">[18]DRV!#REF!</definedName>
    <definedName name="Feeder__Starter_19_41" localSheetId="2">[18]DRV!#REF!</definedName>
    <definedName name="Feeder__Starter_19_41" localSheetId="3">[18]DRV!#REF!</definedName>
    <definedName name="Feeder__Starter_19_41">[18]DRV!#REF!</definedName>
    <definedName name="Feeder__Starter_19_42" localSheetId="0">[18]DRV!#REF!</definedName>
    <definedName name="Feeder__Starter_19_42" localSheetId="2">[18]DRV!#REF!</definedName>
    <definedName name="Feeder__Starter_19_42" localSheetId="3">[18]DRV!#REF!</definedName>
    <definedName name="Feeder__Starter_19_42">[18]DRV!#REF!</definedName>
    <definedName name="Feeder__Starter_19_43" localSheetId="0">[18]DRV!#REF!</definedName>
    <definedName name="Feeder__Starter_19_43" localSheetId="2">[18]DRV!#REF!</definedName>
    <definedName name="Feeder__Starter_19_43" localSheetId="3">[18]DRV!#REF!</definedName>
    <definedName name="Feeder__Starter_19_43">[18]DRV!#REF!</definedName>
    <definedName name="Feeder__Starter_20" localSheetId="0">[18]DRV!#REF!</definedName>
    <definedName name="Feeder__Starter_20" localSheetId="2">[18]DRV!#REF!</definedName>
    <definedName name="Feeder__Starter_20" localSheetId="3">[18]DRV!#REF!</definedName>
    <definedName name="Feeder__Starter_20">[18]DRV!#REF!</definedName>
    <definedName name="Feeder__Starter_20_36" localSheetId="0">[18]DRV!#REF!</definedName>
    <definedName name="Feeder__Starter_20_36" localSheetId="2">[18]DRV!#REF!</definedName>
    <definedName name="Feeder__Starter_20_36" localSheetId="3">[18]DRV!#REF!</definedName>
    <definedName name="Feeder__Starter_20_36">[18]DRV!#REF!</definedName>
    <definedName name="Feeder__Starter_20_37" localSheetId="0">[18]DRV!#REF!</definedName>
    <definedName name="Feeder__Starter_20_37" localSheetId="2">[18]DRV!#REF!</definedName>
    <definedName name="Feeder__Starter_20_37" localSheetId="3">[18]DRV!#REF!</definedName>
    <definedName name="Feeder__Starter_20_37">[18]DRV!#REF!</definedName>
    <definedName name="Feeder__Starter_20_38" localSheetId="0">[18]DRV!#REF!</definedName>
    <definedName name="Feeder__Starter_20_38" localSheetId="2">[18]DRV!#REF!</definedName>
    <definedName name="Feeder__Starter_20_38" localSheetId="3">[18]DRV!#REF!</definedName>
    <definedName name="Feeder__Starter_20_38">[18]DRV!#REF!</definedName>
    <definedName name="Feeder__Starter_20_39" localSheetId="0">[18]DRV!#REF!</definedName>
    <definedName name="Feeder__Starter_20_39" localSheetId="2">[18]DRV!#REF!</definedName>
    <definedName name="Feeder__Starter_20_39" localSheetId="3">[18]DRV!#REF!</definedName>
    <definedName name="Feeder__Starter_20_39">[18]DRV!#REF!</definedName>
    <definedName name="Feeder__Starter_20_40" localSheetId="0">[18]DRV!#REF!</definedName>
    <definedName name="Feeder__Starter_20_40" localSheetId="2">[18]DRV!#REF!</definedName>
    <definedName name="Feeder__Starter_20_40" localSheetId="3">[18]DRV!#REF!</definedName>
    <definedName name="Feeder__Starter_20_40">[18]DRV!#REF!</definedName>
    <definedName name="Feeder__Starter_20_41" localSheetId="0">[18]DRV!#REF!</definedName>
    <definedName name="Feeder__Starter_20_41" localSheetId="2">[18]DRV!#REF!</definedName>
    <definedName name="Feeder__Starter_20_41" localSheetId="3">[18]DRV!#REF!</definedName>
    <definedName name="Feeder__Starter_20_41">[18]DRV!#REF!</definedName>
    <definedName name="Feeder__Starter_20_42" localSheetId="0">[18]DRV!#REF!</definedName>
    <definedName name="Feeder__Starter_20_42" localSheetId="2">[18]DRV!#REF!</definedName>
    <definedName name="Feeder__Starter_20_42" localSheetId="3">[18]DRV!#REF!</definedName>
    <definedName name="Feeder__Starter_20_42">[18]DRV!#REF!</definedName>
    <definedName name="Feeder__Starter_20_43" localSheetId="0">[18]DRV!#REF!</definedName>
    <definedName name="Feeder__Starter_20_43" localSheetId="2">[18]DRV!#REF!</definedName>
    <definedName name="Feeder__Starter_20_43" localSheetId="3">[18]DRV!#REF!</definedName>
    <definedName name="Feeder__Starter_20_43">[18]DRV!#REF!</definedName>
    <definedName name="Feeder__Starter_21" localSheetId="0">[18]DRV!#REF!</definedName>
    <definedName name="Feeder__Starter_21" localSheetId="2">[18]DRV!#REF!</definedName>
    <definedName name="Feeder__Starter_21" localSheetId="3">[18]DRV!#REF!</definedName>
    <definedName name="Feeder__Starter_21">[18]DRV!#REF!</definedName>
    <definedName name="Feeder__Starter_21_36" localSheetId="0">[18]DRV!#REF!</definedName>
    <definedName name="Feeder__Starter_21_36" localSheetId="2">[18]DRV!#REF!</definedName>
    <definedName name="Feeder__Starter_21_36" localSheetId="3">[18]DRV!#REF!</definedName>
    <definedName name="Feeder__Starter_21_36">[18]DRV!#REF!</definedName>
    <definedName name="Feeder__Starter_21_37" localSheetId="0">[18]DRV!#REF!</definedName>
    <definedName name="Feeder__Starter_21_37" localSheetId="2">[18]DRV!#REF!</definedName>
    <definedName name="Feeder__Starter_21_37" localSheetId="3">[18]DRV!#REF!</definedName>
    <definedName name="Feeder__Starter_21_37">[18]DRV!#REF!</definedName>
    <definedName name="Feeder__Starter_21_38" localSheetId="0">[18]DRV!#REF!</definedName>
    <definedName name="Feeder__Starter_21_38" localSheetId="2">[18]DRV!#REF!</definedName>
    <definedName name="Feeder__Starter_21_38" localSheetId="3">[18]DRV!#REF!</definedName>
    <definedName name="Feeder__Starter_21_38">[18]DRV!#REF!</definedName>
    <definedName name="Feeder__Starter_21_39" localSheetId="0">[18]DRV!#REF!</definedName>
    <definedName name="Feeder__Starter_21_39" localSheetId="2">[18]DRV!#REF!</definedName>
    <definedName name="Feeder__Starter_21_39" localSheetId="3">[18]DRV!#REF!</definedName>
    <definedName name="Feeder__Starter_21_39">[18]DRV!#REF!</definedName>
    <definedName name="Feeder__Starter_21_40" localSheetId="0">[18]DRV!#REF!</definedName>
    <definedName name="Feeder__Starter_21_40" localSheetId="2">[18]DRV!#REF!</definedName>
    <definedName name="Feeder__Starter_21_40" localSheetId="3">[18]DRV!#REF!</definedName>
    <definedName name="Feeder__Starter_21_40">[18]DRV!#REF!</definedName>
    <definedName name="Feeder__Starter_21_41" localSheetId="0">[18]DRV!#REF!</definedName>
    <definedName name="Feeder__Starter_21_41" localSheetId="2">[18]DRV!#REF!</definedName>
    <definedName name="Feeder__Starter_21_41" localSheetId="3">[18]DRV!#REF!</definedName>
    <definedName name="Feeder__Starter_21_41">[18]DRV!#REF!</definedName>
    <definedName name="Feeder__Starter_21_42" localSheetId="0">[18]DRV!#REF!</definedName>
    <definedName name="Feeder__Starter_21_42" localSheetId="2">[18]DRV!#REF!</definedName>
    <definedName name="Feeder__Starter_21_42" localSheetId="3">[18]DRV!#REF!</definedName>
    <definedName name="Feeder__Starter_21_42">[18]DRV!#REF!</definedName>
    <definedName name="Feeder__Starter_21_43" localSheetId="0">[18]DRV!#REF!</definedName>
    <definedName name="Feeder__Starter_21_43" localSheetId="2">[18]DRV!#REF!</definedName>
    <definedName name="Feeder__Starter_21_43" localSheetId="3">[18]DRV!#REF!</definedName>
    <definedName name="Feeder__Starter_21_43">[18]DRV!#REF!</definedName>
    <definedName name="Feeder__Starter_22" localSheetId="0">[18]DRV!#REF!</definedName>
    <definedName name="Feeder__Starter_22" localSheetId="2">[18]DRV!#REF!</definedName>
    <definedName name="Feeder__Starter_22" localSheetId="3">[18]DRV!#REF!</definedName>
    <definedName name="Feeder__Starter_22">[18]DRV!#REF!</definedName>
    <definedName name="Feeder__Starter_22_36" localSheetId="0">[18]DRV!#REF!</definedName>
    <definedName name="Feeder__Starter_22_36" localSheetId="2">[18]DRV!#REF!</definedName>
    <definedName name="Feeder__Starter_22_36" localSheetId="3">[18]DRV!#REF!</definedName>
    <definedName name="Feeder__Starter_22_36">[18]DRV!#REF!</definedName>
    <definedName name="Feeder__Starter_22_37" localSheetId="0">[18]DRV!#REF!</definedName>
    <definedName name="Feeder__Starter_22_37" localSheetId="2">[18]DRV!#REF!</definedName>
    <definedName name="Feeder__Starter_22_37" localSheetId="3">[18]DRV!#REF!</definedName>
    <definedName name="Feeder__Starter_22_37">[18]DRV!#REF!</definedName>
    <definedName name="Feeder__Starter_22_38" localSheetId="0">[18]DRV!#REF!</definedName>
    <definedName name="Feeder__Starter_22_38" localSheetId="2">[18]DRV!#REF!</definedName>
    <definedName name="Feeder__Starter_22_38" localSheetId="3">[18]DRV!#REF!</definedName>
    <definedName name="Feeder__Starter_22_38">[18]DRV!#REF!</definedName>
    <definedName name="Feeder__Starter_22_39" localSheetId="0">[18]DRV!#REF!</definedName>
    <definedName name="Feeder__Starter_22_39" localSheetId="2">[18]DRV!#REF!</definedName>
    <definedName name="Feeder__Starter_22_39" localSheetId="3">[18]DRV!#REF!</definedName>
    <definedName name="Feeder__Starter_22_39">[18]DRV!#REF!</definedName>
    <definedName name="Feeder__Starter_22_40" localSheetId="0">[18]DRV!#REF!</definedName>
    <definedName name="Feeder__Starter_22_40" localSheetId="2">[18]DRV!#REF!</definedName>
    <definedName name="Feeder__Starter_22_40" localSheetId="3">[18]DRV!#REF!</definedName>
    <definedName name="Feeder__Starter_22_40">[18]DRV!#REF!</definedName>
    <definedName name="Feeder__Starter_22_41" localSheetId="0">[18]DRV!#REF!</definedName>
    <definedName name="Feeder__Starter_22_41" localSheetId="2">[18]DRV!#REF!</definedName>
    <definedName name="Feeder__Starter_22_41" localSheetId="3">[18]DRV!#REF!</definedName>
    <definedName name="Feeder__Starter_22_41">[18]DRV!#REF!</definedName>
    <definedName name="Feeder__Starter_22_42" localSheetId="0">[18]DRV!#REF!</definedName>
    <definedName name="Feeder__Starter_22_42" localSheetId="2">[18]DRV!#REF!</definedName>
    <definedName name="Feeder__Starter_22_42" localSheetId="3">[18]DRV!#REF!</definedName>
    <definedName name="Feeder__Starter_22_42">[18]DRV!#REF!</definedName>
    <definedName name="Feeder__Starter_22_43" localSheetId="0">[18]DRV!#REF!</definedName>
    <definedName name="Feeder__Starter_22_43" localSheetId="2">[18]DRV!#REF!</definedName>
    <definedName name="Feeder__Starter_22_43" localSheetId="3">[18]DRV!#REF!</definedName>
    <definedName name="Feeder__Starter_22_43">[18]DRV!#REF!</definedName>
    <definedName name="Feeder__Starter_24" localSheetId="0">[18]DRV!#REF!</definedName>
    <definedName name="Feeder__Starter_24" localSheetId="2">[18]DRV!#REF!</definedName>
    <definedName name="Feeder__Starter_24" localSheetId="3">[18]DRV!#REF!</definedName>
    <definedName name="Feeder__Starter_24">[18]DRV!#REF!</definedName>
    <definedName name="Feeder__Starter_24_36" localSheetId="0">[18]DRV!#REF!</definedName>
    <definedName name="Feeder__Starter_24_36" localSheetId="2">[18]DRV!#REF!</definedName>
    <definedName name="Feeder__Starter_24_36" localSheetId="3">[18]DRV!#REF!</definedName>
    <definedName name="Feeder__Starter_24_36">[18]DRV!#REF!</definedName>
    <definedName name="Feeder__Starter_24_37" localSheetId="0">[18]DRV!#REF!</definedName>
    <definedName name="Feeder__Starter_24_37" localSheetId="2">[18]DRV!#REF!</definedName>
    <definedName name="Feeder__Starter_24_37" localSheetId="3">[18]DRV!#REF!</definedName>
    <definedName name="Feeder__Starter_24_37">[18]DRV!#REF!</definedName>
    <definedName name="Feeder__Starter_24_38" localSheetId="0">[18]DRV!#REF!</definedName>
    <definedName name="Feeder__Starter_24_38" localSheetId="2">[18]DRV!#REF!</definedName>
    <definedName name="Feeder__Starter_24_38" localSheetId="3">[18]DRV!#REF!</definedName>
    <definedName name="Feeder__Starter_24_38">[18]DRV!#REF!</definedName>
    <definedName name="Feeder__Starter_24_39" localSheetId="0">[18]DRV!#REF!</definedName>
    <definedName name="Feeder__Starter_24_39" localSheetId="2">[18]DRV!#REF!</definedName>
    <definedName name="Feeder__Starter_24_39" localSheetId="3">[18]DRV!#REF!</definedName>
    <definedName name="Feeder__Starter_24_39">[18]DRV!#REF!</definedName>
    <definedName name="Feeder__Starter_24_40" localSheetId="0">[18]DRV!#REF!</definedName>
    <definedName name="Feeder__Starter_24_40" localSheetId="2">[18]DRV!#REF!</definedName>
    <definedName name="Feeder__Starter_24_40" localSheetId="3">[18]DRV!#REF!</definedName>
    <definedName name="Feeder__Starter_24_40">[18]DRV!#REF!</definedName>
    <definedName name="Feeder__Starter_24_41" localSheetId="0">[18]DRV!#REF!</definedName>
    <definedName name="Feeder__Starter_24_41" localSheetId="2">[18]DRV!#REF!</definedName>
    <definedName name="Feeder__Starter_24_41" localSheetId="3">[18]DRV!#REF!</definedName>
    <definedName name="Feeder__Starter_24_41">[18]DRV!#REF!</definedName>
    <definedName name="Feeder__Starter_24_42" localSheetId="0">[18]DRV!#REF!</definedName>
    <definedName name="Feeder__Starter_24_42" localSheetId="2">[18]DRV!#REF!</definedName>
    <definedName name="Feeder__Starter_24_42" localSheetId="3">[18]DRV!#REF!</definedName>
    <definedName name="Feeder__Starter_24_42">[18]DRV!#REF!</definedName>
    <definedName name="Feeder__Starter_24_43" localSheetId="0">[18]DRV!#REF!</definedName>
    <definedName name="Feeder__Starter_24_43" localSheetId="2">[18]DRV!#REF!</definedName>
    <definedName name="Feeder__Starter_24_43" localSheetId="3">[18]DRV!#REF!</definedName>
    <definedName name="Feeder__Starter_24_43">[18]DRV!#REF!</definedName>
    <definedName name="Feeder__Starter_25" localSheetId="0">[18]DRV!#REF!</definedName>
    <definedName name="Feeder__Starter_25" localSheetId="2">[18]DRV!#REF!</definedName>
    <definedName name="Feeder__Starter_25" localSheetId="3">[18]DRV!#REF!</definedName>
    <definedName name="Feeder__Starter_25">[18]DRV!#REF!</definedName>
    <definedName name="Feeder__Starter_25_36" localSheetId="0">[18]DRV!#REF!</definedName>
    <definedName name="Feeder__Starter_25_36" localSheetId="2">[18]DRV!#REF!</definedName>
    <definedName name="Feeder__Starter_25_36" localSheetId="3">[18]DRV!#REF!</definedName>
    <definedName name="Feeder__Starter_25_36">[18]DRV!#REF!</definedName>
    <definedName name="Feeder__Starter_25_37" localSheetId="0">[18]DRV!#REF!</definedName>
    <definedName name="Feeder__Starter_25_37" localSheetId="2">[18]DRV!#REF!</definedName>
    <definedName name="Feeder__Starter_25_37" localSheetId="3">[18]DRV!#REF!</definedName>
    <definedName name="Feeder__Starter_25_37">[18]DRV!#REF!</definedName>
    <definedName name="Feeder__Starter_25_38" localSheetId="0">[18]DRV!#REF!</definedName>
    <definedName name="Feeder__Starter_25_38" localSheetId="2">[18]DRV!#REF!</definedName>
    <definedName name="Feeder__Starter_25_38" localSheetId="3">[18]DRV!#REF!</definedName>
    <definedName name="Feeder__Starter_25_38">[18]DRV!#REF!</definedName>
    <definedName name="Feeder__Starter_25_39" localSheetId="0">[18]DRV!#REF!</definedName>
    <definedName name="Feeder__Starter_25_39" localSheetId="2">[18]DRV!#REF!</definedName>
    <definedName name="Feeder__Starter_25_39" localSheetId="3">[18]DRV!#REF!</definedName>
    <definedName name="Feeder__Starter_25_39">[18]DRV!#REF!</definedName>
    <definedName name="Feeder__Starter_25_40" localSheetId="0">[18]DRV!#REF!</definedName>
    <definedName name="Feeder__Starter_25_40" localSheetId="2">[18]DRV!#REF!</definedName>
    <definedName name="Feeder__Starter_25_40" localSheetId="3">[18]DRV!#REF!</definedName>
    <definedName name="Feeder__Starter_25_40">[18]DRV!#REF!</definedName>
    <definedName name="Feeder__Starter_25_41" localSheetId="0">[18]DRV!#REF!</definedName>
    <definedName name="Feeder__Starter_25_41" localSheetId="2">[18]DRV!#REF!</definedName>
    <definedName name="Feeder__Starter_25_41" localSheetId="3">[18]DRV!#REF!</definedName>
    <definedName name="Feeder__Starter_25_41">[18]DRV!#REF!</definedName>
    <definedName name="Feeder__Starter_25_42" localSheetId="0">[18]DRV!#REF!</definedName>
    <definedName name="Feeder__Starter_25_42" localSheetId="2">[18]DRV!#REF!</definedName>
    <definedName name="Feeder__Starter_25_42" localSheetId="3">[18]DRV!#REF!</definedName>
    <definedName name="Feeder__Starter_25_42">[18]DRV!#REF!</definedName>
    <definedName name="Feeder__Starter_25_43" localSheetId="0">[18]DRV!#REF!</definedName>
    <definedName name="Feeder__Starter_25_43" localSheetId="2">[18]DRV!#REF!</definedName>
    <definedName name="Feeder__Starter_25_43" localSheetId="3">[18]DRV!#REF!</definedName>
    <definedName name="Feeder__Starter_25_43">[18]DRV!#REF!</definedName>
    <definedName name="Feeder__Starter_26" localSheetId="0">[18]DRV!#REF!</definedName>
    <definedName name="Feeder__Starter_26" localSheetId="2">[18]DRV!#REF!</definedName>
    <definedName name="Feeder__Starter_26" localSheetId="3">[18]DRV!#REF!</definedName>
    <definedName name="Feeder__Starter_26">[18]DRV!#REF!</definedName>
    <definedName name="Feeder__Starter_26_36" localSheetId="0">[18]DRV!#REF!</definedName>
    <definedName name="Feeder__Starter_26_36" localSheetId="2">[18]DRV!#REF!</definedName>
    <definedName name="Feeder__Starter_26_36" localSheetId="3">[18]DRV!#REF!</definedName>
    <definedName name="Feeder__Starter_26_36">[18]DRV!#REF!</definedName>
    <definedName name="Feeder__Starter_26_37" localSheetId="0">[18]DRV!#REF!</definedName>
    <definedName name="Feeder__Starter_26_37" localSheetId="2">[18]DRV!#REF!</definedName>
    <definedName name="Feeder__Starter_26_37" localSheetId="3">[18]DRV!#REF!</definedName>
    <definedName name="Feeder__Starter_26_37">[18]DRV!#REF!</definedName>
    <definedName name="Feeder__Starter_26_38" localSheetId="0">[18]DRV!#REF!</definedName>
    <definedName name="Feeder__Starter_26_38" localSheetId="2">[18]DRV!#REF!</definedName>
    <definedName name="Feeder__Starter_26_38" localSheetId="3">[18]DRV!#REF!</definedName>
    <definedName name="Feeder__Starter_26_38">[18]DRV!#REF!</definedName>
    <definedName name="Feeder__Starter_26_39" localSheetId="0">[18]DRV!#REF!</definedName>
    <definedName name="Feeder__Starter_26_39" localSheetId="2">[18]DRV!#REF!</definedName>
    <definedName name="Feeder__Starter_26_39" localSheetId="3">[18]DRV!#REF!</definedName>
    <definedName name="Feeder__Starter_26_39">[18]DRV!#REF!</definedName>
    <definedName name="Feeder__Starter_26_40" localSheetId="0">[18]DRV!#REF!</definedName>
    <definedName name="Feeder__Starter_26_40" localSheetId="2">[18]DRV!#REF!</definedName>
    <definedName name="Feeder__Starter_26_40" localSheetId="3">[18]DRV!#REF!</definedName>
    <definedName name="Feeder__Starter_26_40">[18]DRV!#REF!</definedName>
    <definedName name="Feeder__Starter_26_41" localSheetId="0">[18]DRV!#REF!</definedName>
    <definedName name="Feeder__Starter_26_41" localSheetId="2">[18]DRV!#REF!</definedName>
    <definedName name="Feeder__Starter_26_41" localSheetId="3">[18]DRV!#REF!</definedName>
    <definedName name="Feeder__Starter_26_41">[18]DRV!#REF!</definedName>
    <definedName name="Feeder__Starter_26_42" localSheetId="0">[18]DRV!#REF!</definedName>
    <definedName name="Feeder__Starter_26_42" localSheetId="2">[18]DRV!#REF!</definedName>
    <definedName name="Feeder__Starter_26_42" localSheetId="3">[18]DRV!#REF!</definedName>
    <definedName name="Feeder__Starter_26_42">[18]DRV!#REF!</definedName>
    <definedName name="Feeder__Starter_26_43" localSheetId="0">[18]DRV!#REF!</definedName>
    <definedName name="Feeder__Starter_26_43" localSheetId="2">[18]DRV!#REF!</definedName>
    <definedName name="Feeder__Starter_26_43" localSheetId="3">[18]DRV!#REF!</definedName>
    <definedName name="Feeder__Starter_26_43">[18]DRV!#REF!</definedName>
    <definedName name="Feeder__Starter_27" localSheetId="0">[18]DRV!#REF!</definedName>
    <definedName name="Feeder__Starter_27" localSheetId="2">[18]DRV!#REF!</definedName>
    <definedName name="Feeder__Starter_27" localSheetId="3">[18]DRV!#REF!</definedName>
    <definedName name="Feeder__Starter_27">[18]DRV!#REF!</definedName>
    <definedName name="Feeder__Starter_27_36" localSheetId="0">[18]DRV!#REF!</definedName>
    <definedName name="Feeder__Starter_27_36" localSheetId="2">[18]DRV!#REF!</definedName>
    <definedName name="Feeder__Starter_27_36" localSheetId="3">[18]DRV!#REF!</definedName>
    <definedName name="Feeder__Starter_27_36">[18]DRV!#REF!</definedName>
    <definedName name="Feeder__Starter_27_37" localSheetId="0">[18]DRV!#REF!</definedName>
    <definedName name="Feeder__Starter_27_37" localSheetId="2">[18]DRV!#REF!</definedName>
    <definedName name="Feeder__Starter_27_37" localSheetId="3">[18]DRV!#REF!</definedName>
    <definedName name="Feeder__Starter_27_37">[18]DRV!#REF!</definedName>
    <definedName name="Feeder__Starter_27_38" localSheetId="0">[18]DRV!#REF!</definedName>
    <definedName name="Feeder__Starter_27_38" localSheetId="2">[18]DRV!#REF!</definedName>
    <definedName name="Feeder__Starter_27_38" localSheetId="3">[18]DRV!#REF!</definedName>
    <definedName name="Feeder__Starter_27_38">[18]DRV!#REF!</definedName>
    <definedName name="Feeder__Starter_27_39" localSheetId="0">[18]DRV!#REF!</definedName>
    <definedName name="Feeder__Starter_27_39" localSheetId="2">[18]DRV!#REF!</definedName>
    <definedName name="Feeder__Starter_27_39" localSheetId="3">[18]DRV!#REF!</definedName>
    <definedName name="Feeder__Starter_27_39">[18]DRV!#REF!</definedName>
    <definedName name="Feeder__Starter_27_40" localSheetId="0">[18]DRV!#REF!</definedName>
    <definedName name="Feeder__Starter_27_40" localSheetId="2">[18]DRV!#REF!</definedName>
    <definedName name="Feeder__Starter_27_40" localSheetId="3">[18]DRV!#REF!</definedName>
    <definedName name="Feeder__Starter_27_40">[18]DRV!#REF!</definedName>
    <definedName name="Feeder__Starter_27_41" localSheetId="0">[18]DRV!#REF!</definedName>
    <definedName name="Feeder__Starter_27_41" localSheetId="2">[18]DRV!#REF!</definedName>
    <definedName name="Feeder__Starter_27_41" localSheetId="3">[18]DRV!#REF!</definedName>
    <definedName name="Feeder__Starter_27_41">[18]DRV!#REF!</definedName>
    <definedName name="Feeder__Starter_27_42" localSheetId="0">[18]DRV!#REF!</definedName>
    <definedName name="Feeder__Starter_27_42" localSheetId="2">[18]DRV!#REF!</definedName>
    <definedName name="Feeder__Starter_27_42" localSheetId="3">[18]DRV!#REF!</definedName>
    <definedName name="Feeder__Starter_27_42">[18]DRV!#REF!</definedName>
    <definedName name="Feeder__Starter_27_43" localSheetId="0">[18]DRV!#REF!</definedName>
    <definedName name="Feeder__Starter_27_43" localSheetId="2">[18]DRV!#REF!</definedName>
    <definedName name="Feeder__Starter_27_43" localSheetId="3">[18]DRV!#REF!</definedName>
    <definedName name="Feeder__Starter_27_43">[18]DRV!#REF!</definedName>
    <definedName name="Feeder__Starter_28" localSheetId="0">[18]DRV!#REF!</definedName>
    <definedName name="Feeder__Starter_28" localSheetId="2">[18]DRV!#REF!</definedName>
    <definedName name="Feeder__Starter_28" localSheetId="3">[18]DRV!#REF!</definedName>
    <definedName name="Feeder__Starter_28">[18]DRV!#REF!</definedName>
    <definedName name="Feeder__Starter_28_36" localSheetId="0">[18]DRV!#REF!</definedName>
    <definedName name="Feeder__Starter_28_36" localSheetId="2">[18]DRV!#REF!</definedName>
    <definedName name="Feeder__Starter_28_36" localSheetId="3">[18]DRV!#REF!</definedName>
    <definedName name="Feeder__Starter_28_36">[18]DRV!#REF!</definedName>
    <definedName name="Feeder__Starter_28_37" localSheetId="0">[18]DRV!#REF!</definedName>
    <definedName name="Feeder__Starter_28_37" localSheetId="2">[18]DRV!#REF!</definedName>
    <definedName name="Feeder__Starter_28_37" localSheetId="3">[18]DRV!#REF!</definedName>
    <definedName name="Feeder__Starter_28_37">[18]DRV!#REF!</definedName>
    <definedName name="Feeder__Starter_28_38" localSheetId="0">[18]DRV!#REF!</definedName>
    <definedName name="Feeder__Starter_28_38" localSheetId="2">[18]DRV!#REF!</definedName>
    <definedName name="Feeder__Starter_28_38" localSheetId="3">[18]DRV!#REF!</definedName>
    <definedName name="Feeder__Starter_28_38">[18]DRV!#REF!</definedName>
    <definedName name="Feeder__Starter_28_39" localSheetId="0">[18]DRV!#REF!</definedName>
    <definedName name="Feeder__Starter_28_39" localSheetId="2">[18]DRV!#REF!</definedName>
    <definedName name="Feeder__Starter_28_39" localSheetId="3">[18]DRV!#REF!</definedName>
    <definedName name="Feeder__Starter_28_39">[18]DRV!#REF!</definedName>
    <definedName name="Feeder__Starter_28_40" localSheetId="0">[18]DRV!#REF!</definedName>
    <definedName name="Feeder__Starter_28_40" localSheetId="2">[18]DRV!#REF!</definedName>
    <definedName name="Feeder__Starter_28_40" localSheetId="3">[18]DRV!#REF!</definedName>
    <definedName name="Feeder__Starter_28_40">[18]DRV!#REF!</definedName>
    <definedName name="Feeder__Starter_28_41" localSheetId="0">[18]DRV!#REF!</definedName>
    <definedName name="Feeder__Starter_28_41" localSheetId="2">[18]DRV!#REF!</definedName>
    <definedName name="Feeder__Starter_28_41" localSheetId="3">[18]DRV!#REF!</definedName>
    <definedName name="Feeder__Starter_28_41">[18]DRV!#REF!</definedName>
    <definedName name="Feeder__Starter_28_42" localSheetId="0">[18]DRV!#REF!</definedName>
    <definedName name="Feeder__Starter_28_42" localSheetId="2">[18]DRV!#REF!</definedName>
    <definedName name="Feeder__Starter_28_42" localSheetId="3">[18]DRV!#REF!</definedName>
    <definedName name="Feeder__Starter_28_42">[18]DRV!#REF!</definedName>
    <definedName name="Feeder__Starter_28_43" localSheetId="0">[18]DRV!#REF!</definedName>
    <definedName name="Feeder__Starter_28_43" localSheetId="2">[18]DRV!#REF!</definedName>
    <definedName name="Feeder__Starter_28_43" localSheetId="3">[18]DRV!#REF!</definedName>
    <definedName name="Feeder__Starter_28_43">[18]DRV!#REF!</definedName>
    <definedName name="Feeder__Starter_29" localSheetId="0">[18]DRV!#REF!</definedName>
    <definedName name="Feeder__Starter_29" localSheetId="2">[18]DRV!#REF!</definedName>
    <definedName name="Feeder__Starter_29" localSheetId="3">[18]DRV!#REF!</definedName>
    <definedName name="Feeder__Starter_29">[18]DRV!#REF!</definedName>
    <definedName name="Feeder__Starter_29_36" localSheetId="0">[18]DRV!#REF!</definedName>
    <definedName name="Feeder__Starter_29_36" localSheetId="2">[18]DRV!#REF!</definedName>
    <definedName name="Feeder__Starter_29_36" localSheetId="3">[18]DRV!#REF!</definedName>
    <definedName name="Feeder__Starter_29_36">[18]DRV!#REF!</definedName>
    <definedName name="Feeder__Starter_29_37" localSheetId="0">[18]DRV!#REF!</definedName>
    <definedName name="Feeder__Starter_29_37" localSheetId="2">[18]DRV!#REF!</definedName>
    <definedName name="Feeder__Starter_29_37" localSheetId="3">[18]DRV!#REF!</definedName>
    <definedName name="Feeder__Starter_29_37">[18]DRV!#REF!</definedName>
    <definedName name="Feeder__Starter_29_38" localSheetId="0">[18]DRV!#REF!</definedName>
    <definedName name="Feeder__Starter_29_38" localSheetId="2">[18]DRV!#REF!</definedName>
    <definedName name="Feeder__Starter_29_38" localSheetId="3">[18]DRV!#REF!</definedName>
    <definedName name="Feeder__Starter_29_38">[18]DRV!#REF!</definedName>
    <definedName name="Feeder__Starter_29_39" localSheetId="0">[18]DRV!#REF!</definedName>
    <definedName name="Feeder__Starter_29_39" localSheetId="2">[18]DRV!#REF!</definedName>
    <definedName name="Feeder__Starter_29_39" localSheetId="3">[18]DRV!#REF!</definedName>
    <definedName name="Feeder__Starter_29_39">[18]DRV!#REF!</definedName>
    <definedName name="Feeder__Starter_29_40" localSheetId="0">[18]DRV!#REF!</definedName>
    <definedName name="Feeder__Starter_29_40" localSheetId="2">[18]DRV!#REF!</definedName>
    <definedName name="Feeder__Starter_29_40" localSheetId="3">[18]DRV!#REF!</definedName>
    <definedName name="Feeder__Starter_29_40">[18]DRV!#REF!</definedName>
    <definedName name="Feeder__Starter_29_41" localSheetId="0">[18]DRV!#REF!</definedName>
    <definedName name="Feeder__Starter_29_41" localSheetId="2">[18]DRV!#REF!</definedName>
    <definedName name="Feeder__Starter_29_41" localSheetId="3">[18]DRV!#REF!</definedName>
    <definedName name="Feeder__Starter_29_41">[18]DRV!#REF!</definedName>
    <definedName name="Feeder__Starter_29_42" localSheetId="0">[18]DRV!#REF!</definedName>
    <definedName name="Feeder__Starter_29_42" localSheetId="2">[18]DRV!#REF!</definedName>
    <definedName name="Feeder__Starter_29_42" localSheetId="3">[18]DRV!#REF!</definedName>
    <definedName name="Feeder__Starter_29_42">[18]DRV!#REF!</definedName>
    <definedName name="Feeder__Starter_29_43" localSheetId="0">[18]DRV!#REF!</definedName>
    <definedName name="Feeder__Starter_29_43" localSheetId="2">[18]DRV!#REF!</definedName>
    <definedName name="Feeder__Starter_29_43" localSheetId="3">[18]DRV!#REF!</definedName>
    <definedName name="Feeder__Starter_29_43">[18]DRV!#REF!</definedName>
    <definedName name="Feeder__Starter_30" localSheetId="0">[18]DRV!#REF!</definedName>
    <definedName name="Feeder__Starter_30" localSheetId="2">[18]DRV!#REF!</definedName>
    <definedName name="Feeder__Starter_30" localSheetId="3">[18]DRV!#REF!</definedName>
    <definedName name="Feeder__Starter_30">[18]DRV!#REF!</definedName>
    <definedName name="Feeder__Starter_30_36" localSheetId="0">[18]DRV!#REF!</definedName>
    <definedName name="Feeder__Starter_30_36" localSheetId="2">[18]DRV!#REF!</definedName>
    <definedName name="Feeder__Starter_30_36" localSheetId="3">[18]DRV!#REF!</definedName>
    <definedName name="Feeder__Starter_30_36">[18]DRV!#REF!</definedName>
    <definedName name="Feeder__Starter_30_37" localSheetId="0">[18]DRV!#REF!</definedName>
    <definedName name="Feeder__Starter_30_37" localSheetId="2">[18]DRV!#REF!</definedName>
    <definedName name="Feeder__Starter_30_37" localSheetId="3">[18]DRV!#REF!</definedName>
    <definedName name="Feeder__Starter_30_37">[18]DRV!#REF!</definedName>
    <definedName name="Feeder__Starter_30_38" localSheetId="0">[18]DRV!#REF!</definedName>
    <definedName name="Feeder__Starter_30_38" localSheetId="2">[18]DRV!#REF!</definedName>
    <definedName name="Feeder__Starter_30_38" localSheetId="3">[18]DRV!#REF!</definedName>
    <definedName name="Feeder__Starter_30_38">[18]DRV!#REF!</definedName>
    <definedName name="Feeder__Starter_30_39" localSheetId="0">[18]DRV!#REF!</definedName>
    <definedName name="Feeder__Starter_30_39" localSheetId="2">[18]DRV!#REF!</definedName>
    <definedName name="Feeder__Starter_30_39" localSheetId="3">[18]DRV!#REF!</definedName>
    <definedName name="Feeder__Starter_30_39">[18]DRV!#REF!</definedName>
    <definedName name="Feeder__Starter_30_40" localSheetId="0">[18]DRV!#REF!</definedName>
    <definedName name="Feeder__Starter_30_40" localSheetId="2">[18]DRV!#REF!</definedName>
    <definedName name="Feeder__Starter_30_40" localSheetId="3">[18]DRV!#REF!</definedName>
    <definedName name="Feeder__Starter_30_40">[18]DRV!#REF!</definedName>
    <definedName name="Feeder__Starter_30_41" localSheetId="0">[18]DRV!#REF!</definedName>
    <definedName name="Feeder__Starter_30_41" localSheetId="2">[18]DRV!#REF!</definedName>
    <definedName name="Feeder__Starter_30_41" localSheetId="3">[18]DRV!#REF!</definedName>
    <definedName name="Feeder__Starter_30_41">[18]DRV!#REF!</definedName>
    <definedName name="Feeder__Starter_30_42" localSheetId="0">[18]DRV!#REF!</definedName>
    <definedName name="Feeder__Starter_30_42" localSheetId="2">[18]DRV!#REF!</definedName>
    <definedName name="Feeder__Starter_30_42" localSheetId="3">[18]DRV!#REF!</definedName>
    <definedName name="Feeder__Starter_30_42">[18]DRV!#REF!</definedName>
    <definedName name="Feeder__Starter_30_43" localSheetId="0">[18]DRV!#REF!</definedName>
    <definedName name="Feeder__Starter_30_43" localSheetId="2">[18]DRV!#REF!</definedName>
    <definedName name="Feeder__Starter_30_43" localSheetId="3">[18]DRV!#REF!</definedName>
    <definedName name="Feeder__Starter_30_43">[18]DRV!#REF!</definedName>
    <definedName name="Feeder__Starter_31" localSheetId="0">[18]DRV!#REF!</definedName>
    <definedName name="Feeder__Starter_31" localSheetId="2">[18]DRV!#REF!</definedName>
    <definedName name="Feeder__Starter_31" localSheetId="3">[18]DRV!#REF!</definedName>
    <definedName name="Feeder__Starter_31">[18]DRV!#REF!</definedName>
    <definedName name="Feeder__Starter_31_36" localSheetId="0">[18]DRV!#REF!</definedName>
    <definedName name="Feeder__Starter_31_36" localSheetId="2">[18]DRV!#REF!</definedName>
    <definedName name="Feeder__Starter_31_36" localSheetId="3">[18]DRV!#REF!</definedName>
    <definedName name="Feeder__Starter_31_36">[18]DRV!#REF!</definedName>
    <definedName name="Feeder__Starter_31_37" localSheetId="0">[18]DRV!#REF!</definedName>
    <definedName name="Feeder__Starter_31_37" localSheetId="2">[18]DRV!#REF!</definedName>
    <definedName name="Feeder__Starter_31_37" localSheetId="3">[18]DRV!#REF!</definedName>
    <definedName name="Feeder__Starter_31_37">[18]DRV!#REF!</definedName>
    <definedName name="Feeder__Starter_31_38" localSheetId="0">[18]DRV!#REF!</definedName>
    <definedName name="Feeder__Starter_31_38" localSheetId="2">[18]DRV!#REF!</definedName>
    <definedName name="Feeder__Starter_31_38" localSheetId="3">[18]DRV!#REF!</definedName>
    <definedName name="Feeder__Starter_31_38">[18]DRV!#REF!</definedName>
    <definedName name="Feeder__Starter_31_39" localSheetId="0">[18]DRV!#REF!</definedName>
    <definedName name="Feeder__Starter_31_39" localSheetId="2">[18]DRV!#REF!</definedName>
    <definedName name="Feeder__Starter_31_39" localSheetId="3">[18]DRV!#REF!</definedName>
    <definedName name="Feeder__Starter_31_39">[18]DRV!#REF!</definedName>
    <definedName name="Feeder__Starter_31_40" localSheetId="0">[18]DRV!#REF!</definedName>
    <definedName name="Feeder__Starter_31_40" localSheetId="2">[18]DRV!#REF!</definedName>
    <definedName name="Feeder__Starter_31_40" localSheetId="3">[18]DRV!#REF!</definedName>
    <definedName name="Feeder__Starter_31_40">[18]DRV!#REF!</definedName>
    <definedName name="Feeder__Starter_31_41" localSheetId="0">[18]DRV!#REF!</definedName>
    <definedName name="Feeder__Starter_31_41" localSheetId="2">[18]DRV!#REF!</definedName>
    <definedName name="Feeder__Starter_31_41" localSheetId="3">[18]DRV!#REF!</definedName>
    <definedName name="Feeder__Starter_31_41">[18]DRV!#REF!</definedName>
    <definedName name="Feeder__Starter_31_42" localSheetId="0">[18]DRV!#REF!</definedName>
    <definedName name="Feeder__Starter_31_42" localSheetId="2">[18]DRV!#REF!</definedName>
    <definedName name="Feeder__Starter_31_42" localSheetId="3">[18]DRV!#REF!</definedName>
    <definedName name="Feeder__Starter_31_42">[18]DRV!#REF!</definedName>
    <definedName name="Feeder__Starter_31_43" localSheetId="0">[18]DRV!#REF!</definedName>
    <definedName name="Feeder__Starter_31_43" localSheetId="2">[18]DRV!#REF!</definedName>
    <definedName name="Feeder__Starter_31_43" localSheetId="3">[18]DRV!#REF!</definedName>
    <definedName name="Feeder__Starter_31_43">[18]DRV!#REF!</definedName>
    <definedName name="Feeder__Starter_32" localSheetId="0">[18]DRV!#REF!</definedName>
    <definedName name="Feeder__Starter_32" localSheetId="2">[18]DRV!#REF!</definedName>
    <definedName name="Feeder__Starter_32" localSheetId="3">[18]DRV!#REF!</definedName>
    <definedName name="Feeder__Starter_32">[18]DRV!#REF!</definedName>
    <definedName name="Feeder__Starter_32_36" localSheetId="0">[18]DRV!#REF!</definedName>
    <definedName name="Feeder__Starter_32_36" localSheetId="2">[18]DRV!#REF!</definedName>
    <definedName name="Feeder__Starter_32_36" localSheetId="3">[18]DRV!#REF!</definedName>
    <definedName name="Feeder__Starter_32_36">[18]DRV!#REF!</definedName>
    <definedName name="Feeder__Starter_32_37" localSheetId="0">[18]DRV!#REF!</definedName>
    <definedName name="Feeder__Starter_32_37" localSheetId="2">[18]DRV!#REF!</definedName>
    <definedName name="Feeder__Starter_32_37" localSheetId="3">[18]DRV!#REF!</definedName>
    <definedName name="Feeder__Starter_32_37">[18]DRV!#REF!</definedName>
    <definedName name="Feeder__Starter_32_38" localSheetId="0">[18]DRV!#REF!</definedName>
    <definedName name="Feeder__Starter_32_38" localSheetId="2">[18]DRV!#REF!</definedName>
    <definedName name="Feeder__Starter_32_38" localSheetId="3">[18]DRV!#REF!</definedName>
    <definedName name="Feeder__Starter_32_38">[18]DRV!#REF!</definedName>
    <definedName name="Feeder__Starter_32_39" localSheetId="0">[18]DRV!#REF!</definedName>
    <definedName name="Feeder__Starter_32_39" localSheetId="2">[18]DRV!#REF!</definedName>
    <definedName name="Feeder__Starter_32_39" localSheetId="3">[18]DRV!#REF!</definedName>
    <definedName name="Feeder__Starter_32_39">[18]DRV!#REF!</definedName>
    <definedName name="Feeder__Starter_32_40" localSheetId="0">[18]DRV!#REF!</definedName>
    <definedName name="Feeder__Starter_32_40" localSheetId="2">[18]DRV!#REF!</definedName>
    <definedName name="Feeder__Starter_32_40" localSheetId="3">[18]DRV!#REF!</definedName>
    <definedName name="Feeder__Starter_32_40">[18]DRV!#REF!</definedName>
    <definedName name="Feeder__Starter_32_41" localSheetId="0">[18]DRV!#REF!</definedName>
    <definedName name="Feeder__Starter_32_41" localSheetId="2">[18]DRV!#REF!</definedName>
    <definedName name="Feeder__Starter_32_41" localSheetId="3">[18]DRV!#REF!</definedName>
    <definedName name="Feeder__Starter_32_41">[18]DRV!#REF!</definedName>
    <definedName name="Feeder__Starter_32_42" localSheetId="0">[18]DRV!#REF!</definedName>
    <definedName name="Feeder__Starter_32_42" localSheetId="2">[18]DRV!#REF!</definedName>
    <definedName name="Feeder__Starter_32_42" localSheetId="3">[18]DRV!#REF!</definedName>
    <definedName name="Feeder__Starter_32_42">[18]DRV!#REF!</definedName>
    <definedName name="Feeder__Starter_32_43" localSheetId="0">[18]DRV!#REF!</definedName>
    <definedName name="Feeder__Starter_32_43" localSheetId="2">[18]DRV!#REF!</definedName>
    <definedName name="Feeder__Starter_32_43" localSheetId="3">[18]DRV!#REF!</definedName>
    <definedName name="Feeder__Starter_32_43">[18]DRV!#REF!</definedName>
    <definedName name="Feeder__Starter_33" localSheetId="0">[18]DRV!#REF!</definedName>
    <definedName name="Feeder__Starter_33" localSheetId="2">[18]DRV!#REF!</definedName>
    <definedName name="Feeder__Starter_33" localSheetId="3">[18]DRV!#REF!</definedName>
    <definedName name="Feeder__Starter_33">[18]DRV!#REF!</definedName>
    <definedName name="Feeder__Starter_33_36" localSheetId="0">[18]DRV!#REF!</definedName>
    <definedName name="Feeder__Starter_33_36" localSheetId="2">[18]DRV!#REF!</definedName>
    <definedName name="Feeder__Starter_33_36" localSheetId="3">[18]DRV!#REF!</definedName>
    <definedName name="Feeder__Starter_33_36">[18]DRV!#REF!</definedName>
    <definedName name="Feeder__Starter_33_37" localSheetId="0">[18]DRV!#REF!</definedName>
    <definedName name="Feeder__Starter_33_37" localSheetId="2">[18]DRV!#REF!</definedName>
    <definedName name="Feeder__Starter_33_37" localSheetId="3">[18]DRV!#REF!</definedName>
    <definedName name="Feeder__Starter_33_37">[18]DRV!#REF!</definedName>
    <definedName name="Feeder__Starter_33_38" localSheetId="0">[18]DRV!#REF!</definedName>
    <definedName name="Feeder__Starter_33_38" localSheetId="2">[18]DRV!#REF!</definedName>
    <definedName name="Feeder__Starter_33_38" localSheetId="3">[18]DRV!#REF!</definedName>
    <definedName name="Feeder__Starter_33_38">[18]DRV!#REF!</definedName>
    <definedName name="Feeder__Starter_33_39" localSheetId="0">[18]DRV!#REF!</definedName>
    <definedName name="Feeder__Starter_33_39" localSheetId="2">[18]DRV!#REF!</definedName>
    <definedName name="Feeder__Starter_33_39" localSheetId="3">[18]DRV!#REF!</definedName>
    <definedName name="Feeder__Starter_33_39">[18]DRV!#REF!</definedName>
    <definedName name="Feeder__Starter_33_40" localSheetId="0">[18]DRV!#REF!</definedName>
    <definedName name="Feeder__Starter_33_40" localSheetId="2">[18]DRV!#REF!</definedName>
    <definedName name="Feeder__Starter_33_40" localSheetId="3">[18]DRV!#REF!</definedName>
    <definedName name="Feeder__Starter_33_40">[18]DRV!#REF!</definedName>
    <definedName name="Feeder__Starter_33_41" localSheetId="0">[18]DRV!#REF!</definedName>
    <definedName name="Feeder__Starter_33_41" localSheetId="2">[18]DRV!#REF!</definedName>
    <definedName name="Feeder__Starter_33_41" localSheetId="3">[18]DRV!#REF!</definedName>
    <definedName name="Feeder__Starter_33_41">[18]DRV!#REF!</definedName>
    <definedName name="Feeder__Starter_33_42" localSheetId="0">[18]DRV!#REF!</definedName>
    <definedName name="Feeder__Starter_33_42" localSheetId="2">[18]DRV!#REF!</definedName>
    <definedName name="Feeder__Starter_33_42" localSheetId="3">[18]DRV!#REF!</definedName>
    <definedName name="Feeder__Starter_33_42">[18]DRV!#REF!</definedName>
    <definedName name="Feeder__Starter_33_43" localSheetId="0">[18]DRV!#REF!</definedName>
    <definedName name="Feeder__Starter_33_43" localSheetId="2">[18]DRV!#REF!</definedName>
    <definedName name="Feeder__Starter_33_43" localSheetId="3">[18]DRV!#REF!</definedName>
    <definedName name="Feeder__Starter_33_43">[18]DRV!#REF!</definedName>
    <definedName name="Feeder__Starter_34" localSheetId="0">[18]DRV!#REF!</definedName>
    <definedName name="Feeder__Starter_34" localSheetId="2">[18]DRV!#REF!</definedName>
    <definedName name="Feeder__Starter_34" localSheetId="3">[18]DRV!#REF!</definedName>
    <definedName name="Feeder__Starter_34">[18]DRV!#REF!</definedName>
    <definedName name="Feeder__Starter_34_36" localSheetId="0">[18]DRV!#REF!</definedName>
    <definedName name="Feeder__Starter_34_36" localSheetId="2">[18]DRV!#REF!</definedName>
    <definedName name="Feeder__Starter_34_36" localSheetId="3">[18]DRV!#REF!</definedName>
    <definedName name="Feeder__Starter_34_36">[18]DRV!#REF!</definedName>
    <definedName name="Feeder__Starter_34_37" localSheetId="0">[18]DRV!#REF!</definedName>
    <definedName name="Feeder__Starter_34_37" localSheetId="2">[18]DRV!#REF!</definedName>
    <definedName name="Feeder__Starter_34_37" localSheetId="3">[18]DRV!#REF!</definedName>
    <definedName name="Feeder__Starter_34_37">[18]DRV!#REF!</definedName>
    <definedName name="Feeder__Starter_34_38" localSheetId="0">[18]DRV!#REF!</definedName>
    <definedName name="Feeder__Starter_34_38" localSheetId="2">[18]DRV!#REF!</definedName>
    <definedName name="Feeder__Starter_34_38" localSheetId="3">[18]DRV!#REF!</definedName>
    <definedName name="Feeder__Starter_34_38">[18]DRV!#REF!</definedName>
    <definedName name="Feeder__Starter_34_39" localSheetId="0">[18]DRV!#REF!</definedName>
    <definedName name="Feeder__Starter_34_39" localSheetId="2">[18]DRV!#REF!</definedName>
    <definedName name="Feeder__Starter_34_39" localSheetId="3">[18]DRV!#REF!</definedName>
    <definedName name="Feeder__Starter_34_39">[18]DRV!#REF!</definedName>
    <definedName name="Feeder__Starter_34_40" localSheetId="0">[18]DRV!#REF!</definedName>
    <definedName name="Feeder__Starter_34_40" localSheetId="2">[18]DRV!#REF!</definedName>
    <definedName name="Feeder__Starter_34_40" localSheetId="3">[18]DRV!#REF!</definedName>
    <definedName name="Feeder__Starter_34_40">[18]DRV!#REF!</definedName>
    <definedName name="Feeder__Starter_34_41" localSheetId="0">[18]DRV!#REF!</definedName>
    <definedName name="Feeder__Starter_34_41" localSheetId="2">[18]DRV!#REF!</definedName>
    <definedName name="Feeder__Starter_34_41" localSheetId="3">[18]DRV!#REF!</definedName>
    <definedName name="Feeder__Starter_34_41">[18]DRV!#REF!</definedName>
    <definedName name="Feeder__Starter_34_42" localSheetId="0">[18]DRV!#REF!</definedName>
    <definedName name="Feeder__Starter_34_42" localSheetId="2">[18]DRV!#REF!</definedName>
    <definedName name="Feeder__Starter_34_42" localSheetId="3">[18]DRV!#REF!</definedName>
    <definedName name="Feeder__Starter_34_42">[18]DRV!#REF!</definedName>
    <definedName name="Feeder__Starter_34_43" localSheetId="0">[18]DRV!#REF!</definedName>
    <definedName name="Feeder__Starter_34_43" localSheetId="2">[18]DRV!#REF!</definedName>
    <definedName name="Feeder__Starter_34_43" localSheetId="3">[18]DRV!#REF!</definedName>
    <definedName name="Feeder__Starter_34_43">[18]DRV!#REF!</definedName>
    <definedName name="Feeder__Starter_35" localSheetId="0">[18]DRV!#REF!</definedName>
    <definedName name="Feeder__Starter_35" localSheetId="2">[18]DRV!#REF!</definedName>
    <definedName name="Feeder__Starter_35" localSheetId="3">[18]DRV!#REF!</definedName>
    <definedName name="Feeder__Starter_35">[18]DRV!#REF!</definedName>
    <definedName name="Feeder__Starter_35_36" localSheetId="0">[18]DRV!#REF!</definedName>
    <definedName name="Feeder__Starter_35_36" localSheetId="2">[18]DRV!#REF!</definedName>
    <definedName name="Feeder__Starter_35_36" localSheetId="3">[18]DRV!#REF!</definedName>
    <definedName name="Feeder__Starter_35_36">[18]DRV!#REF!</definedName>
    <definedName name="Feeder__Starter_35_37" localSheetId="0">[18]DRV!#REF!</definedName>
    <definedName name="Feeder__Starter_35_37" localSheetId="2">[18]DRV!#REF!</definedName>
    <definedName name="Feeder__Starter_35_37" localSheetId="3">[18]DRV!#REF!</definedName>
    <definedName name="Feeder__Starter_35_37">[18]DRV!#REF!</definedName>
    <definedName name="Feeder__Starter_35_38" localSheetId="0">[18]DRV!#REF!</definedName>
    <definedName name="Feeder__Starter_35_38" localSheetId="2">[18]DRV!#REF!</definedName>
    <definedName name="Feeder__Starter_35_38" localSheetId="3">[18]DRV!#REF!</definedName>
    <definedName name="Feeder__Starter_35_38">[18]DRV!#REF!</definedName>
    <definedName name="Feeder__Starter_35_39" localSheetId="0">[18]DRV!#REF!</definedName>
    <definedName name="Feeder__Starter_35_39" localSheetId="2">[18]DRV!#REF!</definedName>
    <definedName name="Feeder__Starter_35_39" localSheetId="3">[18]DRV!#REF!</definedName>
    <definedName name="Feeder__Starter_35_39">[18]DRV!#REF!</definedName>
    <definedName name="Feeder__Starter_35_40" localSheetId="0">[18]DRV!#REF!</definedName>
    <definedName name="Feeder__Starter_35_40" localSheetId="2">[18]DRV!#REF!</definedName>
    <definedName name="Feeder__Starter_35_40" localSheetId="3">[18]DRV!#REF!</definedName>
    <definedName name="Feeder__Starter_35_40">[18]DRV!#REF!</definedName>
    <definedName name="Feeder__Starter_35_41" localSheetId="0">[18]DRV!#REF!</definedName>
    <definedName name="Feeder__Starter_35_41" localSheetId="2">[18]DRV!#REF!</definedName>
    <definedName name="Feeder__Starter_35_41" localSheetId="3">[18]DRV!#REF!</definedName>
    <definedName name="Feeder__Starter_35_41">[18]DRV!#REF!</definedName>
    <definedName name="Feeder__Starter_35_42" localSheetId="0">[18]DRV!#REF!</definedName>
    <definedName name="Feeder__Starter_35_42" localSheetId="2">[18]DRV!#REF!</definedName>
    <definedName name="Feeder__Starter_35_42" localSheetId="3">[18]DRV!#REF!</definedName>
    <definedName name="Feeder__Starter_35_42">[18]DRV!#REF!</definedName>
    <definedName name="Feeder__Starter_35_43" localSheetId="0">[18]DRV!#REF!</definedName>
    <definedName name="Feeder__Starter_35_43" localSheetId="2">[18]DRV!#REF!</definedName>
    <definedName name="Feeder__Starter_35_43" localSheetId="3">[18]DRV!#REF!</definedName>
    <definedName name="Feeder__Starter_35_43">[18]DRV!#REF!</definedName>
    <definedName name="Feeder__Starter_36" localSheetId="0">[18]DRV!#REF!</definedName>
    <definedName name="Feeder__Starter_36" localSheetId="2">[18]DRV!#REF!</definedName>
    <definedName name="Feeder__Starter_36" localSheetId="3">[18]DRV!#REF!</definedName>
    <definedName name="Feeder__Starter_36">[18]DRV!#REF!</definedName>
    <definedName name="Feeder__Starter_37" localSheetId="0">[18]DRV!#REF!</definedName>
    <definedName name="Feeder__Starter_37" localSheetId="2">[18]DRV!#REF!</definedName>
    <definedName name="Feeder__Starter_37" localSheetId="3">[18]DRV!#REF!</definedName>
    <definedName name="Feeder__Starter_37">[18]DRV!#REF!</definedName>
    <definedName name="Feeder__Starter_38" localSheetId="0">[18]DRV!#REF!</definedName>
    <definedName name="Feeder__Starter_38" localSheetId="2">[18]DRV!#REF!</definedName>
    <definedName name="Feeder__Starter_38" localSheetId="3">[18]DRV!#REF!</definedName>
    <definedName name="Feeder__Starter_38">[18]DRV!#REF!</definedName>
    <definedName name="Feeder__Starter_39" localSheetId="0">[18]DRV!#REF!</definedName>
    <definedName name="Feeder__Starter_39" localSheetId="2">[18]DRV!#REF!</definedName>
    <definedName name="Feeder__Starter_39" localSheetId="3">[18]DRV!#REF!</definedName>
    <definedName name="Feeder__Starter_39">[18]DRV!#REF!</definedName>
    <definedName name="Feeder__Starter_40" localSheetId="0">[18]DRV!#REF!</definedName>
    <definedName name="Feeder__Starter_40" localSheetId="2">[18]DRV!#REF!</definedName>
    <definedName name="Feeder__Starter_40" localSheetId="3">[18]DRV!#REF!</definedName>
    <definedName name="Feeder__Starter_40">[18]DRV!#REF!</definedName>
    <definedName name="Feeder__Starter_41" localSheetId="0">[18]DRV!#REF!</definedName>
    <definedName name="Feeder__Starter_41" localSheetId="2">[18]DRV!#REF!</definedName>
    <definedName name="Feeder__Starter_41" localSheetId="3">[18]DRV!#REF!</definedName>
    <definedName name="Feeder__Starter_41">[18]DRV!#REF!</definedName>
    <definedName name="Feeder__Starter_42" localSheetId="0">[18]DRV!#REF!</definedName>
    <definedName name="Feeder__Starter_42" localSheetId="2">[18]DRV!#REF!</definedName>
    <definedName name="Feeder__Starter_42" localSheetId="3">[18]DRV!#REF!</definedName>
    <definedName name="Feeder__Starter_42">[18]DRV!#REF!</definedName>
    <definedName name="Feeder__Starter_43" localSheetId="0">[18]DRV!#REF!</definedName>
    <definedName name="Feeder__Starter_43" localSheetId="2">[18]DRV!#REF!</definedName>
    <definedName name="Feeder__Starter_43" localSheetId="3">[18]DRV!#REF!</definedName>
    <definedName name="Feeder__Starter_43">[18]DRV!#REF!</definedName>
    <definedName name="feedertypes" localSheetId="0">[18]DRV!#REF!</definedName>
    <definedName name="feedertypes" localSheetId="2">[18]DRV!#REF!</definedName>
    <definedName name="feedertypes" localSheetId="3">[18]DRV!#REF!</definedName>
    <definedName name="feedertypes">[18]DRV!#REF!</definedName>
    <definedName name="feedertypes_11" localSheetId="0">[18]DRV!#REF!</definedName>
    <definedName name="feedertypes_11" localSheetId="2">[18]DRV!#REF!</definedName>
    <definedName name="feedertypes_11" localSheetId="3">[18]DRV!#REF!</definedName>
    <definedName name="feedertypes_11">[18]DRV!#REF!</definedName>
    <definedName name="feedertypes_11_36" localSheetId="0">[18]DRV!#REF!</definedName>
    <definedName name="feedertypes_11_36" localSheetId="2">[18]DRV!#REF!</definedName>
    <definedName name="feedertypes_11_36" localSheetId="3">[18]DRV!#REF!</definedName>
    <definedName name="feedertypes_11_36">[18]DRV!#REF!</definedName>
    <definedName name="feedertypes_11_37" localSheetId="0">[18]DRV!#REF!</definedName>
    <definedName name="feedertypes_11_37" localSheetId="2">[18]DRV!#REF!</definedName>
    <definedName name="feedertypes_11_37" localSheetId="3">[18]DRV!#REF!</definedName>
    <definedName name="feedertypes_11_37">[18]DRV!#REF!</definedName>
    <definedName name="feedertypes_11_38" localSheetId="0">[18]DRV!#REF!</definedName>
    <definedName name="feedertypes_11_38" localSheetId="2">[18]DRV!#REF!</definedName>
    <definedName name="feedertypes_11_38" localSheetId="3">[18]DRV!#REF!</definedName>
    <definedName name="feedertypes_11_38">[18]DRV!#REF!</definedName>
    <definedName name="feedertypes_11_39" localSheetId="0">[18]DRV!#REF!</definedName>
    <definedName name="feedertypes_11_39" localSheetId="2">[18]DRV!#REF!</definedName>
    <definedName name="feedertypes_11_39" localSheetId="3">[18]DRV!#REF!</definedName>
    <definedName name="feedertypes_11_39">[18]DRV!#REF!</definedName>
    <definedName name="feedertypes_11_40" localSheetId="0">[18]DRV!#REF!</definedName>
    <definedName name="feedertypes_11_40" localSheetId="2">[18]DRV!#REF!</definedName>
    <definedName name="feedertypes_11_40" localSheetId="3">[18]DRV!#REF!</definedName>
    <definedName name="feedertypes_11_40">[18]DRV!#REF!</definedName>
    <definedName name="feedertypes_11_41" localSheetId="0">[18]DRV!#REF!</definedName>
    <definedName name="feedertypes_11_41" localSheetId="2">[18]DRV!#REF!</definedName>
    <definedName name="feedertypes_11_41" localSheetId="3">[18]DRV!#REF!</definedName>
    <definedName name="feedertypes_11_41">[18]DRV!#REF!</definedName>
    <definedName name="feedertypes_11_42" localSheetId="0">[18]DRV!#REF!</definedName>
    <definedName name="feedertypes_11_42" localSheetId="2">[18]DRV!#REF!</definedName>
    <definedName name="feedertypes_11_42" localSheetId="3">[18]DRV!#REF!</definedName>
    <definedName name="feedertypes_11_42">[18]DRV!#REF!</definedName>
    <definedName name="feedertypes_11_43" localSheetId="0">[18]DRV!#REF!</definedName>
    <definedName name="feedertypes_11_43" localSheetId="2">[18]DRV!#REF!</definedName>
    <definedName name="feedertypes_11_43" localSheetId="3">[18]DRV!#REF!</definedName>
    <definedName name="feedertypes_11_43">[18]DRV!#REF!</definedName>
    <definedName name="feedertypes_12" localSheetId="0">[18]DRV!#REF!</definedName>
    <definedName name="feedertypes_12" localSheetId="2">[18]DRV!#REF!</definedName>
    <definedName name="feedertypes_12" localSheetId="3">[18]DRV!#REF!</definedName>
    <definedName name="feedertypes_12">[18]DRV!#REF!</definedName>
    <definedName name="feedertypes_12_36" localSheetId="0">[18]DRV!#REF!</definedName>
    <definedName name="feedertypes_12_36" localSheetId="2">[18]DRV!#REF!</definedName>
    <definedName name="feedertypes_12_36" localSheetId="3">[18]DRV!#REF!</definedName>
    <definedName name="feedertypes_12_36">[18]DRV!#REF!</definedName>
    <definedName name="feedertypes_12_37" localSheetId="0">[18]DRV!#REF!</definedName>
    <definedName name="feedertypes_12_37" localSheetId="2">[18]DRV!#REF!</definedName>
    <definedName name="feedertypes_12_37" localSheetId="3">[18]DRV!#REF!</definedName>
    <definedName name="feedertypes_12_37">[18]DRV!#REF!</definedName>
    <definedName name="feedertypes_12_38" localSheetId="0">[18]DRV!#REF!</definedName>
    <definedName name="feedertypes_12_38" localSheetId="2">[18]DRV!#REF!</definedName>
    <definedName name="feedertypes_12_38" localSheetId="3">[18]DRV!#REF!</definedName>
    <definedName name="feedertypes_12_38">[18]DRV!#REF!</definedName>
    <definedName name="feedertypes_12_39" localSheetId="0">[18]DRV!#REF!</definedName>
    <definedName name="feedertypes_12_39" localSheetId="2">[18]DRV!#REF!</definedName>
    <definedName name="feedertypes_12_39" localSheetId="3">[18]DRV!#REF!</definedName>
    <definedName name="feedertypes_12_39">[18]DRV!#REF!</definedName>
    <definedName name="feedertypes_12_40" localSheetId="0">[18]DRV!#REF!</definedName>
    <definedName name="feedertypes_12_40" localSheetId="2">[18]DRV!#REF!</definedName>
    <definedName name="feedertypes_12_40" localSheetId="3">[18]DRV!#REF!</definedName>
    <definedName name="feedertypes_12_40">[18]DRV!#REF!</definedName>
    <definedName name="feedertypes_12_41" localSheetId="0">[18]DRV!#REF!</definedName>
    <definedName name="feedertypes_12_41" localSheetId="2">[18]DRV!#REF!</definedName>
    <definedName name="feedertypes_12_41" localSheetId="3">[18]DRV!#REF!</definedName>
    <definedName name="feedertypes_12_41">[18]DRV!#REF!</definedName>
    <definedName name="feedertypes_12_42" localSheetId="0">[18]DRV!#REF!</definedName>
    <definedName name="feedertypes_12_42" localSheetId="2">[18]DRV!#REF!</definedName>
    <definedName name="feedertypes_12_42" localSheetId="3">[18]DRV!#REF!</definedName>
    <definedName name="feedertypes_12_42">[18]DRV!#REF!</definedName>
    <definedName name="feedertypes_12_43" localSheetId="0">[18]DRV!#REF!</definedName>
    <definedName name="feedertypes_12_43" localSheetId="2">[18]DRV!#REF!</definedName>
    <definedName name="feedertypes_12_43" localSheetId="3">[18]DRV!#REF!</definedName>
    <definedName name="feedertypes_12_43">[18]DRV!#REF!</definedName>
    <definedName name="feedertypes_13" localSheetId="0">[18]DRV!#REF!</definedName>
    <definedName name="feedertypes_13" localSheetId="2">[18]DRV!#REF!</definedName>
    <definedName name="feedertypes_13" localSheetId="3">[18]DRV!#REF!</definedName>
    <definedName name="feedertypes_13">[18]DRV!#REF!</definedName>
    <definedName name="feedertypes_13_36" localSheetId="0">[18]DRV!#REF!</definedName>
    <definedName name="feedertypes_13_36" localSheetId="2">[18]DRV!#REF!</definedName>
    <definedName name="feedertypes_13_36" localSheetId="3">[18]DRV!#REF!</definedName>
    <definedName name="feedertypes_13_36">[18]DRV!#REF!</definedName>
    <definedName name="feedertypes_13_37" localSheetId="0">[18]DRV!#REF!</definedName>
    <definedName name="feedertypes_13_37" localSheetId="2">[18]DRV!#REF!</definedName>
    <definedName name="feedertypes_13_37" localSheetId="3">[18]DRV!#REF!</definedName>
    <definedName name="feedertypes_13_37">[18]DRV!#REF!</definedName>
    <definedName name="feedertypes_13_38" localSheetId="0">[18]DRV!#REF!</definedName>
    <definedName name="feedertypes_13_38" localSheetId="2">[18]DRV!#REF!</definedName>
    <definedName name="feedertypes_13_38" localSheetId="3">[18]DRV!#REF!</definedName>
    <definedName name="feedertypes_13_38">[18]DRV!#REF!</definedName>
    <definedName name="feedertypes_13_39" localSheetId="0">[18]DRV!#REF!</definedName>
    <definedName name="feedertypes_13_39" localSheetId="2">[18]DRV!#REF!</definedName>
    <definedName name="feedertypes_13_39" localSheetId="3">[18]DRV!#REF!</definedName>
    <definedName name="feedertypes_13_39">[18]DRV!#REF!</definedName>
    <definedName name="feedertypes_13_40" localSheetId="0">[18]DRV!#REF!</definedName>
    <definedName name="feedertypes_13_40" localSheetId="2">[18]DRV!#REF!</definedName>
    <definedName name="feedertypes_13_40" localSheetId="3">[18]DRV!#REF!</definedName>
    <definedName name="feedertypes_13_40">[18]DRV!#REF!</definedName>
    <definedName name="feedertypes_13_41" localSheetId="0">[18]DRV!#REF!</definedName>
    <definedName name="feedertypes_13_41" localSheetId="2">[18]DRV!#REF!</definedName>
    <definedName name="feedertypes_13_41" localSheetId="3">[18]DRV!#REF!</definedName>
    <definedName name="feedertypes_13_41">[18]DRV!#REF!</definedName>
    <definedName name="feedertypes_13_42" localSheetId="0">[18]DRV!#REF!</definedName>
    <definedName name="feedertypes_13_42" localSheetId="2">[18]DRV!#REF!</definedName>
    <definedName name="feedertypes_13_42" localSheetId="3">[18]DRV!#REF!</definedName>
    <definedName name="feedertypes_13_42">[18]DRV!#REF!</definedName>
    <definedName name="feedertypes_13_43" localSheetId="0">[18]DRV!#REF!</definedName>
    <definedName name="feedertypes_13_43" localSheetId="2">[18]DRV!#REF!</definedName>
    <definedName name="feedertypes_13_43" localSheetId="3">[18]DRV!#REF!</definedName>
    <definedName name="feedertypes_13_43">[18]DRV!#REF!</definedName>
    <definedName name="feedertypes_14" localSheetId="0">[18]DRV!#REF!</definedName>
    <definedName name="feedertypes_14" localSheetId="2">[18]DRV!#REF!</definedName>
    <definedName name="feedertypes_14" localSheetId="3">[18]DRV!#REF!</definedName>
    <definedName name="feedertypes_14">[18]DRV!#REF!</definedName>
    <definedName name="feedertypes_14_36" localSheetId="0">[18]DRV!#REF!</definedName>
    <definedName name="feedertypes_14_36" localSheetId="2">[18]DRV!#REF!</definedName>
    <definedName name="feedertypes_14_36" localSheetId="3">[18]DRV!#REF!</definedName>
    <definedName name="feedertypes_14_36">[18]DRV!#REF!</definedName>
    <definedName name="feedertypes_14_37" localSheetId="0">[18]DRV!#REF!</definedName>
    <definedName name="feedertypes_14_37" localSheetId="2">[18]DRV!#REF!</definedName>
    <definedName name="feedertypes_14_37" localSheetId="3">[18]DRV!#REF!</definedName>
    <definedName name="feedertypes_14_37">[18]DRV!#REF!</definedName>
    <definedName name="feedertypes_14_38" localSheetId="0">[18]DRV!#REF!</definedName>
    <definedName name="feedertypes_14_38" localSheetId="2">[18]DRV!#REF!</definedName>
    <definedName name="feedertypes_14_38" localSheetId="3">[18]DRV!#REF!</definedName>
    <definedName name="feedertypes_14_38">[18]DRV!#REF!</definedName>
    <definedName name="feedertypes_14_39" localSheetId="0">[18]DRV!#REF!</definedName>
    <definedName name="feedertypes_14_39" localSheetId="2">[18]DRV!#REF!</definedName>
    <definedName name="feedertypes_14_39" localSheetId="3">[18]DRV!#REF!</definedName>
    <definedName name="feedertypes_14_39">[18]DRV!#REF!</definedName>
    <definedName name="feedertypes_14_40" localSheetId="0">[18]DRV!#REF!</definedName>
    <definedName name="feedertypes_14_40" localSheetId="2">[18]DRV!#REF!</definedName>
    <definedName name="feedertypes_14_40" localSheetId="3">[18]DRV!#REF!</definedName>
    <definedName name="feedertypes_14_40">[18]DRV!#REF!</definedName>
    <definedName name="feedertypes_14_41" localSheetId="0">[18]DRV!#REF!</definedName>
    <definedName name="feedertypes_14_41" localSheetId="2">[18]DRV!#REF!</definedName>
    <definedName name="feedertypes_14_41" localSheetId="3">[18]DRV!#REF!</definedName>
    <definedName name="feedertypes_14_41">[18]DRV!#REF!</definedName>
    <definedName name="feedertypes_14_42" localSheetId="0">[18]DRV!#REF!</definedName>
    <definedName name="feedertypes_14_42" localSheetId="2">[18]DRV!#REF!</definedName>
    <definedName name="feedertypes_14_42" localSheetId="3">[18]DRV!#REF!</definedName>
    <definedName name="feedertypes_14_42">[18]DRV!#REF!</definedName>
    <definedName name="feedertypes_14_43" localSheetId="0">[18]DRV!#REF!</definedName>
    <definedName name="feedertypes_14_43" localSheetId="2">[18]DRV!#REF!</definedName>
    <definedName name="feedertypes_14_43" localSheetId="3">[18]DRV!#REF!</definedName>
    <definedName name="feedertypes_14_43">[18]DRV!#REF!</definedName>
    <definedName name="feedertypes_16" localSheetId="0">[18]DRV!#REF!</definedName>
    <definedName name="feedertypes_16" localSheetId="2">[18]DRV!#REF!</definedName>
    <definedName name="feedertypes_16" localSheetId="3">[18]DRV!#REF!</definedName>
    <definedName name="feedertypes_16">[18]DRV!#REF!</definedName>
    <definedName name="feedertypes_16_36" localSheetId="0">[18]DRV!#REF!</definedName>
    <definedName name="feedertypes_16_36" localSheetId="2">[18]DRV!#REF!</definedName>
    <definedName name="feedertypes_16_36" localSheetId="3">[18]DRV!#REF!</definedName>
    <definedName name="feedertypes_16_36">[18]DRV!#REF!</definedName>
    <definedName name="feedertypes_16_37" localSheetId="0">[18]DRV!#REF!</definedName>
    <definedName name="feedertypes_16_37" localSheetId="2">[18]DRV!#REF!</definedName>
    <definedName name="feedertypes_16_37" localSheetId="3">[18]DRV!#REF!</definedName>
    <definedName name="feedertypes_16_37">[18]DRV!#REF!</definedName>
    <definedName name="feedertypes_16_38" localSheetId="0">[18]DRV!#REF!</definedName>
    <definedName name="feedertypes_16_38" localSheetId="2">[18]DRV!#REF!</definedName>
    <definedName name="feedertypes_16_38" localSheetId="3">[18]DRV!#REF!</definedName>
    <definedName name="feedertypes_16_38">[18]DRV!#REF!</definedName>
    <definedName name="feedertypes_16_39" localSheetId="0">[18]DRV!#REF!</definedName>
    <definedName name="feedertypes_16_39" localSheetId="2">[18]DRV!#REF!</definedName>
    <definedName name="feedertypes_16_39" localSheetId="3">[18]DRV!#REF!</definedName>
    <definedName name="feedertypes_16_39">[18]DRV!#REF!</definedName>
    <definedName name="feedertypes_16_40" localSheetId="0">[18]DRV!#REF!</definedName>
    <definedName name="feedertypes_16_40" localSheetId="2">[18]DRV!#REF!</definedName>
    <definedName name="feedertypes_16_40" localSheetId="3">[18]DRV!#REF!</definedName>
    <definedName name="feedertypes_16_40">[18]DRV!#REF!</definedName>
    <definedName name="feedertypes_16_41" localSheetId="0">[18]DRV!#REF!</definedName>
    <definedName name="feedertypes_16_41" localSheetId="2">[18]DRV!#REF!</definedName>
    <definedName name="feedertypes_16_41" localSheetId="3">[18]DRV!#REF!</definedName>
    <definedName name="feedertypes_16_41">[18]DRV!#REF!</definedName>
    <definedName name="feedertypes_16_42" localSheetId="0">[18]DRV!#REF!</definedName>
    <definedName name="feedertypes_16_42" localSheetId="2">[18]DRV!#REF!</definedName>
    <definedName name="feedertypes_16_42" localSheetId="3">[18]DRV!#REF!</definedName>
    <definedName name="feedertypes_16_42">[18]DRV!#REF!</definedName>
    <definedName name="feedertypes_16_43" localSheetId="0">[18]DRV!#REF!</definedName>
    <definedName name="feedertypes_16_43" localSheetId="2">[18]DRV!#REF!</definedName>
    <definedName name="feedertypes_16_43" localSheetId="3">[18]DRV!#REF!</definedName>
    <definedName name="feedertypes_16_43">[18]DRV!#REF!</definedName>
    <definedName name="feedertypes_17" localSheetId="0">[18]DRV!#REF!</definedName>
    <definedName name="feedertypes_17" localSheetId="2">[18]DRV!#REF!</definedName>
    <definedName name="feedertypes_17" localSheetId="3">[18]DRV!#REF!</definedName>
    <definedName name="feedertypes_17">[18]DRV!#REF!</definedName>
    <definedName name="feedertypes_17_36" localSheetId="0">[18]DRV!#REF!</definedName>
    <definedName name="feedertypes_17_36" localSheetId="2">[18]DRV!#REF!</definedName>
    <definedName name="feedertypes_17_36" localSheetId="3">[18]DRV!#REF!</definedName>
    <definedName name="feedertypes_17_36">[18]DRV!#REF!</definedName>
    <definedName name="feedertypes_17_37" localSheetId="0">[18]DRV!#REF!</definedName>
    <definedName name="feedertypes_17_37" localSheetId="2">[18]DRV!#REF!</definedName>
    <definedName name="feedertypes_17_37" localSheetId="3">[18]DRV!#REF!</definedName>
    <definedName name="feedertypes_17_37">[18]DRV!#REF!</definedName>
    <definedName name="feedertypes_17_38" localSheetId="0">[18]DRV!#REF!</definedName>
    <definedName name="feedertypes_17_38" localSheetId="2">[18]DRV!#REF!</definedName>
    <definedName name="feedertypes_17_38" localSheetId="3">[18]DRV!#REF!</definedName>
    <definedName name="feedertypes_17_38">[18]DRV!#REF!</definedName>
    <definedName name="feedertypes_17_39" localSheetId="0">[18]DRV!#REF!</definedName>
    <definedName name="feedertypes_17_39" localSheetId="2">[18]DRV!#REF!</definedName>
    <definedName name="feedertypes_17_39" localSheetId="3">[18]DRV!#REF!</definedName>
    <definedName name="feedertypes_17_39">[18]DRV!#REF!</definedName>
    <definedName name="feedertypes_17_40" localSheetId="0">[18]DRV!#REF!</definedName>
    <definedName name="feedertypes_17_40" localSheetId="2">[18]DRV!#REF!</definedName>
    <definedName name="feedertypes_17_40" localSheetId="3">[18]DRV!#REF!</definedName>
    <definedName name="feedertypes_17_40">[18]DRV!#REF!</definedName>
    <definedName name="feedertypes_17_41" localSheetId="0">[18]DRV!#REF!</definedName>
    <definedName name="feedertypes_17_41" localSheetId="2">[18]DRV!#REF!</definedName>
    <definedName name="feedertypes_17_41" localSheetId="3">[18]DRV!#REF!</definedName>
    <definedName name="feedertypes_17_41">[18]DRV!#REF!</definedName>
    <definedName name="feedertypes_17_42" localSheetId="0">[18]DRV!#REF!</definedName>
    <definedName name="feedertypes_17_42" localSheetId="2">[18]DRV!#REF!</definedName>
    <definedName name="feedertypes_17_42" localSheetId="3">[18]DRV!#REF!</definedName>
    <definedName name="feedertypes_17_42">[18]DRV!#REF!</definedName>
    <definedName name="feedertypes_17_43" localSheetId="0">[18]DRV!#REF!</definedName>
    <definedName name="feedertypes_17_43" localSheetId="2">[18]DRV!#REF!</definedName>
    <definedName name="feedertypes_17_43" localSheetId="3">[18]DRV!#REF!</definedName>
    <definedName name="feedertypes_17_43">[18]DRV!#REF!</definedName>
    <definedName name="feedertypes_18" localSheetId="0">[18]DRV!#REF!</definedName>
    <definedName name="feedertypes_18" localSheetId="2">[18]DRV!#REF!</definedName>
    <definedName name="feedertypes_18" localSheetId="3">[18]DRV!#REF!</definedName>
    <definedName name="feedertypes_18">[18]DRV!#REF!</definedName>
    <definedName name="feedertypes_18_36" localSheetId="0">[18]DRV!#REF!</definedName>
    <definedName name="feedertypes_18_36" localSheetId="2">[18]DRV!#REF!</definedName>
    <definedName name="feedertypes_18_36" localSheetId="3">[18]DRV!#REF!</definedName>
    <definedName name="feedertypes_18_36">[18]DRV!#REF!</definedName>
    <definedName name="feedertypes_18_37" localSheetId="0">[18]DRV!#REF!</definedName>
    <definedName name="feedertypes_18_37" localSheetId="2">[18]DRV!#REF!</definedName>
    <definedName name="feedertypes_18_37" localSheetId="3">[18]DRV!#REF!</definedName>
    <definedName name="feedertypes_18_37">[18]DRV!#REF!</definedName>
    <definedName name="feedertypes_18_38" localSheetId="0">[18]DRV!#REF!</definedName>
    <definedName name="feedertypes_18_38" localSheetId="2">[18]DRV!#REF!</definedName>
    <definedName name="feedertypes_18_38" localSheetId="3">[18]DRV!#REF!</definedName>
    <definedName name="feedertypes_18_38">[18]DRV!#REF!</definedName>
    <definedName name="feedertypes_18_39" localSheetId="0">[18]DRV!#REF!</definedName>
    <definedName name="feedertypes_18_39" localSheetId="2">[18]DRV!#REF!</definedName>
    <definedName name="feedertypes_18_39" localSheetId="3">[18]DRV!#REF!</definedName>
    <definedName name="feedertypes_18_39">[18]DRV!#REF!</definedName>
    <definedName name="feedertypes_18_40" localSheetId="0">[18]DRV!#REF!</definedName>
    <definedName name="feedertypes_18_40" localSheetId="2">[18]DRV!#REF!</definedName>
    <definedName name="feedertypes_18_40" localSheetId="3">[18]DRV!#REF!</definedName>
    <definedName name="feedertypes_18_40">[18]DRV!#REF!</definedName>
    <definedName name="feedertypes_18_41" localSheetId="0">[18]DRV!#REF!</definedName>
    <definedName name="feedertypes_18_41" localSheetId="2">[18]DRV!#REF!</definedName>
    <definedName name="feedertypes_18_41" localSheetId="3">[18]DRV!#REF!</definedName>
    <definedName name="feedertypes_18_41">[18]DRV!#REF!</definedName>
    <definedName name="feedertypes_18_42" localSheetId="0">[18]DRV!#REF!</definedName>
    <definedName name="feedertypes_18_42" localSheetId="2">[18]DRV!#REF!</definedName>
    <definedName name="feedertypes_18_42" localSheetId="3">[18]DRV!#REF!</definedName>
    <definedName name="feedertypes_18_42">[18]DRV!#REF!</definedName>
    <definedName name="feedertypes_18_43" localSheetId="0">[18]DRV!#REF!</definedName>
    <definedName name="feedertypes_18_43" localSheetId="2">[18]DRV!#REF!</definedName>
    <definedName name="feedertypes_18_43" localSheetId="3">[18]DRV!#REF!</definedName>
    <definedName name="feedertypes_18_43">[18]DRV!#REF!</definedName>
    <definedName name="feedertypes_19" localSheetId="0">[18]DRV!#REF!</definedName>
    <definedName name="feedertypes_19" localSheetId="2">[18]DRV!#REF!</definedName>
    <definedName name="feedertypes_19" localSheetId="3">[18]DRV!#REF!</definedName>
    <definedName name="feedertypes_19">[18]DRV!#REF!</definedName>
    <definedName name="feedertypes_19_36" localSheetId="0">[18]DRV!#REF!</definedName>
    <definedName name="feedertypes_19_36" localSheetId="2">[18]DRV!#REF!</definedName>
    <definedName name="feedertypes_19_36" localSheetId="3">[18]DRV!#REF!</definedName>
    <definedName name="feedertypes_19_36">[18]DRV!#REF!</definedName>
    <definedName name="feedertypes_19_37" localSheetId="0">[18]DRV!#REF!</definedName>
    <definedName name="feedertypes_19_37" localSheetId="2">[18]DRV!#REF!</definedName>
    <definedName name="feedertypes_19_37" localSheetId="3">[18]DRV!#REF!</definedName>
    <definedName name="feedertypes_19_37">[18]DRV!#REF!</definedName>
    <definedName name="feedertypes_19_38" localSheetId="0">[18]DRV!#REF!</definedName>
    <definedName name="feedertypes_19_38" localSheetId="2">[18]DRV!#REF!</definedName>
    <definedName name="feedertypes_19_38" localSheetId="3">[18]DRV!#REF!</definedName>
    <definedName name="feedertypes_19_38">[18]DRV!#REF!</definedName>
    <definedName name="feedertypes_19_39" localSheetId="0">[18]DRV!#REF!</definedName>
    <definedName name="feedertypes_19_39" localSheetId="2">[18]DRV!#REF!</definedName>
    <definedName name="feedertypes_19_39" localSheetId="3">[18]DRV!#REF!</definedName>
    <definedName name="feedertypes_19_39">[18]DRV!#REF!</definedName>
    <definedName name="feedertypes_19_40" localSheetId="0">[18]DRV!#REF!</definedName>
    <definedName name="feedertypes_19_40" localSheetId="2">[18]DRV!#REF!</definedName>
    <definedName name="feedertypes_19_40" localSheetId="3">[18]DRV!#REF!</definedName>
    <definedName name="feedertypes_19_40">[18]DRV!#REF!</definedName>
    <definedName name="feedertypes_19_41" localSheetId="0">[18]DRV!#REF!</definedName>
    <definedName name="feedertypes_19_41" localSheetId="2">[18]DRV!#REF!</definedName>
    <definedName name="feedertypes_19_41" localSheetId="3">[18]DRV!#REF!</definedName>
    <definedName name="feedertypes_19_41">[18]DRV!#REF!</definedName>
    <definedName name="feedertypes_19_42" localSheetId="0">[18]DRV!#REF!</definedName>
    <definedName name="feedertypes_19_42" localSheetId="2">[18]DRV!#REF!</definedName>
    <definedName name="feedertypes_19_42" localSheetId="3">[18]DRV!#REF!</definedName>
    <definedName name="feedertypes_19_42">[18]DRV!#REF!</definedName>
    <definedName name="feedertypes_19_43" localSheetId="0">[18]DRV!#REF!</definedName>
    <definedName name="feedertypes_19_43" localSheetId="2">[18]DRV!#REF!</definedName>
    <definedName name="feedertypes_19_43" localSheetId="3">[18]DRV!#REF!</definedName>
    <definedName name="feedertypes_19_43">[18]DRV!#REF!</definedName>
    <definedName name="feedertypes_20" localSheetId="0">[18]DRV!#REF!</definedName>
    <definedName name="feedertypes_20" localSheetId="2">[18]DRV!#REF!</definedName>
    <definedName name="feedertypes_20" localSheetId="3">[18]DRV!#REF!</definedName>
    <definedName name="feedertypes_20">[18]DRV!#REF!</definedName>
    <definedName name="feedertypes_20_36" localSheetId="0">[18]DRV!#REF!</definedName>
    <definedName name="feedertypes_20_36" localSheetId="2">[18]DRV!#REF!</definedName>
    <definedName name="feedertypes_20_36" localSheetId="3">[18]DRV!#REF!</definedName>
    <definedName name="feedertypes_20_36">[18]DRV!#REF!</definedName>
    <definedName name="feedertypes_20_37" localSheetId="0">[18]DRV!#REF!</definedName>
    <definedName name="feedertypes_20_37" localSheetId="2">[18]DRV!#REF!</definedName>
    <definedName name="feedertypes_20_37" localSheetId="3">[18]DRV!#REF!</definedName>
    <definedName name="feedertypes_20_37">[18]DRV!#REF!</definedName>
    <definedName name="feedertypes_20_38" localSheetId="0">[18]DRV!#REF!</definedName>
    <definedName name="feedertypes_20_38" localSheetId="2">[18]DRV!#REF!</definedName>
    <definedName name="feedertypes_20_38" localSheetId="3">[18]DRV!#REF!</definedName>
    <definedName name="feedertypes_20_38">[18]DRV!#REF!</definedName>
    <definedName name="feedertypes_20_39" localSheetId="0">[18]DRV!#REF!</definedName>
    <definedName name="feedertypes_20_39" localSheetId="2">[18]DRV!#REF!</definedName>
    <definedName name="feedertypes_20_39" localSheetId="3">[18]DRV!#REF!</definedName>
    <definedName name="feedertypes_20_39">[18]DRV!#REF!</definedName>
    <definedName name="feedertypes_20_40" localSheetId="0">[18]DRV!#REF!</definedName>
    <definedName name="feedertypes_20_40" localSheetId="2">[18]DRV!#REF!</definedName>
    <definedName name="feedertypes_20_40" localSheetId="3">[18]DRV!#REF!</definedName>
    <definedName name="feedertypes_20_40">[18]DRV!#REF!</definedName>
    <definedName name="feedertypes_20_41" localSheetId="0">[18]DRV!#REF!</definedName>
    <definedName name="feedertypes_20_41" localSheetId="2">[18]DRV!#REF!</definedName>
    <definedName name="feedertypes_20_41" localSheetId="3">[18]DRV!#REF!</definedName>
    <definedName name="feedertypes_20_41">[18]DRV!#REF!</definedName>
    <definedName name="feedertypes_20_42" localSheetId="0">[18]DRV!#REF!</definedName>
    <definedName name="feedertypes_20_42" localSheetId="2">[18]DRV!#REF!</definedName>
    <definedName name="feedertypes_20_42" localSheetId="3">[18]DRV!#REF!</definedName>
    <definedName name="feedertypes_20_42">[18]DRV!#REF!</definedName>
    <definedName name="feedertypes_20_43" localSheetId="0">[18]DRV!#REF!</definedName>
    <definedName name="feedertypes_20_43" localSheetId="2">[18]DRV!#REF!</definedName>
    <definedName name="feedertypes_20_43" localSheetId="3">[18]DRV!#REF!</definedName>
    <definedName name="feedertypes_20_43">[18]DRV!#REF!</definedName>
    <definedName name="feedertypes_21" localSheetId="0">[18]DRV!#REF!</definedName>
    <definedName name="feedertypes_21" localSheetId="2">[18]DRV!#REF!</definedName>
    <definedName name="feedertypes_21" localSheetId="3">[18]DRV!#REF!</definedName>
    <definedName name="feedertypes_21">[18]DRV!#REF!</definedName>
    <definedName name="feedertypes_21_36" localSheetId="0">[18]DRV!#REF!</definedName>
    <definedName name="feedertypes_21_36" localSheetId="2">[18]DRV!#REF!</definedName>
    <definedName name="feedertypes_21_36" localSheetId="3">[18]DRV!#REF!</definedName>
    <definedName name="feedertypes_21_36">[18]DRV!#REF!</definedName>
    <definedName name="feedertypes_21_37" localSheetId="0">[18]DRV!#REF!</definedName>
    <definedName name="feedertypes_21_37" localSheetId="2">[18]DRV!#REF!</definedName>
    <definedName name="feedertypes_21_37" localSheetId="3">[18]DRV!#REF!</definedName>
    <definedName name="feedertypes_21_37">[18]DRV!#REF!</definedName>
    <definedName name="feedertypes_21_38" localSheetId="0">[18]DRV!#REF!</definedName>
    <definedName name="feedertypes_21_38" localSheetId="2">[18]DRV!#REF!</definedName>
    <definedName name="feedertypes_21_38" localSheetId="3">[18]DRV!#REF!</definedName>
    <definedName name="feedertypes_21_38">[18]DRV!#REF!</definedName>
    <definedName name="feedertypes_21_39" localSheetId="0">[18]DRV!#REF!</definedName>
    <definedName name="feedertypes_21_39" localSheetId="2">[18]DRV!#REF!</definedName>
    <definedName name="feedertypes_21_39" localSheetId="3">[18]DRV!#REF!</definedName>
    <definedName name="feedertypes_21_39">[18]DRV!#REF!</definedName>
    <definedName name="feedertypes_21_40" localSheetId="0">[18]DRV!#REF!</definedName>
    <definedName name="feedertypes_21_40" localSheetId="2">[18]DRV!#REF!</definedName>
    <definedName name="feedertypes_21_40" localSheetId="3">[18]DRV!#REF!</definedName>
    <definedName name="feedertypes_21_40">[18]DRV!#REF!</definedName>
    <definedName name="feedertypes_21_41" localSheetId="0">[18]DRV!#REF!</definedName>
    <definedName name="feedertypes_21_41" localSheetId="2">[18]DRV!#REF!</definedName>
    <definedName name="feedertypes_21_41" localSheetId="3">[18]DRV!#REF!</definedName>
    <definedName name="feedertypes_21_41">[18]DRV!#REF!</definedName>
    <definedName name="feedertypes_21_42" localSheetId="0">[18]DRV!#REF!</definedName>
    <definedName name="feedertypes_21_42" localSheetId="2">[18]DRV!#REF!</definedName>
    <definedName name="feedertypes_21_42" localSheetId="3">[18]DRV!#REF!</definedName>
    <definedName name="feedertypes_21_42">[18]DRV!#REF!</definedName>
    <definedName name="feedertypes_21_43" localSheetId="0">[18]DRV!#REF!</definedName>
    <definedName name="feedertypes_21_43" localSheetId="2">[18]DRV!#REF!</definedName>
    <definedName name="feedertypes_21_43" localSheetId="3">[18]DRV!#REF!</definedName>
    <definedName name="feedertypes_21_43">[18]DRV!#REF!</definedName>
    <definedName name="feedertypes_22" localSheetId="0">[18]DRV!#REF!</definedName>
    <definedName name="feedertypes_22" localSheetId="2">[18]DRV!#REF!</definedName>
    <definedName name="feedertypes_22" localSheetId="3">[18]DRV!#REF!</definedName>
    <definedName name="feedertypes_22">[18]DRV!#REF!</definedName>
    <definedName name="feedertypes_22_36" localSheetId="0">[18]DRV!#REF!</definedName>
    <definedName name="feedertypes_22_36" localSheetId="2">[18]DRV!#REF!</definedName>
    <definedName name="feedertypes_22_36" localSheetId="3">[18]DRV!#REF!</definedName>
    <definedName name="feedertypes_22_36">[18]DRV!#REF!</definedName>
    <definedName name="feedertypes_22_37" localSheetId="0">[18]DRV!#REF!</definedName>
    <definedName name="feedertypes_22_37" localSheetId="2">[18]DRV!#REF!</definedName>
    <definedName name="feedertypes_22_37" localSheetId="3">[18]DRV!#REF!</definedName>
    <definedName name="feedertypes_22_37">[18]DRV!#REF!</definedName>
    <definedName name="feedertypes_22_38" localSheetId="0">[18]DRV!#REF!</definedName>
    <definedName name="feedertypes_22_38" localSheetId="2">[18]DRV!#REF!</definedName>
    <definedName name="feedertypes_22_38" localSheetId="3">[18]DRV!#REF!</definedName>
    <definedName name="feedertypes_22_38">[18]DRV!#REF!</definedName>
    <definedName name="feedertypes_22_39" localSheetId="0">[18]DRV!#REF!</definedName>
    <definedName name="feedertypes_22_39" localSheetId="2">[18]DRV!#REF!</definedName>
    <definedName name="feedertypes_22_39" localSheetId="3">[18]DRV!#REF!</definedName>
    <definedName name="feedertypes_22_39">[18]DRV!#REF!</definedName>
    <definedName name="feedertypes_22_40" localSheetId="0">[18]DRV!#REF!</definedName>
    <definedName name="feedertypes_22_40" localSheetId="2">[18]DRV!#REF!</definedName>
    <definedName name="feedertypes_22_40" localSheetId="3">[18]DRV!#REF!</definedName>
    <definedName name="feedertypes_22_40">[18]DRV!#REF!</definedName>
    <definedName name="feedertypes_22_41" localSheetId="0">[18]DRV!#REF!</definedName>
    <definedName name="feedertypes_22_41" localSheetId="2">[18]DRV!#REF!</definedName>
    <definedName name="feedertypes_22_41" localSheetId="3">[18]DRV!#REF!</definedName>
    <definedName name="feedertypes_22_41">[18]DRV!#REF!</definedName>
    <definedName name="feedertypes_22_42" localSheetId="0">[18]DRV!#REF!</definedName>
    <definedName name="feedertypes_22_42" localSheetId="2">[18]DRV!#REF!</definedName>
    <definedName name="feedertypes_22_42" localSheetId="3">[18]DRV!#REF!</definedName>
    <definedName name="feedertypes_22_42">[18]DRV!#REF!</definedName>
    <definedName name="feedertypes_22_43" localSheetId="0">[18]DRV!#REF!</definedName>
    <definedName name="feedertypes_22_43" localSheetId="2">[18]DRV!#REF!</definedName>
    <definedName name="feedertypes_22_43" localSheetId="3">[18]DRV!#REF!</definedName>
    <definedName name="feedertypes_22_43">[18]DRV!#REF!</definedName>
    <definedName name="feedertypes_24" localSheetId="0">[18]DRV!#REF!</definedName>
    <definedName name="feedertypes_24" localSheetId="2">[18]DRV!#REF!</definedName>
    <definedName name="feedertypes_24" localSheetId="3">[18]DRV!#REF!</definedName>
    <definedName name="feedertypes_24">[18]DRV!#REF!</definedName>
    <definedName name="feedertypes_24_36" localSheetId="0">[18]DRV!#REF!</definedName>
    <definedName name="feedertypes_24_36" localSheetId="2">[18]DRV!#REF!</definedName>
    <definedName name="feedertypes_24_36" localSheetId="3">[18]DRV!#REF!</definedName>
    <definedName name="feedertypes_24_36">[18]DRV!#REF!</definedName>
    <definedName name="feedertypes_24_37" localSheetId="0">[18]DRV!#REF!</definedName>
    <definedName name="feedertypes_24_37" localSheetId="2">[18]DRV!#REF!</definedName>
    <definedName name="feedertypes_24_37" localSheetId="3">[18]DRV!#REF!</definedName>
    <definedName name="feedertypes_24_37">[18]DRV!#REF!</definedName>
    <definedName name="feedertypes_24_38" localSheetId="0">[18]DRV!#REF!</definedName>
    <definedName name="feedertypes_24_38" localSheetId="2">[18]DRV!#REF!</definedName>
    <definedName name="feedertypes_24_38" localSheetId="3">[18]DRV!#REF!</definedName>
    <definedName name="feedertypes_24_38">[18]DRV!#REF!</definedName>
    <definedName name="feedertypes_24_39" localSheetId="0">[18]DRV!#REF!</definedName>
    <definedName name="feedertypes_24_39" localSheetId="2">[18]DRV!#REF!</definedName>
    <definedName name="feedertypes_24_39" localSheetId="3">[18]DRV!#REF!</definedName>
    <definedName name="feedertypes_24_39">[18]DRV!#REF!</definedName>
    <definedName name="feedertypes_24_40" localSheetId="0">[18]DRV!#REF!</definedName>
    <definedName name="feedertypes_24_40" localSheetId="2">[18]DRV!#REF!</definedName>
    <definedName name="feedertypes_24_40" localSheetId="3">[18]DRV!#REF!</definedName>
    <definedName name="feedertypes_24_40">[18]DRV!#REF!</definedName>
    <definedName name="feedertypes_24_41" localSheetId="0">[18]DRV!#REF!</definedName>
    <definedName name="feedertypes_24_41" localSheetId="2">[18]DRV!#REF!</definedName>
    <definedName name="feedertypes_24_41" localSheetId="3">[18]DRV!#REF!</definedName>
    <definedName name="feedertypes_24_41">[18]DRV!#REF!</definedName>
    <definedName name="feedertypes_24_42" localSheetId="0">[18]DRV!#REF!</definedName>
    <definedName name="feedertypes_24_42" localSheetId="2">[18]DRV!#REF!</definedName>
    <definedName name="feedertypes_24_42" localSheetId="3">[18]DRV!#REF!</definedName>
    <definedName name="feedertypes_24_42">[18]DRV!#REF!</definedName>
    <definedName name="feedertypes_24_43" localSheetId="0">[18]DRV!#REF!</definedName>
    <definedName name="feedertypes_24_43" localSheetId="2">[18]DRV!#REF!</definedName>
    <definedName name="feedertypes_24_43" localSheetId="3">[18]DRV!#REF!</definedName>
    <definedName name="feedertypes_24_43">[18]DRV!#REF!</definedName>
    <definedName name="feedertypes_25" localSheetId="0">[18]DRV!#REF!</definedName>
    <definedName name="feedertypes_25" localSheetId="2">[18]DRV!#REF!</definedName>
    <definedName name="feedertypes_25" localSheetId="3">[18]DRV!#REF!</definedName>
    <definedName name="feedertypes_25">[18]DRV!#REF!</definedName>
    <definedName name="feedertypes_25_36" localSheetId="0">[18]DRV!#REF!</definedName>
    <definedName name="feedertypes_25_36" localSheetId="2">[18]DRV!#REF!</definedName>
    <definedName name="feedertypes_25_36" localSheetId="3">[18]DRV!#REF!</definedName>
    <definedName name="feedertypes_25_36">[18]DRV!#REF!</definedName>
    <definedName name="feedertypes_25_37" localSheetId="0">[18]DRV!#REF!</definedName>
    <definedName name="feedertypes_25_37" localSheetId="2">[18]DRV!#REF!</definedName>
    <definedName name="feedertypes_25_37" localSheetId="3">[18]DRV!#REF!</definedName>
    <definedName name="feedertypes_25_37">[18]DRV!#REF!</definedName>
    <definedName name="feedertypes_25_38" localSheetId="0">[18]DRV!#REF!</definedName>
    <definedName name="feedertypes_25_38" localSheetId="2">[18]DRV!#REF!</definedName>
    <definedName name="feedertypes_25_38" localSheetId="3">[18]DRV!#REF!</definedName>
    <definedName name="feedertypes_25_38">[18]DRV!#REF!</definedName>
    <definedName name="feedertypes_25_39" localSheetId="0">[18]DRV!#REF!</definedName>
    <definedName name="feedertypes_25_39" localSheetId="2">[18]DRV!#REF!</definedName>
    <definedName name="feedertypes_25_39" localSheetId="3">[18]DRV!#REF!</definedName>
    <definedName name="feedertypes_25_39">[18]DRV!#REF!</definedName>
    <definedName name="feedertypes_25_40" localSheetId="0">[18]DRV!#REF!</definedName>
    <definedName name="feedertypes_25_40" localSheetId="2">[18]DRV!#REF!</definedName>
    <definedName name="feedertypes_25_40" localSheetId="3">[18]DRV!#REF!</definedName>
    <definedName name="feedertypes_25_40">[18]DRV!#REF!</definedName>
    <definedName name="feedertypes_25_41" localSheetId="0">[18]DRV!#REF!</definedName>
    <definedName name="feedertypes_25_41" localSheetId="2">[18]DRV!#REF!</definedName>
    <definedName name="feedertypes_25_41" localSheetId="3">[18]DRV!#REF!</definedName>
    <definedName name="feedertypes_25_41">[18]DRV!#REF!</definedName>
    <definedName name="feedertypes_25_42" localSheetId="0">[18]DRV!#REF!</definedName>
    <definedName name="feedertypes_25_42" localSheetId="2">[18]DRV!#REF!</definedName>
    <definedName name="feedertypes_25_42" localSheetId="3">[18]DRV!#REF!</definedName>
    <definedName name="feedertypes_25_42">[18]DRV!#REF!</definedName>
    <definedName name="feedertypes_25_43" localSheetId="0">[18]DRV!#REF!</definedName>
    <definedName name="feedertypes_25_43" localSheetId="2">[18]DRV!#REF!</definedName>
    <definedName name="feedertypes_25_43" localSheetId="3">[18]DRV!#REF!</definedName>
    <definedName name="feedertypes_25_43">[18]DRV!#REF!</definedName>
    <definedName name="feedertypes_26" localSheetId="0">[18]DRV!#REF!</definedName>
    <definedName name="feedertypes_26" localSheetId="2">[18]DRV!#REF!</definedName>
    <definedName name="feedertypes_26" localSheetId="3">[18]DRV!#REF!</definedName>
    <definedName name="feedertypes_26">[18]DRV!#REF!</definedName>
    <definedName name="feedertypes_26_36" localSheetId="0">[18]DRV!#REF!</definedName>
    <definedName name="feedertypes_26_36" localSheetId="2">[18]DRV!#REF!</definedName>
    <definedName name="feedertypes_26_36" localSheetId="3">[18]DRV!#REF!</definedName>
    <definedName name="feedertypes_26_36">[18]DRV!#REF!</definedName>
    <definedName name="feedertypes_26_37" localSheetId="0">[18]DRV!#REF!</definedName>
    <definedName name="feedertypes_26_37" localSheetId="2">[18]DRV!#REF!</definedName>
    <definedName name="feedertypes_26_37" localSheetId="3">[18]DRV!#REF!</definedName>
    <definedName name="feedertypes_26_37">[18]DRV!#REF!</definedName>
    <definedName name="feedertypes_26_38" localSheetId="0">[18]DRV!#REF!</definedName>
    <definedName name="feedertypes_26_38" localSheetId="2">[18]DRV!#REF!</definedName>
    <definedName name="feedertypes_26_38" localSheetId="3">[18]DRV!#REF!</definedName>
    <definedName name="feedertypes_26_38">[18]DRV!#REF!</definedName>
    <definedName name="feedertypes_26_39" localSheetId="0">[18]DRV!#REF!</definedName>
    <definedName name="feedertypes_26_39" localSheetId="2">[18]DRV!#REF!</definedName>
    <definedName name="feedertypes_26_39" localSheetId="3">[18]DRV!#REF!</definedName>
    <definedName name="feedertypes_26_39">[18]DRV!#REF!</definedName>
    <definedName name="feedertypes_26_40" localSheetId="0">[18]DRV!#REF!</definedName>
    <definedName name="feedertypes_26_40" localSheetId="2">[18]DRV!#REF!</definedName>
    <definedName name="feedertypes_26_40" localSheetId="3">[18]DRV!#REF!</definedName>
    <definedName name="feedertypes_26_40">[18]DRV!#REF!</definedName>
    <definedName name="feedertypes_26_41" localSheetId="0">[18]DRV!#REF!</definedName>
    <definedName name="feedertypes_26_41" localSheetId="2">[18]DRV!#REF!</definedName>
    <definedName name="feedertypes_26_41" localSheetId="3">[18]DRV!#REF!</definedName>
    <definedName name="feedertypes_26_41">[18]DRV!#REF!</definedName>
    <definedName name="feedertypes_26_42" localSheetId="0">[18]DRV!#REF!</definedName>
    <definedName name="feedertypes_26_42" localSheetId="2">[18]DRV!#REF!</definedName>
    <definedName name="feedertypes_26_42" localSheetId="3">[18]DRV!#REF!</definedName>
    <definedName name="feedertypes_26_42">[18]DRV!#REF!</definedName>
    <definedName name="feedertypes_26_43" localSheetId="0">[18]DRV!#REF!</definedName>
    <definedName name="feedertypes_26_43" localSheetId="2">[18]DRV!#REF!</definedName>
    <definedName name="feedertypes_26_43" localSheetId="3">[18]DRV!#REF!</definedName>
    <definedName name="feedertypes_26_43">[18]DRV!#REF!</definedName>
    <definedName name="feedertypes_27" localSheetId="0">[18]DRV!#REF!</definedName>
    <definedName name="feedertypes_27" localSheetId="2">[18]DRV!#REF!</definedName>
    <definedName name="feedertypes_27" localSheetId="3">[18]DRV!#REF!</definedName>
    <definedName name="feedertypes_27">[18]DRV!#REF!</definedName>
    <definedName name="feedertypes_27_36" localSheetId="0">[18]DRV!#REF!</definedName>
    <definedName name="feedertypes_27_36" localSheetId="2">[18]DRV!#REF!</definedName>
    <definedName name="feedertypes_27_36" localSheetId="3">[18]DRV!#REF!</definedName>
    <definedName name="feedertypes_27_36">[18]DRV!#REF!</definedName>
    <definedName name="feedertypes_27_37" localSheetId="0">[18]DRV!#REF!</definedName>
    <definedName name="feedertypes_27_37" localSheetId="2">[18]DRV!#REF!</definedName>
    <definedName name="feedertypes_27_37" localSheetId="3">[18]DRV!#REF!</definedName>
    <definedName name="feedertypes_27_37">[18]DRV!#REF!</definedName>
    <definedName name="feedertypes_27_38" localSheetId="0">[18]DRV!#REF!</definedName>
    <definedName name="feedertypes_27_38" localSheetId="2">[18]DRV!#REF!</definedName>
    <definedName name="feedertypes_27_38" localSheetId="3">[18]DRV!#REF!</definedName>
    <definedName name="feedertypes_27_38">[18]DRV!#REF!</definedName>
    <definedName name="feedertypes_27_39" localSheetId="0">[18]DRV!#REF!</definedName>
    <definedName name="feedertypes_27_39" localSheetId="2">[18]DRV!#REF!</definedName>
    <definedName name="feedertypes_27_39" localSheetId="3">[18]DRV!#REF!</definedName>
    <definedName name="feedertypes_27_39">[18]DRV!#REF!</definedName>
    <definedName name="feedertypes_27_40" localSheetId="0">[18]DRV!#REF!</definedName>
    <definedName name="feedertypes_27_40" localSheetId="2">[18]DRV!#REF!</definedName>
    <definedName name="feedertypes_27_40" localSheetId="3">[18]DRV!#REF!</definedName>
    <definedName name="feedertypes_27_40">[18]DRV!#REF!</definedName>
    <definedName name="feedertypes_27_41" localSheetId="0">[18]DRV!#REF!</definedName>
    <definedName name="feedertypes_27_41" localSheetId="2">[18]DRV!#REF!</definedName>
    <definedName name="feedertypes_27_41" localSheetId="3">[18]DRV!#REF!</definedName>
    <definedName name="feedertypes_27_41">[18]DRV!#REF!</definedName>
    <definedName name="feedertypes_27_42" localSheetId="0">[18]DRV!#REF!</definedName>
    <definedName name="feedertypes_27_42" localSheetId="2">[18]DRV!#REF!</definedName>
    <definedName name="feedertypes_27_42" localSheetId="3">[18]DRV!#REF!</definedName>
    <definedName name="feedertypes_27_42">[18]DRV!#REF!</definedName>
    <definedName name="feedertypes_27_43" localSheetId="0">[18]DRV!#REF!</definedName>
    <definedName name="feedertypes_27_43" localSheetId="2">[18]DRV!#REF!</definedName>
    <definedName name="feedertypes_27_43" localSheetId="3">[18]DRV!#REF!</definedName>
    <definedName name="feedertypes_27_43">[18]DRV!#REF!</definedName>
    <definedName name="feedertypes_28" localSheetId="0">[18]DRV!#REF!</definedName>
    <definedName name="feedertypes_28" localSheetId="2">[18]DRV!#REF!</definedName>
    <definedName name="feedertypes_28" localSheetId="3">[18]DRV!#REF!</definedName>
    <definedName name="feedertypes_28">[18]DRV!#REF!</definedName>
    <definedName name="feedertypes_28_36" localSheetId="0">[18]DRV!#REF!</definedName>
    <definedName name="feedertypes_28_36" localSheetId="2">[18]DRV!#REF!</definedName>
    <definedName name="feedertypes_28_36" localSheetId="3">[18]DRV!#REF!</definedName>
    <definedName name="feedertypes_28_36">[18]DRV!#REF!</definedName>
    <definedName name="feedertypes_28_37" localSheetId="0">[18]DRV!#REF!</definedName>
    <definedName name="feedertypes_28_37" localSheetId="2">[18]DRV!#REF!</definedName>
    <definedName name="feedertypes_28_37" localSheetId="3">[18]DRV!#REF!</definedName>
    <definedName name="feedertypes_28_37">[18]DRV!#REF!</definedName>
    <definedName name="feedertypes_28_38" localSheetId="0">[18]DRV!#REF!</definedName>
    <definedName name="feedertypes_28_38" localSheetId="2">[18]DRV!#REF!</definedName>
    <definedName name="feedertypes_28_38" localSheetId="3">[18]DRV!#REF!</definedName>
    <definedName name="feedertypes_28_38">[18]DRV!#REF!</definedName>
    <definedName name="feedertypes_28_39" localSheetId="0">[18]DRV!#REF!</definedName>
    <definedName name="feedertypes_28_39" localSheetId="2">[18]DRV!#REF!</definedName>
    <definedName name="feedertypes_28_39" localSheetId="3">[18]DRV!#REF!</definedName>
    <definedName name="feedertypes_28_39">[18]DRV!#REF!</definedName>
    <definedName name="feedertypes_28_40" localSheetId="0">[18]DRV!#REF!</definedName>
    <definedName name="feedertypes_28_40" localSheetId="2">[18]DRV!#REF!</definedName>
    <definedName name="feedertypes_28_40" localSheetId="3">[18]DRV!#REF!</definedName>
    <definedName name="feedertypes_28_40">[18]DRV!#REF!</definedName>
    <definedName name="feedertypes_28_41" localSheetId="0">[18]DRV!#REF!</definedName>
    <definedName name="feedertypes_28_41" localSheetId="2">[18]DRV!#REF!</definedName>
    <definedName name="feedertypes_28_41" localSheetId="3">[18]DRV!#REF!</definedName>
    <definedName name="feedertypes_28_41">[18]DRV!#REF!</definedName>
    <definedName name="feedertypes_28_42" localSheetId="0">[18]DRV!#REF!</definedName>
    <definedName name="feedertypes_28_42" localSheetId="2">[18]DRV!#REF!</definedName>
    <definedName name="feedertypes_28_42" localSheetId="3">[18]DRV!#REF!</definedName>
    <definedName name="feedertypes_28_42">[18]DRV!#REF!</definedName>
    <definedName name="feedertypes_28_43" localSheetId="0">[18]DRV!#REF!</definedName>
    <definedName name="feedertypes_28_43" localSheetId="2">[18]DRV!#REF!</definedName>
    <definedName name="feedertypes_28_43" localSheetId="3">[18]DRV!#REF!</definedName>
    <definedName name="feedertypes_28_43">[18]DRV!#REF!</definedName>
    <definedName name="feedertypes_29" localSheetId="0">[18]DRV!#REF!</definedName>
    <definedName name="feedertypes_29" localSheetId="2">[18]DRV!#REF!</definedName>
    <definedName name="feedertypes_29" localSheetId="3">[18]DRV!#REF!</definedName>
    <definedName name="feedertypes_29">[18]DRV!#REF!</definedName>
    <definedName name="feedertypes_29_36" localSheetId="0">[18]DRV!#REF!</definedName>
    <definedName name="feedertypes_29_36" localSheetId="2">[18]DRV!#REF!</definedName>
    <definedName name="feedertypes_29_36" localSheetId="3">[18]DRV!#REF!</definedName>
    <definedName name="feedertypes_29_36">[18]DRV!#REF!</definedName>
    <definedName name="feedertypes_29_37" localSheetId="0">[18]DRV!#REF!</definedName>
    <definedName name="feedertypes_29_37" localSheetId="2">[18]DRV!#REF!</definedName>
    <definedName name="feedertypes_29_37" localSheetId="3">[18]DRV!#REF!</definedName>
    <definedName name="feedertypes_29_37">[18]DRV!#REF!</definedName>
    <definedName name="feedertypes_29_38" localSheetId="0">[18]DRV!#REF!</definedName>
    <definedName name="feedertypes_29_38" localSheetId="2">[18]DRV!#REF!</definedName>
    <definedName name="feedertypes_29_38" localSheetId="3">[18]DRV!#REF!</definedName>
    <definedName name="feedertypes_29_38">[18]DRV!#REF!</definedName>
    <definedName name="feedertypes_29_39" localSheetId="0">[18]DRV!#REF!</definedName>
    <definedName name="feedertypes_29_39" localSheetId="2">[18]DRV!#REF!</definedName>
    <definedName name="feedertypes_29_39" localSheetId="3">[18]DRV!#REF!</definedName>
    <definedName name="feedertypes_29_39">[18]DRV!#REF!</definedName>
    <definedName name="feedertypes_29_40" localSheetId="0">[18]DRV!#REF!</definedName>
    <definedName name="feedertypes_29_40" localSheetId="2">[18]DRV!#REF!</definedName>
    <definedName name="feedertypes_29_40" localSheetId="3">[18]DRV!#REF!</definedName>
    <definedName name="feedertypes_29_40">[18]DRV!#REF!</definedName>
    <definedName name="feedertypes_29_41" localSheetId="0">[18]DRV!#REF!</definedName>
    <definedName name="feedertypes_29_41" localSheetId="2">[18]DRV!#REF!</definedName>
    <definedName name="feedertypes_29_41" localSheetId="3">[18]DRV!#REF!</definedName>
    <definedName name="feedertypes_29_41">[18]DRV!#REF!</definedName>
    <definedName name="feedertypes_29_42" localSheetId="0">[18]DRV!#REF!</definedName>
    <definedName name="feedertypes_29_42" localSheetId="2">[18]DRV!#REF!</definedName>
    <definedName name="feedertypes_29_42" localSheetId="3">[18]DRV!#REF!</definedName>
    <definedName name="feedertypes_29_42">[18]DRV!#REF!</definedName>
    <definedName name="feedertypes_29_43" localSheetId="0">[18]DRV!#REF!</definedName>
    <definedName name="feedertypes_29_43" localSheetId="2">[18]DRV!#REF!</definedName>
    <definedName name="feedertypes_29_43" localSheetId="3">[18]DRV!#REF!</definedName>
    <definedName name="feedertypes_29_43">[18]DRV!#REF!</definedName>
    <definedName name="feedertypes_30" localSheetId="0">[18]DRV!#REF!</definedName>
    <definedName name="feedertypes_30" localSheetId="2">[18]DRV!#REF!</definedName>
    <definedName name="feedertypes_30" localSheetId="3">[18]DRV!#REF!</definedName>
    <definedName name="feedertypes_30">[18]DRV!#REF!</definedName>
    <definedName name="feedertypes_30_36" localSheetId="0">[18]DRV!#REF!</definedName>
    <definedName name="feedertypes_30_36" localSheetId="2">[18]DRV!#REF!</definedName>
    <definedName name="feedertypes_30_36" localSheetId="3">[18]DRV!#REF!</definedName>
    <definedName name="feedertypes_30_36">[18]DRV!#REF!</definedName>
    <definedName name="feedertypes_30_37" localSheetId="0">[18]DRV!#REF!</definedName>
    <definedName name="feedertypes_30_37" localSheetId="2">[18]DRV!#REF!</definedName>
    <definedName name="feedertypes_30_37" localSheetId="3">[18]DRV!#REF!</definedName>
    <definedName name="feedertypes_30_37">[18]DRV!#REF!</definedName>
    <definedName name="feedertypes_30_38" localSheetId="0">[18]DRV!#REF!</definedName>
    <definedName name="feedertypes_30_38" localSheetId="2">[18]DRV!#REF!</definedName>
    <definedName name="feedertypes_30_38" localSheetId="3">[18]DRV!#REF!</definedName>
    <definedName name="feedertypes_30_38">[18]DRV!#REF!</definedName>
    <definedName name="feedertypes_30_39" localSheetId="0">[18]DRV!#REF!</definedName>
    <definedName name="feedertypes_30_39" localSheetId="2">[18]DRV!#REF!</definedName>
    <definedName name="feedertypes_30_39" localSheetId="3">[18]DRV!#REF!</definedName>
    <definedName name="feedertypes_30_39">[18]DRV!#REF!</definedName>
    <definedName name="feedertypes_30_40" localSheetId="0">[18]DRV!#REF!</definedName>
    <definedName name="feedertypes_30_40" localSheetId="2">[18]DRV!#REF!</definedName>
    <definedName name="feedertypes_30_40" localSheetId="3">[18]DRV!#REF!</definedName>
    <definedName name="feedertypes_30_40">[18]DRV!#REF!</definedName>
    <definedName name="feedertypes_30_41" localSheetId="0">[18]DRV!#REF!</definedName>
    <definedName name="feedertypes_30_41" localSheetId="2">[18]DRV!#REF!</definedName>
    <definedName name="feedertypes_30_41" localSheetId="3">[18]DRV!#REF!</definedName>
    <definedName name="feedertypes_30_41">[18]DRV!#REF!</definedName>
    <definedName name="feedertypes_30_42" localSheetId="0">[18]DRV!#REF!</definedName>
    <definedName name="feedertypes_30_42" localSheetId="2">[18]DRV!#REF!</definedName>
    <definedName name="feedertypes_30_42" localSheetId="3">[18]DRV!#REF!</definedName>
    <definedName name="feedertypes_30_42">[18]DRV!#REF!</definedName>
    <definedName name="feedertypes_30_43" localSheetId="0">[18]DRV!#REF!</definedName>
    <definedName name="feedertypes_30_43" localSheetId="2">[18]DRV!#REF!</definedName>
    <definedName name="feedertypes_30_43" localSheetId="3">[18]DRV!#REF!</definedName>
    <definedName name="feedertypes_30_43">[18]DRV!#REF!</definedName>
    <definedName name="feedertypes_31" localSheetId="0">[18]DRV!#REF!</definedName>
    <definedName name="feedertypes_31" localSheetId="2">[18]DRV!#REF!</definedName>
    <definedName name="feedertypes_31" localSheetId="3">[18]DRV!#REF!</definedName>
    <definedName name="feedertypes_31">[18]DRV!#REF!</definedName>
    <definedName name="feedertypes_31_36" localSheetId="0">[18]DRV!#REF!</definedName>
    <definedName name="feedertypes_31_36" localSheetId="2">[18]DRV!#REF!</definedName>
    <definedName name="feedertypes_31_36" localSheetId="3">[18]DRV!#REF!</definedName>
    <definedName name="feedertypes_31_36">[18]DRV!#REF!</definedName>
    <definedName name="feedertypes_31_37" localSheetId="0">[18]DRV!#REF!</definedName>
    <definedName name="feedertypes_31_37" localSheetId="2">[18]DRV!#REF!</definedName>
    <definedName name="feedertypes_31_37" localSheetId="3">[18]DRV!#REF!</definedName>
    <definedName name="feedertypes_31_37">[18]DRV!#REF!</definedName>
    <definedName name="feedertypes_31_38" localSheetId="0">[18]DRV!#REF!</definedName>
    <definedName name="feedertypes_31_38" localSheetId="2">[18]DRV!#REF!</definedName>
    <definedName name="feedertypes_31_38" localSheetId="3">[18]DRV!#REF!</definedName>
    <definedName name="feedertypes_31_38">[18]DRV!#REF!</definedName>
    <definedName name="feedertypes_31_39" localSheetId="0">[18]DRV!#REF!</definedName>
    <definedName name="feedertypes_31_39" localSheetId="2">[18]DRV!#REF!</definedName>
    <definedName name="feedertypes_31_39" localSheetId="3">[18]DRV!#REF!</definedName>
    <definedName name="feedertypes_31_39">[18]DRV!#REF!</definedName>
    <definedName name="feedertypes_31_40" localSheetId="0">[18]DRV!#REF!</definedName>
    <definedName name="feedertypes_31_40" localSheetId="2">[18]DRV!#REF!</definedName>
    <definedName name="feedertypes_31_40" localSheetId="3">[18]DRV!#REF!</definedName>
    <definedName name="feedertypes_31_40">[18]DRV!#REF!</definedName>
    <definedName name="feedertypes_31_41" localSheetId="0">[18]DRV!#REF!</definedName>
    <definedName name="feedertypes_31_41" localSheetId="2">[18]DRV!#REF!</definedName>
    <definedName name="feedertypes_31_41" localSheetId="3">[18]DRV!#REF!</definedName>
    <definedName name="feedertypes_31_41">[18]DRV!#REF!</definedName>
    <definedName name="feedertypes_31_42" localSheetId="0">[18]DRV!#REF!</definedName>
    <definedName name="feedertypes_31_42" localSheetId="2">[18]DRV!#REF!</definedName>
    <definedName name="feedertypes_31_42" localSheetId="3">[18]DRV!#REF!</definedName>
    <definedName name="feedertypes_31_42">[18]DRV!#REF!</definedName>
    <definedName name="feedertypes_31_43" localSheetId="0">[18]DRV!#REF!</definedName>
    <definedName name="feedertypes_31_43" localSheetId="2">[18]DRV!#REF!</definedName>
    <definedName name="feedertypes_31_43" localSheetId="3">[18]DRV!#REF!</definedName>
    <definedName name="feedertypes_31_43">[18]DRV!#REF!</definedName>
    <definedName name="feedertypes_32" localSheetId="0">[18]DRV!#REF!</definedName>
    <definedName name="feedertypes_32" localSheetId="2">[18]DRV!#REF!</definedName>
    <definedName name="feedertypes_32" localSheetId="3">[18]DRV!#REF!</definedName>
    <definedName name="feedertypes_32">[18]DRV!#REF!</definedName>
    <definedName name="feedertypes_32_36" localSheetId="0">[18]DRV!#REF!</definedName>
    <definedName name="feedertypes_32_36" localSheetId="2">[18]DRV!#REF!</definedName>
    <definedName name="feedertypes_32_36" localSheetId="3">[18]DRV!#REF!</definedName>
    <definedName name="feedertypes_32_36">[18]DRV!#REF!</definedName>
    <definedName name="feedertypes_32_37" localSheetId="0">[18]DRV!#REF!</definedName>
    <definedName name="feedertypes_32_37" localSheetId="2">[18]DRV!#REF!</definedName>
    <definedName name="feedertypes_32_37" localSheetId="3">[18]DRV!#REF!</definedName>
    <definedName name="feedertypes_32_37">[18]DRV!#REF!</definedName>
    <definedName name="feedertypes_32_38" localSheetId="0">[18]DRV!#REF!</definedName>
    <definedName name="feedertypes_32_38" localSheetId="2">[18]DRV!#REF!</definedName>
    <definedName name="feedertypes_32_38" localSheetId="3">[18]DRV!#REF!</definedName>
    <definedName name="feedertypes_32_38">[18]DRV!#REF!</definedName>
    <definedName name="feedertypes_32_39" localSheetId="0">[18]DRV!#REF!</definedName>
    <definedName name="feedertypes_32_39" localSheetId="2">[18]DRV!#REF!</definedName>
    <definedName name="feedertypes_32_39" localSheetId="3">[18]DRV!#REF!</definedName>
    <definedName name="feedertypes_32_39">[18]DRV!#REF!</definedName>
    <definedName name="feedertypes_32_40" localSheetId="0">[18]DRV!#REF!</definedName>
    <definedName name="feedertypes_32_40" localSheetId="2">[18]DRV!#REF!</definedName>
    <definedName name="feedertypes_32_40" localSheetId="3">[18]DRV!#REF!</definedName>
    <definedName name="feedertypes_32_40">[18]DRV!#REF!</definedName>
    <definedName name="feedertypes_32_41" localSheetId="0">[18]DRV!#REF!</definedName>
    <definedName name="feedertypes_32_41" localSheetId="2">[18]DRV!#REF!</definedName>
    <definedName name="feedertypes_32_41" localSheetId="3">[18]DRV!#REF!</definedName>
    <definedName name="feedertypes_32_41">[18]DRV!#REF!</definedName>
    <definedName name="feedertypes_32_42" localSheetId="0">[18]DRV!#REF!</definedName>
    <definedName name="feedertypes_32_42" localSheetId="2">[18]DRV!#REF!</definedName>
    <definedName name="feedertypes_32_42" localSheetId="3">[18]DRV!#REF!</definedName>
    <definedName name="feedertypes_32_42">[18]DRV!#REF!</definedName>
    <definedName name="feedertypes_32_43" localSheetId="0">[18]DRV!#REF!</definedName>
    <definedName name="feedertypes_32_43" localSheetId="2">[18]DRV!#REF!</definedName>
    <definedName name="feedertypes_32_43" localSheetId="3">[18]DRV!#REF!</definedName>
    <definedName name="feedertypes_32_43">[18]DRV!#REF!</definedName>
    <definedName name="feedertypes_33" localSheetId="0">[18]DRV!#REF!</definedName>
    <definedName name="feedertypes_33" localSheetId="2">[18]DRV!#REF!</definedName>
    <definedName name="feedertypes_33" localSheetId="3">[18]DRV!#REF!</definedName>
    <definedName name="feedertypes_33">[18]DRV!#REF!</definedName>
    <definedName name="feedertypes_33_36" localSheetId="0">[18]DRV!#REF!</definedName>
    <definedName name="feedertypes_33_36" localSheetId="2">[18]DRV!#REF!</definedName>
    <definedName name="feedertypes_33_36" localSheetId="3">[18]DRV!#REF!</definedName>
    <definedName name="feedertypes_33_36">[18]DRV!#REF!</definedName>
    <definedName name="feedertypes_33_37" localSheetId="0">[18]DRV!#REF!</definedName>
    <definedName name="feedertypes_33_37" localSheetId="2">[18]DRV!#REF!</definedName>
    <definedName name="feedertypes_33_37" localSheetId="3">[18]DRV!#REF!</definedName>
    <definedName name="feedertypes_33_37">[18]DRV!#REF!</definedName>
    <definedName name="feedertypes_33_38" localSheetId="0">[18]DRV!#REF!</definedName>
    <definedName name="feedertypes_33_38" localSheetId="2">[18]DRV!#REF!</definedName>
    <definedName name="feedertypes_33_38" localSheetId="3">[18]DRV!#REF!</definedName>
    <definedName name="feedertypes_33_38">[18]DRV!#REF!</definedName>
    <definedName name="feedertypes_33_39" localSheetId="0">[18]DRV!#REF!</definedName>
    <definedName name="feedertypes_33_39" localSheetId="2">[18]DRV!#REF!</definedName>
    <definedName name="feedertypes_33_39" localSheetId="3">[18]DRV!#REF!</definedName>
    <definedName name="feedertypes_33_39">[18]DRV!#REF!</definedName>
    <definedName name="feedertypes_33_40" localSheetId="0">[18]DRV!#REF!</definedName>
    <definedName name="feedertypes_33_40" localSheetId="2">[18]DRV!#REF!</definedName>
    <definedName name="feedertypes_33_40" localSheetId="3">[18]DRV!#REF!</definedName>
    <definedName name="feedertypes_33_40">[18]DRV!#REF!</definedName>
    <definedName name="feedertypes_33_41" localSheetId="0">[18]DRV!#REF!</definedName>
    <definedName name="feedertypes_33_41" localSheetId="2">[18]DRV!#REF!</definedName>
    <definedName name="feedertypes_33_41" localSheetId="3">[18]DRV!#REF!</definedName>
    <definedName name="feedertypes_33_41">[18]DRV!#REF!</definedName>
    <definedName name="feedertypes_33_42" localSheetId="0">[18]DRV!#REF!</definedName>
    <definedName name="feedertypes_33_42" localSheetId="2">[18]DRV!#REF!</definedName>
    <definedName name="feedertypes_33_42" localSheetId="3">[18]DRV!#REF!</definedName>
    <definedName name="feedertypes_33_42">[18]DRV!#REF!</definedName>
    <definedName name="feedertypes_33_43" localSheetId="0">[18]DRV!#REF!</definedName>
    <definedName name="feedertypes_33_43" localSheetId="2">[18]DRV!#REF!</definedName>
    <definedName name="feedertypes_33_43" localSheetId="3">[18]DRV!#REF!</definedName>
    <definedName name="feedertypes_33_43">[18]DRV!#REF!</definedName>
    <definedName name="feedertypes_34" localSheetId="0">[18]DRV!#REF!</definedName>
    <definedName name="feedertypes_34" localSheetId="2">[18]DRV!#REF!</definedName>
    <definedName name="feedertypes_34" localSheetId="3">[18]DRV!#REF!</definedName>
    <definedName name="feedertypes_34">[18]DRV!#REF!</definedName>
    <definedName name="feedertypes_34_36" localSheetId="0">[18]DRV!#REF!</definedName>
    <definedName name="feedertypes_34_36" localSheetId="2">[18]DRV!#REF!</definedName>
    <definedName name="feedertypes_34_36" localSheetId="3">[18]DRV!#REF!</definedName>
    <definedName name="feedertypes_34_36">[18]DRV!#REF!</definedName>
    <definedName name="feedertypes_34_37" localSheetId="0">[18]DRV!#REF!</definedName>
    <definedName name="feedertypes_34_37" localSheetId="2">[18]DRV!#REF!</definedName>
    <definedName name="feedertypes_34_37" localSheetId="3">[18]DRV!#REF!</definedName>
    <definedName name="feedertypes_34_37">[18]DRV!#REF!</definedName>
    <definedName name="feedertypes_34_38" localSheetId="0">[18]DRV!#REF!</definedName>
    <definedName name="feedertypes_34_38" localSheetId="2">[18]DRV!#REF!</definedName>
    <definedName name="feedertypes_34_38" localSheetId="3">[18]DRV!#REF!</definedName>
    <definedName name="feedertypes_34_38">[18]DRV!#REF!</definedName>
    <definedName name="feedertypes_34_39" localSheetId="0">[18]DRV!#REF!</definedName>
    <definedName name="feedertypes_34_39" localSheetId="2">[18]DRV!#REF!</definedName>
    <definedName name="feedertypes_34_39" localSheetId="3">[18]DRV!#REF!</definedName>
    <definedName name="feedertypes_34_39">[18]DRV!#REF!</definedName>
    <definedName name="feedertypes_34_40" localSheetId="0">[18]DRV!#REF!</definedName>
    <definedName name="feedertypes_34_40" localSheetId="2">[18]DRV!#REF!</definedName>
    <definedName name="feedertypes_34_40" localSheetId="3">[18]DRV!#REF!</definedName>
    <definedName name="feedertypes_34_40">[18]DRV!#REF!</definedName>
    <definedName name="feedertypes_34_41" localSheetId="0">[18]DRV!#REF!</definedName>
    <definedName name="feedertypes_34_41" localSheetId="2">[18]DRV!#REF!</definedName>
    <definedName name="feedertypes_34_41" localSheetId="3">[18]DRV!#REF!</definedName>
    <definedName name="feedertypes_34_41">[18]DRV!#REF!</definedName>
    <definedName name="feedertypes_34_42" localSheetId="0">[18]DRV!#REF!</definedName>
    <definedName name="feedertypes_34_42" localSheetId="2">[18]DRV!#REF!</definedName>
    <definedName name="feedertypes_34_42" localSheetId="3">[18]DRV!#REF!</definedName>
    <definedName name="feedertypes_34_42">[18]DRV!#REF!</definedName>
    <definedName name="feedertypes_34_43" localSheetId="0">[18]DRV!#REF!</definedName>
    <definedName name="feedertypes_34_43" localSheetId="2">[18]DRV!#REF!</definedName>
    <definedName name="feedertypes_34_43" localSheetId="3">[18]DRV!#REF!</definedName>
    <definedName name="feedertypes_34_43">[18]DRV!#REF!</definedName>
    <definedName name="feedertypes_35" localSheetId="0">[18]DRV!#REF!</definedName>
    <definedName name="feedertypes_35" localSheetId="2">[18]DRV!#REF!</definedName>
    <definedName name="feedertypes_35" localSheetId="3">[18]DRV!#REF!</definedName>
    <definedName name="feedertypes_35">[18]DRV!#REF!</definedName>
    <definedName name="feedertypes_35_36" localSheetId="0">[18]DRV!#REF!</definedName>
    <definedName name="feedertypes_35_36" localSheetId="2">[18]DRV!#REF!</definedName>
    <definedName name="feedertypes_35_36" localSheetId="3">[18]DRV!#REF!</definedName>
    <definedName name="feedertypes_35_36">[18]DRV!#REF!</definedName>
    <definedName name="feedertypes_35_37" localSheetId="0">[18]DRV!#REF!</definedName>
    <definedName name="feedertypes_35_37" localSheetId="2">[18]DRV!#REF!</definedName>
    <definedName name="feedertypes_35_37" localSheetId="3">[18]DRV!#REF!</definedName>
    <definedName name="feedertypes_35_37">[18]DRV!#REF!</definedName>
    <definedName name="feedertypes_35_38" localSheetId="0">[18]DRV!#REF!</definedName>
    <definedName name="feedertypes_35_38" localSheetId="2">[18]DRV!#REF!</definedName>
    <definedName name="feedertypes_35_38" localSheetId="3">[18]DRV!#REF!</definedName>
    <definedName name="feedertypes_35_38">[18]DRV!#REF!</definedName>
    <definedName name="feedertypes_35_39" localSheetId="0">[18]DRV!#REF!</definedName>
    <definedName name="feedertypes_35_39" localSheetId="2">[18]DRV!#REF!</definedName>
    <definedName name="feedertypes_35_39" localSheetId="3">[18]DRV!#REF!</definedName>
    <definedName name="feedertypes_35_39">[18]DRV!#REF!</definedName>
    <definedName name="feedertypes_35_40" localSheetId="0">[18]DRV!#REF!</definedName>
    <definedName name="feedertypes_35_40" localSheetId="2">[18]DRV!#REF!</definedName>
    <definedName name="feedertypes_35_40" localSheetId="3">[18]DRV!#REF!</definedName>
    <definedName name="feedertypes_35_40">[18]DRV!#REF!</definedName>
    <definedName name="feedertypes_35_41" localSheetId="0">[18]DRV!#REF!</definedName>
    <definedName name="feedertypes_35_41" localSheetId="2">[18]DRV!#REF!</definedName>
    <definedName name="feedertypes_35_41" localSheetId="3">[18]DRV!#REF!</definedName>
    <definedName name="feedertypes_35_41">[18]DRV!#REF!</definedName>
    <definedName name="feedertypes_35_42" localSheetId="0">[18]DRV!#REF!</definedName>
    <definedName name="feedertypes_35_42" localSheetId="2">[18]DRV!#REF!</definedName>
    <definedName name="feedertypes_35_42" localSheetId="3">[18]DRV!#REF!</definedName>
    <definedName name="feedertypes_35_42">[18]DRV!#REF!</definedName>
    <definedName name="feedertypes_35_43" localSheetId="0">[18]DRV!#REF!</definedName>
    <definedName name="feedertypes_35_43" localSheetId="2">[18]DRV!#REF!</definedName>
    <definedName name="feedertypes_35_43" localSheetId="3">[18]DRV!#REF!</definedName>
    <definedName name="feedertypes_35_43">[18]DRV!#REF!</definedName>
    <definedName name="feedertypes_36" localSheetId="0">[18]DRV!#REF!</definedName>
    <definedName name="feedertypes_36" localSheetId="2">[18]DRV!#REF!</definedName>
    <definedName name="feedertypes_36" localSheetId="3">[18]DRV!#REF!</definedName>
    <definedName name="feedertypes_36">[18]DRV!#REF!</definedName>
    <definedName name="feedertypes_37" localSheetId="0">[18]DRV!#REF!</definedName>
    <definedName name="feedertypes_37" localSheetId="2">[18]DRV!#REF!</definedName>
    <definedName name="feedertypes_37" localSheetId="3">[18]DRV!#REF!</definedName>
    <definedName name="feedertypes_37">[18]DRV!#REF!</definedName>
    <definedName name="feedertypes_38" localSheetId="0">[18]DRV!#REF!</definedName>
    <definedName name="feedertypes_38" localSheetId="2">[18]DRV!#REF!</definedName>
    <definedName name="feedertypes_38" localSheetId="3">[18]DRV!#REF!</definedName>
    <definedName name="feedertypes_38">[18]DRV!#REF!</definedName>
    <definedName name="feedertypes_39" localSheetId="0">[18]DRV!#REF!</definedName>
    <definedName name="feedertypes_39" localSheetId="2">[18]DRV!#REF!</definedName>
    <definedName name="feedertypes_39" localSheetId="3">[18]DRV!#REF!</definedName>
    <definedName name="feedertypes_39">[18]DRV!#REF!</definedName>
    <definedName name="feedertypes_40" localSheetId="0">[18]DRV!#REF!</definedName>
    <definedName name="feedertypes_40" localSheetId="2">[18]DRV!#REF!</definedName>
    <definedName name="feedertypes_40" localSheetId="3">[18]DRV!#REF!</definedName>
    <definedName name="feedertypes_40">[18]DRV!#REF!</definedName>
    <definedName name="feedertypes_41" localSheetId="0">[18]DRV!#REF!</definedName>
    <definedName name="feedertypes_41" localSheetId="2">[18]DRV!#REF!</definedName>
    <definedName name="feedertypes_41" localSheetId="3">[18]DRV!#REF!</definedName>
    <definedName name="feedertypes_41">[18]DRV!#REF!</definedName>
    <definedName name="feedertypes_42" localSheetId="0">[18]DRV!#REF!</definedName>
    <definedName name="feedertypes_42" localSheetId="2">[18]DRV!#REF!</definedName>
    <definedName name="feedertypes_42" localSheetId="3">[18]DRV!#REF!</definedName>
    <definedName name="feedertypes_42">[18]DRV!#REF!</definedName>
    <definedName name="feedertypes_43" localSheetId="0">[18]DRV!#REF!</definedName>
    <definedName name="feedertypes_43" localSheetId="2">[18]DRV!#REF!</definedName>
    <definedName name="feedertypes_43" localSheetId="3">[18]DRV!#REF!</definedName>
    <definedName name="feedertypes_43">[18]DRV!#REF!</definedName>
    <definedName name="Ff" localSheetId="0">#REF!</definedName>
    <definedName name="Ff" localSheetId="2">#REF!</definedName>
    <definedName name="Ff" localSheetId="3">#REF!</definedName>
    <definedName name="Ff">#REF!</definedName>
    <definedName name="ffff" localSheetId="0">#REF!</definedName>
    <definedName name="ffff" localSheetId="2">#REF!</definedName>
    <definedName name="ffff" localSheetId="3">#REF!</definedName>
    <definedName name="ffff">#REF!</definedName>
    <definedName name="FFN" localSheetId="0">#REF!</definedName>
    <definedName name="FFN" localSheetId="2">#REF!</definedName>
    <definedName name="FFN" localSheetId="3">#REF!</definedName>
    <definedName name="FFN">#REF!</definedName>
    <definedName name="FFV" localSheetId="0">#REF!</definedName>
    <definedName name="FFV" localSheetId="2">#REF!</definedName>
    <definedName name="FFV" localSheetId="3">#REF!</definedName>
    <definedName name="FFV">#REF!</definedName>
    <definedName name="FGL" localSheetId="0">#REF!</definedName>
    <definedName name="FGL" localSheetId="2">#REF!</definedName>
    <definedName name="FGL" localSheetId="3">#REF!</definedName>
    <definedName name="FGL">#REF!</definedName>
    <definedName name="Fh" localSheetId="0">#REF!</definedName>
    <definedName name="Fh" localSheetId="2">#REF!</definedName>
    <definedName name="Fh" localSheetId="3">#REF!</definedName>
    <definedName name="Fh">#REF!</definedName>
    <definedName name="Fha" localSheetId="0">#REF!</definedName>
    <definedName name="Fha" localSheetId="2">#REF!</definedName>
    <definedName name="Fha" localSheetId="3">#REF!</definedName>
    <definedName name="Fha">#REF!</definedName>
    <definedName name="FHL" localSheetId="0">#REF!</definedName>
    <definedName name="FHL" localSheetId="2">#REF!</definedName>
    <definedName name="FHL" localSheetId="3">#REF!</definedName>
    <definedName name="FHL">#REF!</definedName>
    <definedName name="Fhwa" localSheetId="0">#REF!</definedName>
    <definedName name="Fhwa" localSheetId="2">#REF!</definedName>
    <definedName name="Fhwa" localSheetId="3">#REF!</definedName>
    <definedName name="Fhwa">#REF!</definedName>
    <definedName name="Fhwl" localSheetId="0">#REF!</definedName>
    <definedName name="Fhwl" localSheetId="2">#REF!</definedName>
    <definedName name="Fhwl" localSheetId="3">#REF!</definedName>
    <definedName name="Fhwl">#REF!</definedName>
    <definedName name="Fi" localSheetId="0">'[34]220 11  BS '!#REF!</definedName>
    <definedName name="Fi" localSheetId="2">'[34]220 11  BS '!#REF!</definedName>
    <definedName name="Fi" localSheetId="3">'[34]220 11  BS '!#REF!</definedName>
    <definedName name="Fi">'[34]220 11  BS '!#REF!</definedName>
    <definedName name="ficha" hidden="1">{#N/A,#N/A,FALSE,"RESUMEN ECON.";#N/A,#N/A,FALSE,"Costos de R.H.";#N/A,#N/A,FALSE,"COSTO HW";#N/A,#N/A,FALSE,"CUADROS";#N/A,#N/A,FALSE,"SCADA´s";#N/A,#N/A,FALSE,"PRECIOS EQUIPOS"}</definedName>
    <definedName name="FIT" localSheetId="0">#REF!</definedName>
    <definedName name="FIT" localSheetId="2">#REF!</definedName>
    <definedName name="FIT" localSheetId="3">#REF!</definedName>
    <definedName name="FIT">#REF!</definedName>
    <definedName name="FITT" localSheetId="0">#REF!</definedName>
    <definedName name="FITT" localSheetId="2">#REF!</definedName>
    <definedName name="FITT" localSheetId="3">#REF!</definedName>
    <definedName name="FITT">#REF!</definedName>
    <definedName name="FITTING" localSheetId="0">#REF!</definedName>
    <definedName name="FITTING" localSheetId="2">#REF!</definedName>
    <definedName name="FITTING" localSheetId="3">#REF!</definedName>
    <definedName name="FITTING">#REF!</definedName>
    <definedName name="fk" localSheetId="0">#REF!</definedName>
    <definedName name="fk" localSheetId="2">#REF!</definedName>
    <definedName name="fk" localSheetId="3">#REF!</definedName>
    <definedName name="fk">#REF!</definedName>
    <definedName name="FLANGE" localSheetId="0">#REF!</definedName>
    <definedName name="FLANGE" localSheetId="2">#REF!</definedName>
    <definedName name="FLANGE" localSheetId="3">#REF!</definedName>
    <definedName name="FLANGE">#REF!</definedName>
    <definedName name="FLC" localSheetId="0">[18]DRV!#REF!</definedName>
    <definedName name="FLC" localSheetId="2">[18]DRV!#REF!</definedName>
    <definedName name="FLC" localSheetId="3">[18]DRV!#REF!</definedName>
    <definedName name="FLC">[18]DRV!#REF!</definedName>
    <definedName name="FLC_11" localSheetId="0">[18]DRV!#REF!</definedName>
    <definedName name="FLC_11" localSheetId="2">[18]DRV!#REF!</definedName>
    <definedName name="FLC_11" localSheetId="3">[18]DRV!#REF!</definedName>
    <definedName name="FLC_11">[18]DRV!#REF!</definedName>
    <definedName name="FLC_11_36" localSheetId="0">[18]DRV!#REF!</definedName>
    <definedName name="FLC_11_36" localSheetId="2">[18]DRV!#REF!</definedName>
    <definedName name="FLC_11_36" localSheetId="3">[18]DRV!#REF!</definedName>
    <definedName name="FLC_11_36">[18]DRV!#REF!</definedName>
    <definedName name="FLC_11_37" localSheetId="0">[18]DRV!#REF!</definedName>
    <definedName name="FLC_11_37" localSheetId="2">[18]DRV!#REF!</definedName>
    <definedName name="FLC_11_37" localSheetId="3">[18]DRV!#REF!</definedName>
    <definedName name="FLC_11_37">[18]DRV!#REF!</definedName>
    <definedName name="FLC_11_38" localSheetId="0">[18]DRV!#REF!</definedName>
    <definedName name="FLC_11_38" localSheetId="2">[18]DRV!#REF!</definedName>
    <definedName name="FLC_11_38" localSheetId="3">[18]DRV!#REF!</definedName>
    <definedName name="FLC_11_38">[18]DRV!#REF!</definedName>
    <definedName name="FLC_11_39" localSheetId="0">[18]DRV!#REF!</definedName>
    <definedName name="FLC_11_39" localSheetId="2">[18]DRV!#REF!</definedName>
    <definedName name="FLC_11_39" localSheetId="3">[18]DRV!#REF!</definedName>
    <definedName name="FLC_11_39">[18]DRV!#REF!</definedName>
    <definedName name="FLC_11_40" localSheetId="0">[18]DRV!#REF!</definedName>
    <definedName name="FLC_11_40" localSheetId="2">[18]DRV!#REF!</definedName>
    <definedName name="FLC_11_40" localSheetId="3">[18]DRV!#REF!</definedName>
    <definedName name="FLC_11_40">[18]DRV!#REF!</definedName>
    <definedName name="FLC_11_41" localSheetId="0">[18]DRV!#REF!</definedName>
    <definedName name="FLC_11_41" localSheetId="2">[18]DRV!#REF!</definedName>
    <definedName name="FLC_11_41" localSheetId="3">[18]DRV!#REF!</definedName>
    <definedName name="FLC_11_41">[18]DRV!#REF!</definedName>
    <definedName name="FLC_11_42" localSheetId="0">[18]DRV!#REF!</definedName>
    <definedName name="FLC_11_42" localSheetId="2">[18]DRV!#REF!</definedName>
    <definedName name="FLC_11_42" localSheetId="3">[18]DRV!#REF!</definedName>
    <definedName name="FLC_11_42">[18]DRV!#REF!</definedName>
    <definedName name="FLC_11_43" localSheetId="0">[18]DRV!#REF!</definedName>
    <definedName name="FLC_11_43" localSheetId="2">[18]DRV!#REF!</definedName>
    <definedName name="FLC_11_43" localSheetId="3">[18]DRV!#REF!</definedName>
    <definedName name="FLC_11_43">[18]DRV!#REF!</definedName>
    <definedName name="FLC_12" localSheetId="0">[18]DRV!#REF!</definedName>
    <definedName name="FLC_12" localSheetId="2">[18]DRV!#REF!</definedName>
    <definedName name="FLC_12" localSheetId="3">[18]DRV!#REF!</definedName>
    <definedName name="FLC_12">[18]DRV!#REF!</definedName>
    <definedName name="FLC_12_36" localSheetId="0">[18]DRV!#REF!</definedName>
    <definedName name="FLC_12_36" localSheetId="2">[18]DRV!#REF!</definedName>
    <definedName name="FLC_12_36" localSheetId="3">[18]DRV!#REF!</definedName>
    <definedName name="FLC_12_36">[18]DRV!#REF!</definedName>
    <definedName name="FLC_12_37" localSheetId="0">[18]DRV!#REF!</definedName>
    <definedName name="FLC_12_37" localSheetId="2">[18]DRV!#REF!</definedName>
    <definedName name="FLC_12_37" localSheetId="3">[18]DRV!#REF!</definedName>
    <definedName name="FLC_12_37">[18]DRV!#REF!</definedName>
    <definedName name="FLC_12_38" localSheetId="0">[18]DRV!#REF!</definedName>
    <definedName name="FLC_12_38" localSheetId="2">[18]DRV!#REF!</definedName>
    <definedName name="FLC_12_38" localSheetId="3">[18]DRV!#REF!</definedName>
    <definedName name="FLC_12_38">[18]DRV!#REF!</definedName>
    <definedName name="FLC_12_39" localSheetId="0">[18]DRV!#REF!</definedName>
    <definedName name="FLC_12_39" localSheetId="2">[18]DRV!#REF!</definedName>
    <definedName name="FLC_12_39" localSheetId="3">[18]DRV!#REF!</definedName>
    <definedName name="FLC_12_39">[18]DRV!#REF!</definedName>
    <definedName name="FLC_12_40" localSheetId="0">[18]DRV!#REF!</definedName>
    <definedName name="FLC_12_40" localSheetId="2">[18]DRV!#REF!</definedName>
    <definedName name="FLC_12_40" localSheetId="3">[18]DRV!#REF!</definedName>
    <definedName name="FLC_12_40">[18]DRV!#REF!</definedName>
    <definedName name="FLC_12_41" localSheetId="0">[18]DRV!#REF!</definedName>
    <definedName name="FLC_12_41" localSheetId="2">[18]DRV!#REF!</definedName>
    <definedName name="FLC_12_41" localSheetId="3">[18]DRV!#REF!</definedName>
    <definedName name="FLC_12_41">[18]DRV!#REF!</definedName>
    <definedName name="FLC_12_42" localSheetId="0">[18]DRV!#REF!</definedName>
    <definedName name="FLC_12_42" localSheetId="2">[18]DRV!#REF!</definedName>
    <definedName name="FLC_12_42" localSheetId="3">[18]DRV!#REF!</definedName>
    <definedName name="FLC_12_42">[18]DRV!#REF!</definedName>
    <definedName name="FLC_12_43" localSheetId="0">[18]DRV!#REF!</definedName>
    <definedName name="FLC_12_43" localSheetId="2">[18]DRV!#REF!</definedName>
    <definedName name="FLC_12_43" localSheetId="3">[18]DRV!#REF!</definedName>
    <definedName name="FLC_12_43">[18]DRV!#REF!</definedName>
    <definedName name="FLC_13" localSheetId="0">[18]DRV!#REF!</definedName>
    <definedName name="FLC_13" localSheetId="2">[18]DRV!#REF!</definedName>
    <definedName name="FLC_13" localSheetId="3">[18]DRV!#REF!</definedName>
    <definedName name="FLC_13">[18]DRV!#REF!</definedName>
    <definedName name="FLC_13_36" localSheetId="0">[18]DRV!#REF!</definedName>
    <definedName name="FLC_13_36" localSheetId="2">[18]DRV!#REF!</definedName>
    <definedName name="FLC_13_36" localSheetId="3">[18]DRV!#REF!</definedName>
    <definedName name="FLC_13_36">[18]DRV!#REF!</definedName>
    <definedName name="FLC_13_37" localSheetId="0">[18]DRV!#REF!</definedName>
    <definedName name="FLC_13_37" localSheetId="2">[18]DRV!#REF!</definedName>
    <definedName name="FLC_13_37" localSheetId="3">[18]DRV!#REF!</definedName>
    <definedName name="FLC_13_37">[18]DRV!#REF!</definedName>
    <definedName name="FLC_13_38" localSheetId="0">[18]DRV!#REF!</definedName>
    <definedName name="FLC_13_38" localSheetId="2">[18]DRV!#REF!</definedName>
    <definedName name="FLC_13_38" localSheetId="3">[18]DRV!#REF!</definedName>
    <definedName name="FLC_13_38">[18]DRV!#REF!</definedName>
    <definedName name="FLC_13_39" localSheetId="0">[18]DRV!#REF!</definedName>
    <definedName name="FLC_13_39" localSheetId="2">[18]DRV!#REF!</definedName>
    <definedName name="FLC_13_39" localSheetId="3">[18]DRV!#REF!</definedName>
    <definedName name="FLC_13_39">[18]DRV!#REF!</definedName>
    <definedName name="FLC_13_40" localSheetId="0">[18]DRV!#REF!</definedName>
    <definedName name="FLC_13_40" localSheetId="2">[18]DRV!#REF!</definedName>
    <definedName name="FLC_13_40" localSheetId="3">[18]DRV!#REF!</definedName>
    <definedName name="FLC_13_40">[18]DRV!#REF!</definedName>
    <definedName name="FLC_13_41" localSheetId="0">[18]DRV!#REF!</definedName>
    <definedName name="FLC_13_41" localSheetId="2">[18]DRV!#REF!</definedName>
    <definedName name="FLC_13_41" localSheetId="3">[18]DRV!#REF!</definedName>
    <definedName name="FLC_13_41">[18]DRV!#REF!</definedName>
    <definedName name="FLC_13_42" localSheetId="0">[18]DRV!#REF!</definedName>
    <definedName name="FLC_13_42" localSheetId="2">[18]DRV!#REF!</definedName>
    <definedName name="FLC_13_42" localSheetId="3">[18]DRV!#REF!</definedName>
    <definedName name="FLC_13_42">[18]DRV!#REF!</definedName>
    <definedName name="FLC_13_43" localSheetId="0">[18]DRV!#REF!</definedName>
    <definedName name="FLC_13_43" localSheetId="2">[18]DRV!#REF!</definedName>
    <definedName name="FLC_13_43" localSheetId="3">[18]DRV!#REF!</definedName>
    <definedName name="FLC_13_43">[18]DRV!#REF!</definedName>
    <definedName name="FLC_14" localSheetId="0">[18]DRV!#REF!</definedName>
    <definedName name="FLC_14" localSheetId="2">[18]DRV!#REF!</definedName>
    <definedName name="FLC_14" localSheetId="3">[18]DRV!#REF!</definedName>
    <definedName name="FLC_14">[18]DRV!#REF!</definedName>
    <definedName name="FLC_14_36" localSheetId="0">[18]DRV!#REF!</definedName>
    <definedName name="FLC_14_36" localSheetId="2">[18]DRV!#REF!</definedName>
    <definedName name="FLC_14_36" localSheetId="3">[18]DRV!#REF!</definedName>
    <definedName name="FLC_14_36">[18]DRV!#REF!</definedName>
    <definedName name="FLC_14_37" localSheetId="0">[18]DRV!#REF!</definedName>
    <definedName name="FLC_14_37" localSheetId="2">[18]DRV!#REF!</definedName>
    <definedName name="FLC_14_37" localSheetId="3">[18]DRV!#REF!</definedName>
    <definedName name="FLC_14_37">[18]DRV!#REF!</definedName>
    <definedName name="FLC_14_38" localSheetId="0">[18]DRV!#REF!</definedName>
    <definedName name="FLC_14_38" localSheetId="2">[18]DRV!#REF!</definedName>
    <definedName name="FLC_14_38" localSheetId="3">[18]DRV!#REF!</definedName>
    <definedName name="FLC_14_38">[18]DRV!#REF!</definedName>
    <definedName name="FLC_14_39" localSheetId="0">[18]DRV!#REF!</definedName>
    <definedName name="FLC_14_39" localSheetId="2">[18]DRV!#REF!</definedName>
    <definedName name="FLC_14_39" localSheetId="3">[18]DRV!#REF!</definedName>
    <definedName name="FLC_14_39">[18]DRV!#REF!</definedName>
    <definedName name="FLC_14_40" localSheetId="0">[18]DRV!#REF!</definedName>
    <definedName name="FLC_14_40" localSheetId="2">[18]DRV!#REF!</definedName>
    <definedName name="FLC_14_40" localSheetId="3">[18]DRV!#REF!</definedName>
    <definedName name="FLC_14_40">[18]DRV!#REF!</definedName>
    <definedName name="FLC_14_41" localSheetId="0">[18]DRV!#REF!</definedName>
    <definedName name="FLC_14_41" localSheetId="2">[18]DRV!#REF!</definedName>
    <definedName name="FLC_14_41" localSheetId="3">[18]DRV!#REF!</definedName>
    <definedName name="FLC_14_41">[18]DRV!#REF!</definedName>
    <definedName name="FLC_14_42" localSheetId="0">[18]DRV!#REF!</definedName>
    <definedName name="FLC_14_42" localSheetId="2">[18]DRV!#REF!</definedName>
    <definedName name="FLC_14_42" localSheetId="3">[18]DRV!#REF!</definedName>
    <definedName name="FLC_14_42">[18]DRV!#REF!</definedName>
    <definedName name="FLC_14_43" localSheetId="0">[18]DRV!#REF!</definedName>
    <definedName name="FLC_14_43" localSheetId="2">[18]DRV!#REF!</definedName>
    <definedName name="FLC_14_43" localSheetId="3">[18]DRV!#REF!</definedName>
    <definedName name="FLC_14_43">[18]DRV!#REF!</definedName>
    <definedName name="FLC_16" localSheetId="0">[18]DRV!#REF!</definedName>
    <definedName name="FLC_16" localSheetId="2">[18]DRV!#REF!</definedName>
    <definedName name="FLC_16" localSheetId="3">[18]DRV!#REF!</definedName>
    <definedName name="FLC_16">[18]DRV!#REF!</definedName>
    <definedName name="FLC_16_36" localSheetId="0">[18]DRV!#REF!</definedName>
    <definedName name="FLC_16_36" localSheetId="2">[18]DRV!#REF!</definedName>
    <definedName name="FLC_16_36" localSheetId="3">[18]DRV!#REF!</definedName>
    <definedName name="FLC_16_36">[18]DRV!#REF!</definedName>
    <definedName name="FLC_16_37" localSheetId="0">[18]DRV!#REF!</definedName>
    <definedName name="FLC_16_37" localSheetId="2">[18]DRV!#REF!</definedName>
    <definedName name="FLC_16_37" localSheetId="3">[18]DRV!#REF!</definedName>
    <definedName name="FLC_16_37">[18]DRV!#REF!</definedName>
    <definedName name="FLC_16_38" localSheetId="0">[18]DRV!#REF!</definedName>
    <definedName name="FLC_16_38" localSheetId="2">[18]DRV!#REF!</definedName>
    <definedName name="FLC_16_38" localSheetId="3">[18]DRV!#REF!</definedName>
    <definedName name="FLC_16_38">[18]DRV!#REF!</definedName>
    <definedName name="FLC_16_39" localSheetId="0">[18]DRV!#REF!</definedName>
    <definedName name="FLC_16_39" localSheetId="2">[18]DRV!#REF!</definedName>
    <definedName name="FLC_16_39" localSheetId="3">[18]DRV!#REF!</definedName>
    <definedName name="FLC_16_39">[18]DRV!#REF!</definedName>
    <definedName name="FLC_16_40" localSheetId="0">[18]DRV!#REF!</definedName>
    <definedName name="FLC_16_40" localSheetId="2">[18]DRV!#REF!</definedName>
    <definedName name="FLC_16_40" localSheetId="3">[18]DRV!#REF!</definedName>
    <definedName name="FLC_16_40">[18]DRV!#REF!</definedName>
    <definedName name="FLC_16_41" localSheetId="0">[18]DRV!#REF!</definedName>
    <definedName name="FLC_16_41" localSheetId="2">[18]DRV!#REF!</definedName>
    <definedName name="FLC_16_41" localSheetId="3">[18]DRV!#REF!</definedName>
    <definedName name="FLC_16_41">[18]DRV!#REF!</definedName>
    <definedName name="FLC_16_42" localSheetId="0">[18]DRV!#REF!</definedName>
    <definedName name="FLC_16_42" localSheetId="2">[18]DRV!#REF!</definedName>
    <definedName name="FLC_16_42" localSheetId="3">[18]DRV!#REF!</definedName>
    <definedName name="FLC_16_42">[18]DRV!#REF!</definedName>
    <definedName name="FLC_16_43" localSheetId="0">[18]DRV!#REF!</definedName>
    <definedName name="FLC_16_43" localSheetId="2">[18]DRV!#REF!</definedName>
    <definedName name="FLC_16_43" localSheetId="3">[18]DRV!#REF!</definedName>
    <definedName name="FLC_16_43">[18]DRV!#REF!</definedName>
    <definedName name="FLC_17" localSheetId="0">[18]DRV!#REF!</definedName>
    <definedName name="FLC_17" localSheetId="2">[18]DRV!#REF!</definedName>
    <definedName name="FLC_17" localSheetId="3">[18]DRV!#REF!</definedName>
    <definedName name="FLC_17">[18]DRV!#REF!</definedName>
    <definedName name="FLC_17_36" localSheetId="0">[18]DRV!#REF!</definedName>
    <definedName name="FLC_17_36" localSheetId="2">[18]DRV!#REF!</definedName>
    <definedName name="FLC_17_36" localSheetId="3">[18]DRV!#REF!</definedName>
    <definedName name="FLC_17_36">[18]DRV!#REF!</definedName>
    <definedName name="FLC_17_37" localSheetId="0">[18]DRV!#REF!</definedName>
    <definedName name="FLC_17_37" localSheetId="2">[18]DRV!#REF!</definedName>
    <definedName name="FLC_17_37" localSheetId="3">[18]DRV!#REF!</definedName>
    <definedName name="FLC_17_37">[18]DRV!#REF!</definedName>
    <definedName name="FLC_17_38" localSheetId="0">[18]DRV!#REF!</definedName>
    <definedName name="FLC_17_38" localSheetId="2">[18]DRV!#REF!</definedName>
    <definedName name="FLC_17_38" localSheetId="3">[18]DRV!#REF!</definedName>
    <definedName name="FLC_17_38">[18]DRV!#REF!</definedName>
    <definedName name="FLC_17_39" localSheetId="0">[18]DRV!#REF!</definedName>
    <definedName name="FLC_17_39" localSheetId="2">[18]DRV!#REF!</definedName>
    <definedName name="FLC_17_39" localSheetId="3">[18]DRV!#REF!</definedName>
    <definedName name="FLC_17_39">[18]DRV!#REF!</definedName>
    <definedName name="FLC_17_40" localSheetId="0">[18]DRV!#REF!</definedName>
    <definedName name="FLC_17_40" localSheetId="2">[18]DRV!#REF!</definedName>
    <definedName name="FLC_17_40" localSheetId="3">[18]DRV!#REF!</definedName>
    <definedName name="FLC_17_40">[18]DRV!#REF!</definedName>
    <definedName name="FLC_17_41" localSheetId="0">[18]DRV!#REF!</definedName>
    <definedName name="FLC_17_41" localSheetId="2">[18]DRV!#REF!</definedName>
    <definedName name="FLC_17_41" localSheetId="3">[18]DRV!#REF!</definedName>
    <definedName name="FLC_17_41">[18]DRV!#REF!</definedName>
    <definedName name="FLC_17_42" localSheetId="0">[18]DRV!#REF!</definedName>
    <definedName name="FLC_17_42" localSheetId="2">[18]DRV!#REF!</definedName>
    <definedName name="FLC_17_42" localSheetId="3">[18]DRV!#REF!</definedName>
    <definedName name="FLC_17_42">[18]DRV!#REF!</definedName>
    <definedName name="FLC_17_43" localSheetId="0">[18]DRV!#REF!</definedName>
    <definedName name="FLC_17_43" localSheetId="2">[18]DRV!#REF!</definedName>
    <definedName name="FLC_17_43" localSheetId="3">[18]DRV!#REF!</definedName>
    <definedName name="FLC_17_43">[18]DRV!#REF!</definedName>
    <definedName name="FLC_18" localSheetId="0">[18]DRV!#REF!</definedName>
    <definedName name="FLC_18" localSheetId="2">[18]DRV!#REF!</definedName>
    <definedName name="FLC_18" localSheetId="3">[18]DRV!#REF!</definedName>
    <definedName name="FLC_18">[18]DRV!#REF!</definedName>
    <definedName name="FLC_18_36" localSheetId="0">[18]DRV!#REF!</definedName>
    <definedName name="FLC_18_36" localSheetId="2">[18]DRV!#REF!</definedName>
    <definedName name="FLC_18_36" localSheetId="3">[18]DRV!#REF!</definedName>
    <definedName name="FLC_18_36">[18]DRV!#REF!</definedName>
    <definedName name="FLC_18_37" localSheetId="0">[18]DRV!#REF!</definedName>
    <definedName name="FLC_18_37" localSheetId="2">[18]DRV!#REF!</definedName>
    <definedName name="FLC_18_37" localSheetId="3">[18]DRV!#REF!</definedName>
    <definedName name="FLC_18_37">[18]DRV!#REF!</definedName>
    <definedName name="FLC_18_38" localSheetId="0">[18]DRV!#REF!</definedName>
    <definedName name="FLC_18_38" localSheetId="2">[18]DRV!#REF!</definedName>
    <definedName name="FLC_18_38" localSheetId="3">[18]DRV!#REF!</definedName>
    <definedName name="FLC_18_38">[18]DRV!#REF!</definedName>
    <definedName name="FLC_18_39" localSheetId="0">[18]DRV!#REF!</definedName>
    <definedName name="FLC_18_39" localSheetId="2">[18]DRV!#REF!</definedName>
    <definedName name="FLC_18_39" localSheetId="3">[18]DRV!#REF!</definedName>
    <definedName name="FLC_18_39">[18]DRV!#REF!</definedName>
    <definedName name="FLC_18_40" localSheetId="0">[18]DRV!#REF!</definedName>
    <definedName name="FLC_18_40" localSheetId="2">[18]DRV!#REF!</definedName>
    <definedName name="FLC_18_40" localSheetId="3">[18]DRV!#REF!</definedName>
    <definedName name="FLC_18_40">[18]DRV!#REF!</definedName>
    <definedName name="FLC_18_41" localSheetId="0">[18]DRV!#REF!</definedName>
    <definedName name="FLC_18_41" localSheetId="2">[18]DRV!#REF!</definedName>
    <definedName name="FLC_18_41" localSheetId="3">[18]DRV!#REF!</definedName>
    <definedName name="FLC_18_41">[18]DRV!#REF!</definedName>
    <definedName name="FLC_18_42" localSheetId="0">[18]DRV!#REF!</definedName>
    <definedName name="FLC_18_42" localSheetId="2">[18]DRV!#REF!</definedName>
    <definedName name="FLC_18_42" localSheetId="3">[18]DRV!#REF!</definedName>
    <definedName name="FLC_18_42">[18]DRV!#REF!</definedName>
    <definedName name="FLC_18_43" localSheetId="0">[18]DRV!#REF!</definedName>
    <definedName name="FLC_18_43" localSheetId="2">[18]DRV!#REF!</definedName>
    <definedName name="FLC_18_43" localSheetId="3">[18]DRV!#REF!</definedName>
    <definedName name="FLC_18_43">[18]DRV!#REF!</definedName>
    <definedName name="FLC_19" localSheetId="0">[18]DRV!#REF!</definedName>
    <definedName name="FLC_19" localSheetId="2">[18]DRV!#REF!</definedName>
    <definedName name="FLC_19" localSheetId="3">[18]DRV!#REF!</definedName>
    <definedName name="FLC_19">[18]DRV!#REF!</definedName>
    <definedName name="FLC_19_36" localSheetId="0">[18]DRV!#REF!</definedName>
    <definedName name="FLC_19_36" localSheetId="2">[18]DRV!#REF!</definedName>
    <definedName name="FLC_19_36" localSheetId="3">[18]DRV!#REF!</definedName>
    <definedName name="FLC_19_36">[18]DRV!#REF!</definedName>
    <definedName name="FLC_19_37" localSheetId="0">[18]DRV!#REF!</definedName>
    <definedName name="FLC_19_37" localSheetId="2">[18]DRV!#REF!</definedName>
    <definedName name="FLC_19_37" localSheetId="3">[18]DRV!#REF!</definedName>
    <definedName name="FLC_19_37">[18]DRV!#REF!</definedName>
    <definedName name="FLC_19_38" localSheetId="0">[18]DRV!#REF!</definedName>
    <definedName name="FLC_19_38" localSheetId="2">[18]DRV!#REF!</definedName>
    <definedName name="FLC_19_38" localSheetId="3">[18]DRV!#REF!</definedName>
    <definedName name="FLC_19_38">[18]DRV!#REF!</definedName>
    <definedName name="FLC_19_39" localSheetId="0">[18]DRV!#REF!</definedName>
    <definedName name="FLC_19_39" localSheetId="2">[18]DRV!#REF!</definedName>
    <definedName name="FLC_19_39" localSheetId="3">[18]DRV!#REF!</definedName>
    <definedName name="FLC_19_39">[18]DRV!#REF!</definedName>
    <definedName name="FLC_19_40" localSheetId="0">[18]DRV!#REF!</definedName>
    <definedName name="FLC_19_40" localSheetId="2">[18]DRV!#REF!</definedName>
    <definedName name="FLC_19_40" localSheetId="3">[18]DRV!#REF!</definedName>
    <definedName name="FLC_19_40">[18]DRV!#REF!</definedName>
    <definedName name="FLC_19_41" localSheetId="0">[18]DRV!#REF!</definedName>
    <definedName name="FLC_19_41" localSheetId="2">[18]DRV!#REF!</definedName>
    <definedName name="FLC_19_41" localSheetId="3">[18]DRV!#REF!</definedName>
    <definedName name="FLC_19_41">[18]DRV!#REF!</definedName>
    <definedName name="FLC_19_42" localSheetId="0">[18]DRV!#REF!</definedName>
    <definedName name="FLC_19_42" localSheetId="2">[18]DRV!#REF!</definedName>
    <definedName name="FLC_19_42" localSheetId="3">[18]DRV!#REF!</definedName>
    <definedName name="FLC_19_42">[18]DRV!#REF!</definedName>
    <definedName name="FLC_19_43" localSheetId="0">[18]DRV!#REF!</definedName>
    <definedName name="FLC_19_43" localSheetId="2">[18]DRV!#REF!</definedName>
    <definedName name="FLC_19_43" localSheetId="3">[18]DRV!#REF!</definedName>
    <definedName name="FLC_19_43">[18]DRV!#REF!</definedName>
    <definedName name="FLC_20" localSheetId="0">[18]DRV!#REF!</definedName>
    <definedName name="FLC_20" localSheetId="2">[18]DRV!#REF!</definedName>
    <definedName name="FLC_20" localSheetId="3">[18]DRV!#REF!</definedName>
    <definedName name="FLC_20">[18]DRV!#REF!</definedName>
    <definedName name="FLC_20_36" localSheetId="0">[18]DRV!#REF!</definedName>
    <definedName name="FLC_20_36" localSheetId="2">[18]DRV!#REF!</definedName>
    <definedName name="FLC_20_36" localSheetId="3">[18]DRV!#REF!</definedName>
    <definedName name="FLC_20_36">[18]DRV!#REF!</definedName>
    <definedName name="FLC_20_37" localSheetId="0">[18]DRV!#REF!</definedName>
    <definedName name="FLC_20_37" localSheetId="2">[18]DRV!#REF!</definedName>
    <definedName name="FLC_20_37" localSheetId="3">[18]DRV!#REF!</definedName>
    <definedName name="FLC_20_37">[18]DRV!#REF!</definedName>
    <definedName name="FLC_20_38" localSheetId="0">[18]DRV!#REF!</definedName>
    <definedName name="FLC_20_38" localSheetId="2">[18]DRV!#REF!</definedName>
    <definedName name="FLC_20_38" localSheetId="3">[18]DRV!#REF!</definedName>
    <definedName name="FLC_20_38">[18]DRV!#REF!</definedName>
    <definedName name="FLC_20_39" localSheetId="0">[18]DRV!#REF!</definedName>
    <definedName name="FLC_20_39" localSheetId="2">[18]DRV!#REF!</definedName>
    <definedName name="FLC_20_39" localSheetId="3">[18]DRV!#REF!</definedName>
    <definedName name="FLC_20_39">[18]DRV!#REF!</definedName>
    <definedName name="FLC_20_40" localSheetId="0">[18]DRV!#REF!</definedName>
    <definedName name="FLC_20_40" localSheetId="2">[18]DRV!#REF!</definedName>
    <definedName name="FLC_20_40" localSheetId="3">[18]DRV!#REF!</definedName>
    <definedName name="FLC_20_40">[18]DRV!#REF!</definedName>
    <definedName name="FLC_20_41" localSheetId="0">[18]DRV!#REF!</definedName>
    <definedName name="FLC_20_41" localSheetId="2">[18]DRV!#REF!</definedName>
    <definedName name="FLC_20_41" localSheetId="3">[18]DRV!#REF!</definedName>
    <definedName name="FLC_20_41">[18]DRV!#REF!</definedName>
    <definedName name="FLC_20_42" localSheetId="0">[18]DRV!#REF!</definedName>
    <definedName name="FLC_20_42" localSheetId="2">[18]DRV!#REF!</definedName>
    <definedName name="FLC_20_42" localSheetId="3">[18]DRV!#REF!</definedName>
    <definedName name="FLC_20_42">[18]DRV!#REF!</definedName>
    <definedName name="FLC_20_43" localSheetId="0">[18]DRV!#REF!</definedName>
    <definedName name="FLC_20_43" localSheetId="2">[18]DRV!#REF!</definedName>
    <definedName name="FLC_20_43" localSheetId="3">[18]DRV!#REF!</definedName>
    <definedName name="FLC_20_43">[18]DRV!#REF!</definedName>
    <definedName name="FLC_21" localSheetId="0">[18]DRV!#REF!</definedName>
    <definedName name="FLC_21" localSheetId="2">[18]DRV!#REF!</definedName>
    <definedName name="FLC_21" localSheetId="3">[18]DRV!#REF!</definedName>
    <definedName name="FLC_21">[18]DRV!#REF!</definedName>
    <definedName name="FLC_21_36" localSheetId="0">[18]DRV!#REF!</definedName>
    <definedName name="FLC_21_36" localSheetId="2">[18]DRV!#REF!</definedName>
    <definedName name="FLC_21_36" localSheetId="3">[18]DRV!#REF!</definedName>
    <definedName name="FLC_21_36">[18]DRV!#REF!</definedName>
    <definedName name="FLC_21_37" localSheetId="0">[18]DRV!#REF!</definedName>
    <definedName name="FLC_21_37" localSheetId="2">[18]DRV!#REF!</definedName>
    <definedName name="FLC_21_37" localSheetId="3">[18]DRV!#REF!</definedName>
    <definedName name="FLC_21_37">[18]DRV!#REF!</definedName>
    <definedName name="FLC_21_38" localSheetId="0">[18]DRV!#REF!</definedName>
    <definedName name="FLC_21_38" localSheetId="2">[18]DRV!#REF!</definedName>
    <definedName name="FLC_21_38" localSheetId="3">[18]DRV!#REF!</definedName>
    <definedName name="FLC_21_38">[18]DRV!#REF!</definedName>
    <definedName name="FLC_21_39" localSheetId="0">[18]DRV!#REF!</definedName>
    <definedName name="FLC_21_39" localSheetId="2">[18]DRV!#REF!</definedName>
    <definedName name="FLC_21_39" localSheetId="3">[18]DRV!#REF!</definedName>
    <definedName name="FLC_21_39">[18]DRV!#REF!</definedName>
    <definedName name="FLC_21_40" localSheetId="0">[18]DRV!#REF!</definedName>
    <definedName name="FLC_21_40" localSheetId="2">[18]DRV!#REF!</definedName>
    <definedName name="FLC_21_40" localSheetId="3">[18]DRV!#REF!</definedName>
    <definedName name="FLC_21_40">[18]DRV!#REF!</definedName>
    <definedName name="FLC_21_41" localSheetId="0">[18]DRV!#REF!</definedName>
    <definedName name="FLC_21_41" localSheetId="2">[18]DRV!#REF!</definedName>
    <definedName name="FLC_21_41" localSheetId="3">[18]DRV!#REF!</definedName>
    <definedName name="FLC_21_41">[18]DRV!#REF!</definedName>
    <definedName name="FLC_21_42" localSheetId="0">[18]DRV!#REF!</definedName>
    <definedName name="FLC_21_42" localSheetId="2">[18]DRV!#REF!</definedName>
    <definedName name="FLC_21_42" localSheetId="3">[18]DRV!#REF!</definedName>
    <definedName name="FLC_21_42">[18]DRV!#REF!</definedName>
    <definedName name="FLC_21_43" localSheetId="0">[18]DRV!#REF!</definedName>
    <definedName name="FLC_21_43" localSheetId="2">[18]DRV!#REF!</definedName>
    <definedName name="FLC_21_43" localSheetId="3">[18]DRV!#REF!</definedName>
    <definedName name="FLC_21_43">[18]DRV!#REF!</definedName>
    <definedName name="FLC_22" localSheetId="0">[18]DRV!#REF!</definedName>
    <definedName name="FLC_22" localSheetId="2">[18]DRV!#REF!</definedName>
    <definedName name="FLC_22" localSheetId="3">[18]DRV!#REF!</definedName>
    <definedName name="FLC_22">[18]DRV!#REF!</definedName>
    <definedName name="FLC_22_36" localSheetId="0">[18]DRV!#REF!</definedName>
    <definedName name="FLC_22_36" localSheetId="2">[18]DRV!#REF!</definedName>
    <definedName name="FLC_22_36" localSheetId="3">[18]DRV!#REF!</definedName>
    <definedName name="FLC_22_36">[18]DRV!#REF!</definedName>
    <definedName name="FLC_22_37" localSheetId="0">[18]DRV!#REF!</definedName>
    <definedName name="FLC_22_37" localSheetId="2">[18]DRV!#REF!</definedName>
    <definedName name="FLC_22_37" localSheetId="3">[18]DRV!#REF!</definedName>
    <definedName name="FLC_22_37">[18]DRV!#REF!</definedName>
    <definedName name="FLC_22_38" localSheetId="0">[18]DRV!#REF!</definedName>
    <definedName name="FLC_22_38" localSheetId="2">[18]DRV!#REF!</definedName>
    <definedName name="FLC_22_38" localSheetId="3">[18]DRV!#REF!</definedName>
    <definedName name="FLC_22_38">[18]DRV!#REF!</definedName>
    <definedName name="FLC_22_39" localSheetId="0">[18]DRV!#REF!</definedName>
    <definedName name="FLC_22_39" localSheetId="2">[18]DRV!#REF!</definedName>
    <definedName name="FLC_22_39" localSheetId="3">[18]DRV!#REF!</definedName>
    <definedName name="FLC_22_39">[18]DRV!#REF!</definedName>
    <definedName name="FLC_22_40" localSheetId="0">[18]DRV!#REF!</definedName>
    <definedName name="FLC_22_40" localSheetId="2">[18]DRV!#REF!</definedName>
    <definedName name="FLC_22_40" localSheetId="3">[18]DRV!#REF!</definedName>
    <definedName name="FLC_22_40">[18]DRV!#REF!</definedName>
    <definedName name="FLC_22_41" localSheetId="0">[18]DRV!#REF!</definedName>
    <definedName name="FLC_22_41" localSheetId="2">[18]DRV!#REF!</definedName>
    <definedName name="FLC_22_41" localSheetId="3">[18]DRV!#REF!</definedName>
    <definedName name="FLC_22_41">[18]DRV!#REF!</definedName>
    <definedName name="FLC_22_42" localSheetId="0">[18]DRV!#REF!</definedName>
    <definedName name="FLC_22_42" localSheetId="2">[18]DRV!#REF!</definedName>
    <definedName name="FLC_22_42" localSheetId="3">[18]DRV!#REF!</definedName>
    <definedName name="FLC_22_42">[18]DRV!#REF!</definedName>
    <definedName name="FLC_22_43" localSheetId="0">[18]DRV!#REF!</definedName>
    <definedName name="FLC_22_43" localSheetId="2">[18]DRV!#REF!</definedName>
    <definedName name="FLC_22_43" localSheetId="3">[18]DRV!#REF!</definedName>
    <definedName name="FLC_22_43">[18]DRV!#REF!</definedName>
    <definedName name="FLC_24" localSheetId="0">[18]DRV!#REF!</definedName>
    <definedName name="FLC_24" localSheetId="2">[18]DRV!#REF!</definedName>
    <definedName name="FLC_24" localSheetId="3">[18]DRV!#REF!</definedName>
    <definedName name="FLC_24">[18]DRV!#REF!</definedName>
    <definedName name="FLC_24_36" localSheetId="0">[18]DRV!#REF!</definedName>
    <definedName name="FLC_24_36" localSheetId="2">[18]DRV!#REF!</definedName>
    <definedName name="FLC_24_36" localSheetId="3">[18]DRV!#REF!</definedName>
    <definedName name="FLC_24_36">[18]DRV!#REF!</definedName>
    <definedName name="FLC_24_37" localSheetId="0">[18]DRV!#REF!</definedName>
    <definedName name="FLC_24_37" localSheetId="2">[18]DRV!#REF!</definedName>
    <definedName name="FLC_24_37" localSheetId="3">[18]DRV!#REF!</definedName>
    <definedName name="FLC_24_37">[18]DRV!#REF!</definedName>
    <definedName name="FLC_24_38" localSheetId="0">[18]DRV!#REF!</definedName>
    <definedName name="FLC_24_38" localSheetId="2">[18]DRV!#REF!</definedName>
    <definedName name="FLC_24_38" localSheetId="3">[18]DRV!#REF!</definedName>
    <definedName name="FLC_24_38">[18]DRV!#REF!</definedName>
    <definedName name="FLC_24_39" localSheetId="0">[18]DRV!#REF!</definedName>
    <definedName name="FLC_24_39" localSheetId="2">[18]DRV!#REF!</definedName>
    <definedName name="FLC_24_39" localSheetId="3">[18]DRV!#REF!</definedName>
    <definedName name="FLC_24_39">[18]DRV!#REF!</definedName>
    <definedName name="FLC_24_40" localSheetId="0">[18]DRV!#REF!</definedName>
    <definedName name="FLC_24_40" localSheetId="2">[18]DRV!#REF!</definedName>
    <definedName name="FLC_24_40" localSheetId="3">[18]DRV!#REF!</definedName>
    <definedName name="FLC_24_40">[18]DRV!#REF!</definedName>
    <definedName name="FLC_24_41" localSheetId="0">[18]DRV!#REF!</definedName>
    <definedName name="FLC_24_41" localSheetId="2">[18]DRV!#REF!</definedName>
    <definedName name="FLC_24_41" localSheetId="3">[18]DRV!#REF!</definedName>
    <definedName name="FLC_24_41">[18]DRV!#REF!</definedName>
    <definedName name="FLC_24_42" localSheetId="0">[18]DRV!#REF!</definedName>
    <definedName name="FLC_24_42" localSheetId="2">[18]DRV!#REF!</definedName>
    <definedName name="FLC_24_42" localSheetId="3">[18]DRV!#REF!</definedName>
    <definedName name="FLC_24_42">[18]DRV!#REF!</definedName>
    <definedName name="FLC_24_43" localSheetId="0">[18]DRV!#REF!</definedName>
    <definedName name="FLC_24_43" localSheetId="2">[18]DRV!#REF!</definedName>
    <definedName name="FLC_24_43" localSheetId="3">[18]DRV!#REF!</definedName>
    <definedName name="FLC_24_43">[18]DRV!#REF!</definedName>
    <definedName name="FLC_25" localSheetId="0">[18]DRV!#REF!</definedName>
    <definedName name="FLC_25" localSheetId="2">[18]DRV!#REF!</definedName>
    <definedName name="FLC_25" localSheetId="3">[18]DRV!#REF!</definedName>
    <definedName name="FLC_25">[18]DRV!#REF!</definedName>
    <definedName name="FLC_25_36" localSheetId="0">[18]DRV!#REF!</definedName>
    <definedName name="FLC_25_36" localSheetId="2">[18]DRV!#REF!</definedName>
    <definedName name="FLC_25_36" localSheetId="3">[18]DRV!#REF!</definedName>
    <definedName name="FLC_25_36">[18]DRV!#REF!</definedName>
    <definedName name="FLC_25_37" localSheetId="0">[18]DRV!#REF!</definedName>
    <definedName name="FLC_25_37" localSheetId="2">[18]DRV!#REF!</definedName>
    <definedName name="FLC_25_37" localSheetId="3">[18]DRV!#REF!</definedName>
    <definedName name="FLC_25_37">[18]DRV!#REF!</definedName>
    <definedName name="FLC_25_38" localSheetId="0">[18]DRV!#REF!</definedName>
    <definedName name="FLC_25_38" localSheetId="2">[18]DRV!#REF!</definedName>
    <definedName name="FLC_25_38" localSheetId="3">[18]DRV!#REF!</definedName>
    <definedName name="FLC_25_38">[18]DRV!#REF!</definedName>
    <definedName name="FLC_25_39" localSheetId="0">[18]DRV!#REF!</definedName>
    <definedName name="FLC_25_39" localSheetId="2">[18]DRV!#REF!</definedName>
    <definedName name="FLC_25_39" localSheetId="3">[18]DRV!#REF!</definedName>
    <definedName name="FLC_25_39">[18]DRV!#REF!</definedName>
    <definedName name="FLC_25_40" localSheetId="0">[18]DRV!#REF!</definedName>
    <definedName name="FLC_25_40" localSheetId="2">[18]DRV!#REF!</definedName>
    <definedName name="FLC_25_40" localSheetId="3">[18]DRV!#REF!</definedName>
    <definedName name="FLC_25_40">[18]DRV!#REF!</definedName>
    <definedName name="FLC_25_41" localSheetId="0">[18]DRV!#REF!</definedName>
    <definedName name="FLC_25_41" localSheetId="2">[18]DRV!#REF!</definedName>
    <definedName name="FLC_25_41" localSheetId="3">[18]DRV!#REF!</definedName>
    <definedName name="FLC_25_41">[18]DRV!#REF!</definedName>
    <definedName name="FLC_25_42" localSheetId="0">[18]DRV!#REF!</definedName>
    <definedName name="FLC_25_42" localSheetId="2">[18]DRV!#REF!</definedName>
    <definedName name="FLC_25_42" localSheetId="3">[18]DRV!#REF!</definedName>
    <definedName name="FLC_25_42">[18]DRV!#REF!</definedName>
    <definedName name="FLC_25_43" localSheetId="0">[18]DRV!#REF!</definedName>
    <definedName name="FLC_25_43" localSheetId="2">[18]DRV!#REF!</definedName>
    <definedName name="FLC_25_43" localSheetId="3">[18]DRV!#REF!</definedName>
    <definedName name="FLC_25_43">[18]DRV!#REF!</definedName>
    <definedName name="FLC_26" localSheetId="0">[18]DRV!#REF!</definedName>
    <definedName name="FLC_26" localSheetId="2">[18]DRV!#REF!</definedName>
    <definedName name="FLC_26" localSheetId="3">[18]DRV!#REF!</definedName>
    <definedName name="FLC_26">[18]DRV!#REF!</definedName>
    <definedName name="FLC_26_36" localSheetId="0">[18]DRV!#REF!</definedName>
    <definedName name="FLC_26_36" localSheetId="2">[18]DRV!#REF!</definedName>
    <definedName name="FLC_26_36" localSheetId="3">[18]DRV!#REF!</definedName>
    <definedName name="FLC_26_36">[18]DRV!#REF!</definedName>
    <definedName name="FLC_26_37" localSheetId="0">[18]DRV!#REF!</definedName>
    <definedName name="FLC_26_37" localSheetId="2">[18]DRV!#REF!</definedName>
    <definedName name="FLC_26_37" localSheetId="3">[18]DRV!#REF!</definedName>
    <definedName name="FLC_26_37">[18]DRV!#REF!</definedName>
    <definedName name="FLC_26_38" localSheetId="0">[18]DRV!#REF!</definedName>
    <definedName name="FLC_26_38" localSheetId="2">[18]DRV!#REF!</definedName>
    <definedName name="FLC_26_38" localSheetId="3">[18]DRV!#REF!</definedName>
    <definedName name="FLC_26_38">[18]DRV!#REF!</definedName>
    <definedName name="FLC_26_39" localSheetId="0">[18]DRV!#REF!</definedName>
    <definedName name="FLC_26_39" localSheetId="2">[18]DRV!#REF!</definedName>
    <definedName name="FLC_26_39" localSheetId="3">[18]DRV!#REF!</definedName>
    <definedName name="FLC_26_39">[18]DRV!#REF!</definedName>
    <definedName name="FLC_26_40" localSheetId="0">[18]DRV!#REF!</definedName>
    <definedName name="FLC_26_40" localSheetId="2">[18]DRV!#REF!</definedName>
    <definedName name="FLC_26_40" localSheetId="3">[18]DRV!#REF!</definedName>
    <definedName name="FLC_26_40">[18]DRV!#REF!</definedName>
    <definedName name="FLC_26_41" localSheetId="0">[18]DRV!#REF!</definedName>
    <definedName name="FLC_26_41" localSheetId="2">[18]DRV!#REF!</definedName>
    <definedName name="FLC_26_41" localSheetId="3">[18]DRV!#REF!</definedName>
    <definedName name="FLC_26_41">[18]DRV!#REF!</definedName>
    <definedName name="FLC_26_42" localSheetId="0">[18]DRV!#REF!</definedName>
    <definedName name="FLC_26_42" localSheetId="2">[18]DRV!#REF!</definedName>
    <definedName name="FLC_26_42" localSheetId="3">[18]DRV!#REF!</definedName>
    <definedName name="FLC_26_42">[18]DRV!#REF!</definedName>
    <definedName name="FLC_26_43" localSheetId="0">[18]DRV!#REF!</definedName>
    <definedName name="FLC_26_43" localSheetId="2">[18]DRV!#REF!</definedName>
    <definedName name="FLC_26_43" localSheetId="3">[18]DRV!#REF!</definedName>
    <definedName name="FLC_26_43">[18]DRV!#REF!</definedName>
    <definedName name="FLC_27" localSheetId="0">[18]DRV!#REF!</definedName>
    <definedName name="FLC_27" localSheetId="2">[18]DRV!#REF!</definedName>
    <definedName name="FLC_27" localSheetId="3">[18]DRV!#REF!</definedName>
    <definedName name="FLC_27">[18]DRV!#REF!</definedName>
    <definedName name="FLC_27_36" localSheetId="0">[18]DRV!#REF!</definedName>
    <definedName name="FLC_27_36" localSheetId="2">[18]DRV!#REF!</definedName>
    <definedName name="FLC_27_36" localSheetId="3">[18]DRV!#REF!</definedName>
    <definedName name="FLC_27_36">[18]DRV!#REF!</definedName>
    <definedName name="FLC_27_37" localSheetId="0">[18]DRV!#REF!</definedName>
    <definedName name="FLC_27_37" localSheetId="2">[18]DRV!#REF!</definedName>
    <definedName name="FLC_27_37" localSheetId="3">[18]DRV!#REF!</definedName>
    <definedName name="FLC_27_37">[18]DRV!#REF!</definedName>
    <definedName name="FLC_27_38" localSheetId="0">[18]DRV!#REF!</definedName>
    <definedName name="FLC_27_38" localSheetId="2">[18]DRV!#REF!</definedName>
    <definedName name="FLC_27_38" localSheetId="3">[18]DRV!#REF!</definedName>
    <definedName name="FLC_27_38">[18]DRV!#REF!</definedName>
    <definedName name="FLC_27_39" localSheetId="0">[18]DRV!#REF!</definedName>
    <definedName name="FLC_27_39" localSheetId="2">[18]DRV!#REF!</definedName>
    <definedName name="FLC_27_39" localSheetId="3">[18]DRV!#REF!</definedName>
    <definedName name="FLC_27_39">[18]DRV!#REF!</definedName>
    <definedName name="FLC_27_40" localSheetId="0">[18]DRV!#REF!</definedName>
    <definedName name="FLC_27_40" localSheetId="2">[18]DRV!#REF!</definedName>
    <definedName name="FLC_27_40" localSheetId="3">[18]DRV!#REF!</definedName>
    <definedName name="FLC_27_40">[18]DRV!#REF!</definedName>
    <definedName name="FLC_27_41" localSheetId="0">[18]DRV!#REF!</definedName>
    <definedName name="FLC_27_41" localSheetId="2">[18]DRV!#REF!</definedName>
    <definedName name="FLC_27_41" localSheetId="3">[18]DRV!#REF!</definedName>
    <definedName name="FLC_27_41">[18]DRV!#REF!</definedName>
    <definedName name="FLC_27_42" localSheetId="0">[18]DRV!#REF!</definedName>
    <definedName name="FLC_27_42" localSheetId="2">[18]DRV!#REF!</definedName>
    <definedName name="FLC_27_42" localSheetId="3">[18]DRV!#REF!</definedName>
    <definedName name="FLC_27_42">[18]DRV!#REF!</definedName>
    <definedName name="FLC_27_43" localSheetId="0">[18]DRV!#REF!</definedName>
    <definedName name="FLC_27_43" localSheetId="2">[18]DRV!#REF!</definedName>
    <definedName name="FLC_27_43" localSheetId="3">[18]DRV!#REF!</definedName>
    <definedName name="FLC_27_43">[18]DRV!#REF!</definedName>
    <definedName name="FLC_28" localSheetId="0">[18]DRV!#REF!</definedName>
    <definedName name="FLC_28" localSheetId="2">[18]DRV!#REF!</definedName>
    <definedName name="FLC_28" localSheetId="3">[18]DRV!#REF!</definedName>
    <definedName name="FLC_28">[18]DRV!#REF!</definedName>
    <definedName name="FLC_28_36" localSheetId="0">[18]DRV!#REF!</definedName>
    <definedName name="FLC_28_36" localSheetId="2">[18]DRV!#REF!</definedName>
    <definedName name="FLC_28_36" localSheetId="3">[18]DRV!#REF!</definedName>
    <definedName name="FLC_28_36">[18]DRV!#REF!</definedName>
    <definedName name="FLC_28_37" localSheetId="0">[18]DRV!#REF!</definedName>
    <definedName name="FLC_28_37" localSheetId="2">[18]DRV!#REF!</definedName>
    <definedName name="FLC_28_37" localSheetId="3">[18]DRV!#REF!</definedName>
    <definedName name="FLC_28_37">[18]DRV!#REF!</definedName>
    <definedName name="FLC_28_38" localSheetId="0">[18]DRV!#REF!</definedName>
    <definedName name="FLC_28_38" localSheetId="2">[18]DRV!#REF!</definedName>
    <definedName name="FLC_28_38" localSheetId="3">[18]DRV!#REF!</definedName>
    <definedName name="FLC_28_38">[18]DRV!#REF!</definedName>
    <definedName name="FLC_28_39" localSheetId="0">[18]DRV!#REF!</definedName>
    <definedName name="FLC_28_39" localSheetId="2">[18]DRV!#REF!</definedName>
    <definedName name="FLC_28_39" localSheetId="3">[18]DRV!#REF!</definedName>
    <definedName name="FLC_28_39">[18]DRV!#REF!</definedName>
    <definedName name="FLC_28_40" localSheetId="0">[18]DRV!#REF!</definedName>
    <definedName name="FLC_28_40" localSheetId="2">[18]DRV!#REF!</definedName>
    <definedName name="FLC_28_40" localSheetId="3">[18]DRV!#REF!</definedName>
    <definedName name="FLC_28_40">[18]DRV!#REF!</definedName>
    <definedName name="FLC_28_41" localSheetId="0">[18]DRV!#REF!</definedName>
    <definedName name="FLC_28_41" localSheetId="2">[18]DRV!#REF!</definedName>
    <definedName name="FLC_28_41" localSheetId="3">[18]DRV!#REF!</definedName>
    <definedName name="FLC_28_41">[18]DRV!#REF!</definedName>
    <definedName name="FLC_28_42" localSheetId="0">[18]DRV!#REF!</definedName>
    <definedName name="FLC_28_42" localSheetId="2">[18]DRV!#REF!</definedName>
    <definedName name="FLC_28_42" localSheetId="3">[18]DRV!#REF!</definedName>
    <definedName name="FLC_28_42">[18]DRV!#REF!</definedName>
    <definedName name="FLC_28_43" localSheetId="0">[18]DRV!#REF!</definedName>
    <definedName name="FLC_28_43" localSheetId="2">[18]DRV!#REF!</definedName>
    <definedName name="FLC_28_43" localSheetId="3">[18]DRV!#REF!</definedName>
    <definedName name="FLC_28_43">[18]DRV!#REF!</definedName>
    <definedName name="FLC_29" localSheetId="0">[18]DRV!#REF!</definedName>
    <definedName name="FLC_29" localSheetId="2">[18]DRV!#REF!</definedName>
    <definedName name="FLC_29" localSheetId="3">[18]DRV!#REF!</definedName>
    <definedName name="FLC_29">[18]DRV!#REF!</definedName>
    <definedName name="FLC_29_36" localSheetId="0">[18]DRV!#REF!</definedName>
    <definedName name="FLC_29_36" localSheetId="2">[18]DRV!#REF!</definedName>
    <definedName name="FLC_29_36" localSheetId="3">[18]DRV!#REF!</definedName>
    <definedName name="FLC_29_36">[18]DRV!#REF!</definedName>
    <definedName name="FLC_29_37" localSheetId="0">[18]DRV!#REF!</definedName>
    <definedName name="FLC_29_37" localSheetId="2">[18]DRV!#REF!</definedName>
    <definedName name="FLC_29_37" localSheetId="3">[18]DRV!#REF!</definedName>
    <definedName name="FLC_29_37">[18]DRV!#REF!</definedName>
    <definedName name="FLC_29_38" localSheetId="0">[18]DRV!#REF!</definedName>
    <definedName name="FLC_29_38" localSheetId="2">[18]DRV!#REF!</definedName>
    <definedName name="FLC_29_38" localSheetId="3">[18]DRV!#REF!</definedName>
    <definedName name="FLC_29_38">[18]DRV!#REF!</definedName>
    <definedName name="FLC_29_39" localSheetId="0">[18]DRV!#REF!</definedName>
    <definedName name="FLC_29_39" localSheetId="2">[18]DRV!#REF!</definedName>
    <definedName name="FLC_29_39" localSheetId="3">[18]DRV!#REF!</definedName>
    <definedName name="FLC_29_39">[18]DRV!#REF!</definedName>
    <definedName name="FLC_29_40" localSheetId="0">[18]DRV!#REF!</definedName>
    <definedName name="FLC_29_40" localSheetId="2">[18]DRV!#REF!</definedName>
    <definedName name="FLC_29_40" localSheetId="3">[18]DRV!#REF!</definedName>
    <definedName name="FLC_29_40">[18]DRV!#REF!</definedName>
    <definedName name="FLC_29_41" localSheetId="0">[18]DRV!#REF!</definedName>
    <definedName name="FLC_29_41" localSheetId="2">[18]DRV!#REF!</definedName>
    <definedName name="FLC_29_41" localSheetId="3">[18]DRV!#REF!</definedName>
    <definedName name="FLC_29_41">[18]DRV!#REF!</definedName>
    <definedName name="FLC_29_42" localSheetId="0">[18]DRV!#REF!</definedName>
    <definedName name="FLC_29_42" localSheetId="2">[18]DRV!#REF!</definedName>
    <definedName name="FLC_29_42" localSheetId="3">[18]DRV!#REF!</definedName>
    <definedName name="FLC_29_42">[18]DRV!#REF!</definedName>
    <definedName name="FLC_29_43" localSheetId="0">[18]DRV!#REF!</definedName>
    <definedName name="FLC_29_43" localSheetId="2">[18]DRV!#REF!</definedName>
    <definedName name="FLC_29_43" localSheetId="3">[18]DRV!#REF!</definedName>
    <definedName name="FLC_29_43">[18]DRV!#REF!</definedName>
    <definedName name="FLC_30" localSheetId="0">[18]DRV!#REF!</definedName>
    <definedName name="FLC_30" localSheetId="2">[18]DRV!#REF!</definedName>
    <definedName name="FLC_30" localSheetId="3">[18]DRV!#REF!</definedName>
    <definedName name="FLC_30">[18]DRV!#REF!</definedName>
    <definedName name="FLC_30_36" localSheetId="0">[18]DRV!#REF!</definedName>
    <definedName name="FLC_30_36" localSheetId="2">[18]DRV!#REF!</definedName>
    <definedName name="FLC_30_36" localSheetId="3">[18]DRV!#REF!</definedName>
    <definedName name="FLC_30_36">[18]DRV!#REF!</definedName>
    <definedName name="FLC_30_37" localSheetId="0">[18]DRV!#REF!</definedName>
    <definedName name="FLC_30_37" localSheetId="2">[18]DRV!#REF!</definedName>
    <definedName name="FLC_30_37" localSheetId="3">[18]DRV!#REF!</definedName>
    <definedName name="FLC_30_37">[18]DRV!#REF!</definedName>
    <definedName name="FLC_30_38" localSheetId="0">[18]DRV!#REF!</definedName>
    <definedName name="FLC_30_38" localSheetId="2">[18]DRV!#REF!</definedName>
    <definedName name="FLC_30_38" localSheetId="3">[18]DRV!#REF!</definedName>
    <definedName name="FLC_30_38">[18]DRV!#REF!</definedName>
    <definedName name="FLC_30_39" localSheetId="0">[18]DRV!#REF!</definedName>
    <definedName name="FLC_30_39" localSheetId="2">[18]DRV!#REF!</definedName>
    <definedName name="FLC_30_39" localSheetId="3">[18]DRV!#REF!</definedName>
    <definedName name="FLC_30_39">[18]DRV!#REF!</definedName>
    <definedName name="FLC_30_40" localSheetId="0">[18]DRV!#REF!</definedName>
    <definedName name="FLC_30_40" localSheetId="2">[18]DRV!#REF!</definedName>
    <definedName name="FLC_30_40" localSheetId="3">[18]DRV!#REF!</definedName>
    <definedName name="FLC_30_40">[18]DRV!#REF!</definedName>
    <definedName name="FLC_30_41" localSheetId="0">[18]DRV!#REF!</definedName>
    <definedName name="FLC_30_41" localSheetId="2">[18]DRV!#REF!</definedName>
    <definedName name="FLC_30_41" localSheetId="3">[18]DRV!#REF!</definedName>
    <definedName name="FLC_30_41">[18]DRV!#REF!</definedName>
    <definedName name="FLC_30_42" localSheetId="0">[18]DRV!#REF!</definedName>
    <definedName name="FLC_30_42" localSheetId="2">[18]DRV!#REF!</definedName>
    <definedName name="FLC_30_42" localSheetId="3">[18]DRV!#REF!</definedName>
    <definedName name="FLC_30_42">[18]DRV!#REF!</definedName>
    <definedName name="FLC_30_43" localSheetId="0">[18]DRV!#REF!</definedName>
    <definedName name="FLC_30_43" localSheetId="2">[18]DRV!#REF!</definedName>
    <definedName name="FLC_30_43" localSheetId="3">[18]DRV!#REF!</definedName>
    <definedName name="FLC_30_43">[18]DRV!#REF!</definedName>
    <definedName name="FLC_31" localSheetId="0">[18]DRV!#REF!</definedName>
    <definedName name="FLC_31" localSheetId="2">[18]DRV!#REF!</definedName>
    <definedName name="FLC_31" localSheetId="3">[18]DRV!#REF!</definedName>
    <definedName name="FLC_31">[18]DRV!#REF!</definedName>
    <definedName name="FLC_31_36" localSheetId="0">[18]DRV!#REF!</definedName>
    <definedName name="FLC_31_36" localSheetId="2">[18]DRV!#REF!</definedName>
    <definedName name="FLC_31_36" localSheetId="3">[18]DRV!#REF!</definedName>
    <definedName name="FLC_31_36">[18]DRV!#REF!</definedName>
    <definedName name="FLC_31_37" localSheetId="0">[18]DRV!#REF!</definedName>
    <definedName name="FLC_31_37" localSheetId="2">[18]DRV!#REF!</definedName>
    <definedName name="FLC_31_37" localSheetId="3">[18]DRV!#REF!</definedName>
    <definedName name="FLC_31_37">[18]DRV!#REF!</definedName>
    <definedName name="FLC_31_38" localSheetId="0">[18]DRV!#REF!</definedName>
    <definedName name="FLC_31_38" localSheetId="2">[18]DRV!#REF!</definedName>
    <definedName name="FLC_31_38" localSheetId="3">[18]DRV!#REF!</definedName>
    <definedName name="FLC_31_38">[18]DRV!#REF!</definedName>
    <definedName name="FLC_31_39" localSheetId="0">[18]DRV!#REF!</definedName>
    <definedName name="FLC_31_39" localSheetId="2">[18]DRV!#REF!</definedName>
    <definedName name="FLC_31_39" localSheetId="3">[18]DRV!#REF!</definedName>
    <definedName name="FLC_31_39">[18]DRV!#REF!</definedName>
    <definedName name="FLC_31_40" localSheetId="0">[18]DRV!#REF!</definedName>
    <definedName name="FLC_31_40" localSheetId="2">[18]DRV!#REF!</definedName>
    <definedName name="FLC_31_40" localSheetId="3">[18]DRV!#REF!</definedName>
    <definedName name="FLC_31_40">[18]DRV!#REF!</definedName>
    <definedName name="FLC_31_41" localSheetId="0">[18]DRV!#REF!</definedName>
    <definedName name="FLC_31_41" localSheetId="2">[18]DRV!#REF!</definedName>
    <definedName name="FLC_31_41" localSheetId="3">[18]DRV!#REF!</definedName>
    <definedName name="FLC_31_41">[18]DRV!#REF!</definedName>
    <definedName name="FLC_31_42" localSheetId="0">[18]DRV!#REF!</definedName>
    <definedName name="FLC_31_42" localSheetId="2">[18]DRV!#REF!</definedName>
    <definedName name="FLC_31_42" localSheetId="3">[18]DRV!#REF!</definedName>
    <definedName name="FLC_31_42">[18]DRV!#REF!</definedName>
    <definedName name="FLC_31_43" localSheetId="0">[18]DRV!#REF!</definedName>
    <definedName name="FLC_31_43" localSheetId="2">[18]DRV!#REF!</definedName>
    <definedName name="FLC_31_43" localSheetId="3">[18]DRV!#REF!</definedName>
    <definedName name="FLC_31_43">[18]DRV!#REF!</definedName>
    <definedName name="FLC_32" localSheetId="0">[18]DRV!#REF!</definedName>
    <definedName name="FLC_32" localSheetId="2">[18]DRV!#REF!</definedName>
    <definedName name="FLC_32" localSheetId="3">[18]DRV!#REF!</definedName>
    <definedName name="FLC_32">[18]DRV!#REF!</definedName>
    <definedName name="FLC_32_36" localSheetId="0">[18]DRV!#REF!</definedName>
    <definedName name="FLC_32_36" localSheetId="2">[18]DRV!#REF!</definedName>
    <definedName name="FLC_32_36" localSheetId="3">[18]DRV!#REF!</definedName>
    <definedName name="FLC_32_36">[18]DRV!#REF!</definedName>
    <definedName name="FLC_32_37" localSheetId="0">[18]DRV!#REF!</definedName>
    <definedName name="FLC_32_37" localSheetId="2">[18]DRV!#REF!</definedName>
    <definedName name="FLC_32_37" localSheetId="3">[18]DRV!#REF!</definedName>
    <definedName name="FLC_32_37">[18]DRV!#REF!</definedName>
    <definedName name="FLC_32_38" localSheetId="0">[18]DRV!#REF!</definedName>
    <definedName name="FLC_32_38" localSheetId="2">[18]DRV!#REF!</definedName>
    <definedName name="FLC_32_38" localSheetId="3">[18]DRV!#REF!</definedName>
    <definedName name="FLC_32_38">[18]DRV!#REF!</definedName>
    <definedName name="FLC_32_39" localSheetId="0">[18]DRV!#REF!</definedName>
    <definedName name="FLC_32_39" localSheetId="2">[18]DRV!#REF!</definedName>
    <definedName name="FLC_32_39" localSheetId="3">[18]DRV!#REF!</definedName>
    <definedName name="FLC_32_39">[18]DRV!#REF!</definedName>
    <definedName name="FLC_32_40" localSheetId="0">[18]DRV!#REF!</definedName>
    <definedName name="FLC_32_40" localSheetId="2">[18]DRV!#REF!</definedName>
    <definedName name="FLC_32_40" localSheetId="3">[18]DRV!#REF!</definedName>
    <definedName name="FLC_32_40">[18]DRV!#REF!</definedName>
    <definedName name="FLC_32_41" localSheetId="0">[18]DRV!#REF!</definedName>
    <definedName name="FLC_32_41" localSheetId="2">[18]DRV!#REF!</definedName>
    <definedName name="FLC_32_41" localSheetId="3">[18]DRV!#REF!</definedName>
    <definedName name="FLC_32_41">[18]DRV!#REF!</definedName>
    <definedName name="FLC_32_42" localSheetId="0">[18]DRV!#REF!</definedName>
    <definedName name="FLC_32_42" localSheetId="2">[18]DRV!#REF!</definedName>
    <definedName name="FLC_32_42" localSheetId="3">[18]DRV!#REF!</definedName>
    <definedName name="FLC_32_42">[18]DRV!#REF!</definedName>
    <definedName name="FLC_32_43" localSheetId="0">[18]DRV!#REF!</definedName>
    <definedName name="FLC_32_43" localSheetId="2">[18]DRV!#REF!</definedName>
    <definedName name="FLC_32_43" localSheetId="3">[18]DRV!#REF!</definedName>
    <definedName name="FLC_32_43">[18]DRV!#REF!</definedName>
    <definedName name="FLC_33" localSheetId="0">[18]DRV!#REF!</definedName>
    <definedName name="FLC_33" localSheetId="2">[18]DRV!#REF!</definedName>
    <definedName name="FLC_33" localSheetId="3">[18]DRV!#REF!</definedName>
    <definedName name="FLC_33">[18]DRV!#REF!</definedName>
    <definedName name="FLC_33_36" localSheetId="0">[18]DRV!#REF!</definedName>
    <definedName name="FLC_33_36" localSheetId="2">[18]DRV!#REF!</definedName>
    <definedName name="FLC_33_36" localSheetId="3">[18]DRV!#REF!</definedName>
    <definedName name="FLC_33_36">[18]DRV!#REF!</definedName>
    <definedName name="FLC_33_37" localSheetId="0">[18]DRV!#REF!</definedName>
    <definedName name="FLC_33_37" localSheetId="2">[18]DRV!#REF!</definedName>
    <definedName name="FLC_33_37" localSheetId="3">[18]DRV!#REF!</definedName>
    <definedName name="FLC_33_37">[18]DRV!#REF!</definedName>
    <definedName name="FLC_33_38" localSheetId="0">[18]DRV!#REF!</definedName>
    <definedName name="FLC_33_38" localSheetId="2">[18]DRV!#REF!</definedName>
    <definedName name="FLC_33_38" localSheetId="3">[18]DRV!#REF!</definedName>
    <definedName name="FLC_33_38">[18]DRV!#REF!</definedName>
    <definedName name="FLC_33_39" localSheetId="0">[18]DRV!#REF!</definedName>
    <definedName name="FLC_33_39" localSheetId="2">[18]DRV!#REF!</definedName>
    <definedName name="FLC_33_39" localSheetId="3">[18]DRV!#REF!</definedName>
    <definedName name="FLC_33_39">[18]DRV!#REF!</definedName>
    <definedName name="FLC_33_40" localSheetId="0">[18]DRV!#REF!</definedName>
    <definedName name="FLC_33_40" localSheetId="2">[18]DRV!#REF!</definedName>
    <definedName name="FLC_33_40" localSheetId="3">[18]DRV!#REF!</definedName>
    <definedName name="FLC_33_40">[18]DRV!#REF!</definedName>
    <definedName name="FLC_33_41" localSheetId="0">[18]DRV!#REF!</definedName>
    <definedName name="FLC_33_41" localSheetId="2">[18]DRV!#REF!</definedName>
    <definedName name="FLC_33_41" localSheetId="3">[18]DRV!#REF!</definedName>
    <definedName name="FLC_33_41">[18]DRV!#REF!</definedName>
    <definedName name="FLC_33_42" localSheetId="0">[18]DRV!#REF!</definedName>
    <definedName name="FLC_33_42" localSheetId="2">[18]DRV!#REF!</definedName>
    <definedName name="FLC_33_42" localSheetId="3">[18]DRV!#REF!</definedName>
    <definedName name="FLC_33_42">[18]DRV!#REF!</definedName>
    <definedName name="FLC_33_43" localSheetId="0">[18]DRV!#REF!</definedName>
    <definedName name="FLC_33_43" localSheetId="2">[18]DRV!#REF!</definedName>
    <definedName name="FLC_33_43" localSheetId="3">[18]DRV!#REF!</definedName>
    <definedName name="FLC_33_43">[18]DRV!#REF!</definedName>
    <definedName name="FLC_34" localSheetId="0">[18]DRV!#REF!</definedName>
    <definedName name="FLC_34" localSheetId="2">[18]DRV!#REF!</definedName>
    <definedName name="FLC_34" localSheetId="3">[18]DRV!#REF!</definedName>
    <definedName name="FLC_34">[18]DRV!#REF!</definedName>
    <definedName name="FLC_34_36" localSheetId="0">[18]DRV!#REF!</definedName>
    <definedName name="FLC_34_36" localSheetId="2">[18]DRV!#REF!</definedName>
    <definedName name="FLC_34_36" localSheetId="3">[18]DRV!#REF!</definedName>
    <definedName name="FLC_34_36">[18]DRV!#REF!</definedName>
    <definedName name="FLC_34_37" localSheetId="0">[18]DRV!#REF!</definedName>
    <definedName name="FLC_34_37" localSheetId="2">[18]DRV!#REF!</definedName>
    <definedName name="FLC_34_37" localSheetId="3">[18]DRV!#REF!</definedName>
    <definedName name="FLC_34_37">[18]DRV!#REF!</definedName>
    <definedName name="FLC_34_38" localSheetId="0">[18]DRV!#REF!</definedName>
    <definedName name="FLC_34_38" localSheetId="2">[18]DRV!#REF!</definedName>
    <definedName name="FLC_34_38" localSheetId="3">[18]DRV!#REF!</definedName>
    <definedName name="FLC_34_38">[18]DRV!#REF!</definedName>
    <definedName name="FLC_34_39" localSheetId="0">[18]DRV!#REF!</definedName>
    <definedName name="FLC_34_39" localSheetId="2">[18]DRV!#REF!</definedName>
    <definedName name="FLC_34_39" localSheetId="3">[18]DRV!#REF!</definedName>
    <definedName name="FLC_34_39">[18]DRV!#REF!</definedName>
    <definedName name="FLC_34_40" localSheetId="0">[18]DRV!#REF!</definedName>
    <definedName name="FLC_34_40" localSheetId="2">[18]DRV!#REF!</definedName>
    <definedName name="FLC_34_40" localSheetId="3">[18]DRV!#REF!</definedName>
    <definedName name="FLC_34_40">[18]DRV!#REF!</definedName>
    <definedName name="FLC_34_41" localSheetId="0">[18]DRV!#REF!</definedName>
    <definedName name="FLC_34_41" localSheetId="2">[18]DRV!#REF!</definedName>
    <definedName name="FLC_34_41" localSheetId="3">[18]DRV!#REF!</definedName>
    <definedName name="FLC_34_41">[18]DRV!#REF!</definedName>
    <definedName name="FLC_34_42" localSheetId="0">[18]DRV!#REF!</definedName>
    <definedName name="FLC_34_42" localSheetId="2">[18]DRV!#REF!</definedName>
    <definedName name="FLC_34_42" localSheetId="3">[18]DRV!#REF!</definedName>
    <definedName name="FLC_34_42">[18]DRV!#REF!</definedName>
    <definedName name="FLC_34_43" localSheetId="0">[18]DRV!#REF!</definedName>
    <definedName name="FLC_34_43" localSheetId="2">[18]DRV!#REF!</definedName>
    <definedName name="FLC_34_43" localSheetId="3">[18]DRV!#REF!</definedName>
    <definedName name="FLC_34_43">[18]DRV!#REF!</definedName>
    <definedName name="FLC_35" localSheetId="0">[18]DRV!#REF!</definedName>
    <definedName name="FLC_35" localSheetId="2">[18]DRV!#REF!</definedName>
    <definedName name="FLC_35" localSheetId="3">[18]DRV!#REF!</definedName>
    <definedName name="FLC_35">[18]DRV!#REF!</definedName>
    <definedName name="FLC_35_36" localSheetId="0">[18]DRV!#REF!</definedName>
    <definedName name="FLC_35_36" localSheetId="2">[18]DRV!#REF!</definedName>
    <definedName name="FLC_35_36" localSheetId="3">[18]DRV!#REF!</definedName>
    <definedName name="FLC_35_36">[18]DRV!#REF!</definedName>
    <definedName name="FLC_35_37" localSheetId="0">[18]DRV!#REF!</definedName>
    <definedName name="FLC_35_37" localSheetId="2">[18]DRV!#REF!</definedName>
    <definedName name="FLC_35_37" localSheetId="3">[18]DRV!#REF!</definedName>
    <definedName name="FLC_35_37">[18]DRV!#REF!</definedName>
    <definedName name="FLC_35_38" localSheetId="0">[18]DRV!#REF!</definedName>
    <definedName name="FLC_35_38" localSheetId="2">[18]DRV!#REF!</definedName>
    <definedName name="FLC_35_38" localSheetId="3">[18]DRV!#REF!</definedName>
    <definedName name="FLC_35_38">[18]DRV!#REF!</definedName>
    <definedName name="FLC_35_39" localSheetId="0">[18]DRV!#REF!</definedName>
    <definedName name="FLC_35_39" localSheetId="2">[18]DRV!#REF!</definedName>
    <definedName name="FLC_35_39" localSheetId="3">[18]DRV!#REF!</definedName>
    <definedName name="FLC_35_39">[18]DRV!#REF!</definedName>
    <definedName name="FLC_35_40" localSheetId="0">[18]DRV!#REF!</definedName>
    <definedName name="FLC_35_40" localSheetId="2">[18]DRV!#REF!</definedName>
    <definedName name="FLC_35_40" localSheetId="3">[18]DRV!#REF!</definedName>
    <definedName name="FLC_35_40">[18]DRV!#REF!</definedName>
    <definedName name="FLC_35_41" localSheetId="0">[18]DRV!#REF!</definedName>
    <definedName name="FLC_35_41" localSheetId="2">[18]DRV!#REF!</definedName>
    <definedName name="FLC_35_41" localSheetId="3">[18]DRV!#REF!</definedName>
    <definedName name="FLC_35_41">[18]DRV!#REF!</definedName>
    <definedName name="FLC_35_42" localSheetId="0">[18]DRV!#REF!</definedName>
    <definedName name="FLC_35_42" localSheetId="2">[18]DRV!#REF!</definedName>
    <definedName name="FLC_35_42" localSheetId="3">[18]DRV!#REF!</definedName>
    <definedName name="FLC_35_42">[18]DRV!#REF!</definedName>
    <definedName name="FLC_35_43" localSheetId="0">[18]DRV!#REF!</definedName>
    <definedName name="FLC_35_43" localSheetId="2">[18]DRV!#REF!</definedName>
    <definedName name="FLC_35_43" localSheetId="3">[18]DRV!#REF!</definedName>
    <definedName name="FLC_35_43">[18]DRV!#REF!</definedName>
    <definedName name="FLC_36" localSheetId="0">[18]DRV!#REF!</definedName>
    <definedName name="FLC_36" localSheetId="2">[18]DRV!#REF!</definedName>
    <definedName name="FLC_36" localSheetId="3">[18]DRV!#REF!</definedName>
    <definedName name="FLC_36">[18]DRV!#REF!</definedName>
    <definedName name="FLC_37" localSheetId="0">[18]DRV!#REF!</definedName>
    <definedName name="FLC_37" localSheetId="2">[18]DRV!#REF!</definedName>
    <definedName name="FLC_37" localSheetId="3">[18]DRV!#REF!</definedName>
    <definedName name="FLC_37">[18]DRV!#REF!</definedName>
    <definedName name="FLC_38" localSheetId="0">[18]DRV!#REF!</definedName>
    <definedName name="FLC_38" localSheetId="2">[18]DRV!#REF!</definedName>
    <definedName name="FLC_38" localSheetId="3">[18]DRV!#REF!</definedName>
    <definedName name="FLC_38">[18]DRV!#REF!</definedName>
    <definedName name="FLC_39" localSheetId="0">[18]DRV!#REF!</definedName>
    <definedName name="FLC_39" localSheetId="2">[18]DRV!#REF!</definedName>
    <definedName name="FLC_39" localSheetId="3">[18]DRV!#REF!</definedName>
    <definedName name="FLC_39">[18]DRV!#REF!</definedName>
    <definedName name="FLC_40" localSheetId="0">[18]DRV!#REF!</definedName>
    <definedName name="FLC_40" localSheetId="2">[18]DRV!#REF!</definedName>
    <definedName name="FLC_40" localSheetId="3">[18]DRV!#REF!</definedName>
    <definedName name="FLC_40">[18]DRV!#REF!</definedName>
    <definedName name="FLC_41" localSheetId="0">[18]DRV!#REF!</definedName>
    <definedName name="FLC_41" localSheetId="2">[18]DRV!#REF!</definedName>
    <definedName name="FLC_41" localSheetId="3">[18]DRV!#REF!</definedName>
    <definedName name="FLC_41">[18]DRV!#REF!</definedName>
    <definedName name="FLC_42" localSheetId="0">[18]DRV!#REF!</definedName>
    <definedName name="FLC_42" localSheetId="2">[18]DRV!#REF!</definedName>
    <definedName name="FLC_42" localSheetId="3">[18]DRV!#REF!</definedName>
    <definedName name="FLC_42">[18]DRV!#REF!</definedName>
    <definedName name="FLC_43" localSheetId="0">[18]DRV!#REF!</definedName>
    <definedName name="FLC_43" localSheetId="2">[18]DRV!#REF!</definedName>
    <definedName name="FLC_43" localSheetId="3">[18]DRV!#REF!</definedName>
    <definedName name="FLC_43">[18]DRV!#REF!</definedName>
    <definedName name="FLG" localSheetId="0">#REF!</definedName>
    <definedName name="FLG" localSheetId="2">#REF!</definedName>
    <definedName name="FLG" localSheetId="3">#REF!</definedName>
    <definedName name="FLG">#REF!</definedName>
    <definedName name="Floor">'[43]DETAILED  BOQ'!$C$4</definedName>
    <definedName name="Fm" localSheetId="0">'[44]220 17.6 BS '!#REF!</definedName>
    <definedName name="Fm" localSheetId="2">'[44]220 17.6 BS '!#REF!</definedName>
    <definedName name="Fm" localSheetId="3">'[44]220 17.6 BS '!#REF!</definedName>
    <definedName name="Fm">'[44]220 17.6 BS '!#REF!</definedName>
    <definedName name="Fmg" localSheetId="0">#REF!</definedName>
    <definedName name="Fmg" localSheetId="2">#REF!</definedName>
    <definedName name="Fmg" localSheetId="3">#REF!</definedName>
    <definedName name="Fmg">#REF!</definedName>
    <definedName name="Fml" localSheetId="0">'[34]220 11  BS '!#REF!</definedName>
    <definedName name="Fml" localSheetId="2">'[34]220 11  BS '!#REF!</definedName>
    <definedName name="Fml" localSheetId="3">'[34]220 11  BS '!#REF!</definedName>
    <definedName name="Fml">'[34]220 11  BS '!#REF!</definedName>
    <definedName name="Fmr" localSheetId="0">'[34]220 11  BS '!#REF!</definedName>
    <definedName name="Fmr" localSheetId="2">'[34]220 11  BS '!#REF!</definedName>
    <definedName name="Fmr" localSheetId="3">'[34]220 11  BS '!#REF!</definedName>
    <definedName name="Fmr">'[34]220 11  BS '!#REF!</definedName>
    <definedName name="fn" localSheetId="0">#REF!</definedName>
    <definedName name="fn" localSheetId="2">#REF!</definedName>
    <definedName name="fn" localSheetId="3">#REF!</definedName>
    <definedName name="fn">#REF!</definedName>
    <definedName name="fo" localSheetId="0">#REF!</definedName>
    <definedName name="fo" localSheetId="2">#REF!</definedName>
    <definedName name="fo" localSheetId="3">#REF!</definedName>
    <definedName name="fo">#REF!</definedName>
    <definedName name="foa" localSheetId="0">#REF!</definedName>
    <definedName name="foa" localSheetId="2">#REF!</definedName>
    <definedName name="foa" localSheetId="3">#REF!</definedName>
    <definedName name="foa">#REF!</definedName>
    <definedName name="for" localSheetId="0">#REF!</definedName>
    <definedName name="for" localSheetId="2">#REF!</definedName>
    <definedName name="for" localSheetId="3">#REF!</definedName>
    <definedName name="for">#REF!</definedName>
    <definedName name="FOS.NLC" localSheetId="0">#REF!</definedName>
    <definedName name="FOS.NLC" localSheetId="2">#REF!</definedName>
    <definedName name="FOS.NLC" localSheetId="3">#REF!</definedName>
    <definedName name="FOS.NLC">#REF!</definedName>
    <definedName name="FOS.SCF" localSheetId="0">#REF!</definedName>
    <definedName name="FOS.SCF" localSheetId="2">#REF!</definedName>
    <definedName name="FOS.SCF" localSheetId="3">#REF!</definedName>
    <definedName name="FOS.SCF">#REF!</definedName>
    <definedName name="Fp" localSheetId="0">#REF!</definedName>
    <definedName name="Fp" localSheetId="2">#REF!</definedName>
    <definedName name="Fp" localSheetId="3">#REF!</definedName>
    <definedName name="Fp">#REF!</definedName>
    <definedName name="Fpi" localSheetId="0">#REF!</definedName>
    <definedName name="Fpi" localSheetId="2">#REF!</definedName>
    <definedName name="Fpi" localSheetId="3">#REF!</definedName>
    <definedName name="Fpi">#REF!</definedName>
    <definedName name="Fpi0" localSheetId="0">#REF!</definedName>
    <definedName name="Fpi0" localSheetId="2">#REF!</definedName>
    <definedName name="Fpi0" localSheetId="3">#REF!</definedName>
    <definedName name="Fpi0">#REF!</definedName>
    <definedName name="fpikg" localSheetId="0">#REF!</definedName>
    <definedName name="fpikg" localSheetId="2">#REF!</definedName>
    <definedName name="fpikg" localSheetId="3">#REF!</definedName>
    <definedName name="fpikg">#REF!</definedName>
    <definedName name="fpikn" localSheetId="0">#REF!</definedName>
    <definedName name="fpikn" localSheetId="2">#REF!</definedName>
    <definedName name="fpikn" localSheetId="3">#REF!</definedName>
    <definedName name="fpikn">#REF!</definedName>
    <definedName name="Fpinzas">[14]Cálculo!$H$69</definedName>
    <definedName name="Fr" localSheetId="0">'[34]220 11  BS '!#REF!</definedName>
    <definedName name="Fr" localSheetId="2">'[34]220 11  BS '!#REF!</definedName>
    <definedName name="Fr" localSheetId="3">'[34]220 11  BS '!#REF!</definedName>
    <definedName name="Fr">'[34]220 11  BS '!#REF!</definedName>
    <definedName name="Frame" localSheetId="0">[18]DRV!#REF!</definedName>
    <definedName name="Frame" localSheetId="2">[18]DRV!#REF!</definedName>
    <definedName name="Frame" localSheetId="3">[18]DRV!#REF!</definedName>
    <definedName name="Frame">[18]DRV!#REF!</definedName>
    <definedName name="Frame_11" localSheetId="0">[18]DRV!#REF!</definedName>
    <definedName name="Frame_11" localSheetId="2">[18]DRV!#REF!</definedName>
    <definedName name="Frame_11" localSheetId="3">[18]DRV!#REF!</definedName>
    <definedName name="Frame_11">[18]DRV!#REF!</definedName>
    <definedName name="Frame_11_36" localSheetId="0">[18]DRV!#REF!</definedName>
    <definedName name="Frame_11_36" localSheetId="2">[18]DRV!#REF!</definedName>
    <definedName name="Frame_11_36" localSheetId="3">[18]DRV!#REF!</definedName>
    <definedName name="Frame_11_36">[18]DRV!#REF!</definedName>
    <definedName name="Frame_11_37" localSheetId="0">[18]DRV!#REF!</definedName>
    <definedName name="Frame_11_37" localSheetId="2">[18]DRV!#REF!</definedName>
    <definedName name="Frame_11_37" localSheetId="3">[18]DRV!#REF!</definedName>
    <definedName name="Frame_11_37">[18]DRV!#REF!</definedName>
    <definedName name="Frame_11_38" localSheetId="0">[18]DRV!#REF!</definedName>
    <definedName name="Frame_11_38" localSheetId="2">[18]DRV!#REF!</definedName>
    <definedName name="Frame_11_38" localSheetId="3">[18]DRV!#REF!</definedName>
    <definedName name="Frame_11_38">[18]DRV!#REF!</definedName>
    <definedName name="Frame_11_39" localSheetId="0">[18]DRV!#REF!</definedName>
    <definedName name="Frame_11_39" localSheetId="2">[18]DRV!#REF!</definedName>
    <definedName name="Frame_11_39" localSheetId="3">[18]DRV!#REF!</definedName>
    <definedName name="Frame_11_39">[18]DRV!#REF!</definedName>
    <definedName name="Frame_11_40" localSheetId="0">[18]DRV!#REF!</definedName>
    <definedName name="Frame_11_40" localSheetId="2">[18]DRV!#REF!</definedName>
    <definedName name="Frame_11_40" localSheetId="3">[18]DRV!#REF!</definedName>
    <definedName name="Frame_11_40">[18]DRV!#REF!</definedName>
    <definedName name="Frame_11_41" localSheetId="0">[18]DRV!#REF!</definedName>
    <definedName name="Frame_11_41" localSheetId="2">[18]DRV!#REF!</definedName>
    <definedName name="Frame_11_41" localSheetId="3">[18]DRV!#REF!</definedName>
    <definedName name="Frame_11_41">[18]DRV!#REF!</definedName>
    <definedName name="Frame_11_42" localSheetId="0">[18]DRV!#REF!</definedName>
    <definedName name="Frame_11_42" localSheetId="2">[18]DRV!#REF!</definedName>
    <definedName name="Frame_11_42" localSheetId="3">[18]DRV!#REF!</definedName>
    <definedName name="Frame_11_42">[18]DRV!#REF!</definedName>
    <definedName name="Frame_11_43" localSheetId="0">[18]DRV!#REF!</definedName>
    <definedName name="Frame_11_43" localSheetId="2">[18]DRV!#REF!</definedName>
    <definedName name="Frame_11_43" localSheetId="3">[18]DRV!#REF!</definedName>
    <definedName name="Frame_11_43">[18]DRV!#REF!</definedName>
    <definedName name="Frame_12" localSheetId="0">[18]DRV!#REF!</definedName>
    <definedName name="Frame_12" localSheetId="2">[18]DRV!#REF!</definedName>
    <definedName name="Frame_12" localSheetId="3">[18]DRV!#REF!</definedName>
    <definedName name="Frame_12">[18]DRV!#REF!</definedName>
    <definedName name="Frame_12_36" localSheetId="0">[18]DRV!#REF!</definedName>
    <definedName name="Frame_12_36" localSheetId="2">[18]DRV!#REF!</definedName>
    <definedName name="Frame_12_36" localSheetId="3">[18]DRV!#REF!</definedName>
    <definedName name="Frame_12_36">[18]DRV!#REF!</definedName>
    <definedName name="Frame_12_37" localSheetId="0">[18]DRV!#REF!</definedName>
    <definedName name="Frame_12_37" localSheetId="2">[18]DRV!#REF!</definedName>
    <definedName name="Frame_12_37" localSheetId="3">[18]DRV!#REF!</definedName>
    <definedName name="Frame_12_37">[18]DRV!#REF!</definedName>
    <definedName name="Frame_12_38" localSheetId="0">[18]DRV!#REF!</definedName>
    <definedName name="Frame_12_38" localSheetId="2">[18]DRV!#REF!</definedName>
    <definedName name="Frame_12_38" localSheetId="3">[18]DRV!#REF!</definedName>
    <definedName name="Frame_12_38">[18]DRV!#REF!</definedName>
    <definedName name="Frame_12_39" localSheetId="0">[18]DRV!#REF!</definedName>
    <definedName name="Frame_12_39" localSheetId="2">[18]DRV!#REF!</definedName>
    <definedName name="Frame_12_39" localSheetId="3">[18]DRV!#REF!</definedName>
    <definedName name="Frame_12_39">[18]DRV!#REF!</definedName>
    <definedName name="Frame_12_40" localSheetId="0">[18]DRV!#REF!</definedName>
    <definedName name="Frame_12_40" localSheetId="2">[18]DRV!#REF!</definedName>
    <definedName name="Frame_12_40" localSheetId="3">[18]DRV!#REF!</definedName>
    <definedName name="Frame_12_40">[18]DRV!#REF!</definedName>
    <definedName name="Frame_12_41" localSheetId="0">[18]DRV!#REF!</definedName>
    <definedName name="Frame_12_41" localSheetId="2">[18]DRV!#REF!</definedName>
    <definedName name="Frame_12_41" localSheetId="3">[18]DRV!#REF!</definedName>
    <definedName name="Frame_12_41">[18]DRV!#REF!</definedName>
    <definedName name="Frame_12_42" localSheetId="0">[18]DRV!#REF!</definedName>
    <definedName name="Frame_12_42" localSheetId="2">[18]DRV!#REF!</definedName>
    <definedName name="Frame_12_42" localSheetId="3">[18]DRV!#REF!</definedName>
    <definedName name="Frame_12_42">[18]DRV!#REF!</definedName>
    <definedName name="Frame_12_43" localSheetId="0">[18]DRV!#REF!</definedName>
    <definedName name="Frame_12_43" localSheetId="2">[18]DRV!#REF!</definedName>
    <definedName name="Frame_12_43" localSheetId="3">[18]DRV!#REF!</definedName>
    <definedName name="Frame_12_43">[18]DRV!#REF!</definedName>
    <definedName name="Frame_13" localSheetId="0">[18]DRV!#REF!</definedName>
    <definedName name="Frame_13" localSheetId="2">[18]DRV!#REF!</definedName>
    <definedName name="Frame_13" localSheetId="3">[18]DRV!#REF!</definedName>
    <definedName name="Frame_13">[18]DRV!#REF!</definedName>
    <definedName name="Frame_13_36" localSheetId="0">[18]DRV!#REF!</definedName>
    <definedName name="Frame_13_36" localSheetId="2">[18]DRV!#REF!</definedName>
    <definedName name="Frame_13_36" localSheetId="3">[18]DRV!#REF!</definedName>
    <definedName name="Frame_13_36">[18]DRV!#REF!</definedName>
    <definedName name="Frame_13_37" localSheetId="0">[18]DRV!#REF!</definedName>
    <definedName name="Frame_13_37" localSheetId="2">[18]DRV!#REF!</definedName>
    <definedName name="Frame_13_37" localSheetId="3">[18]DRV!#REF!</definedName>
    <definedName name="Frame_13_37">[18]DRV!#REF!</definedName>
    <definedName name="Frame_13_38" localSheetId="0">[18]DRV!#REF!</definedName>
    <definedName name="Frame_13_38" localSheetId="2">[18]DRV!#REF!</definedName>
    <definedName name="Frame_13_38" localSheetId="3">[18]DRV!#REF!</definedName>
    <definedName name="Frame_13_38">[18]DRV!#REF!</definedName>
    <definedName name="Frame_13_39" localSheetId="0">[18]DRV!#REF!</definedName>
    <definedName name="Frame_13_39" localSheetId="2">[18]DRV!#REF!</definedName>
    <definedName name="Frame_13_39" localSheetId="3">[18]DRV!#REF!</definedName>
    <definedName name="Frame_13_39">[18]DRV!#REF!</definedName>
    <definedName name="Frame_13_40" localSheetId="0">[18]DRV!#REF!</definedName>
    <definedName name="Frame_13_40" localSheetId="2">[18]DRV!#REF!</definedName>
    <definedName name="Frame_13_40" localSheetId="3">[18]DRV!#REF!</definedName>
    <definedName name="Frame_13_40">[18]DRV!#REF!</definedName>
    <definedName name="Frame_13_41" localSheetId="0">[18]DRV!#REF!</definedName>
    <definedName name="Frame_13_41" localSheetId="2">[18]DRV!#REF!</definedName>
    <definedName name="Frame_13_41" localSheetId="3">[18]DRV!#REF!</definedName>
    <definedName name="Frame_13_41">[18]DRV!#REF!</definedName>
    <definedName name="Frame_13_42" localSheetId="0">[18]DRV!#REF!</definedName>
    <definedName name="Frame_13_42" localSheetId="2">[18]DRV!#REF!</definedName>
    <definedName name="Frame_13_42" localSheetId="3">[18]DRV!#REF!</definedName>
    <definedName name="Frame_13_42">[18]DRV!#REF!</definedName>
    <definedName name="Frame_13_43" localSheetId="0">[18]DRV!#REF!</definedName>
    <definedName name="Frame_13_43" localSheetId="2">[18]DRV!#REF!</definedName>
    <definedName name="Frame_13_43" localSheetId="3">[18]DRV!#REF!</definedName>
    <definedName name="Frame_13_43">[18]DRV!#REF!</definedName>
    <definedName name="Frame_14" localSheetId="0">[18]DRV!#REF!</definedName>
    <definedName name="Frame_14" localSheetId="2">[18]DRV!#REF!</definedName>
    <definedName name="Frame_14" localSheetId="3">[18]DRV!#REF!</definedName>
    <definedName name="Frame_14">[18]DRV!#REF!</definedName>
    <definedName name="Frame_14_36" localSheetId="0">[18]DRV!#REF!</definedName>
    <definedName name="Frame_14_36" localSheetId="2">[18]DRV!#REF!</definedName>
    <definedName name="Frame_14_36" localSheetId="3">[18]DRV!#REF!</definedName>
    <definedName name="Frame_14_36">[18]DRV!#REF!</definedName>
    <definedName name="Frame_14_37" localSheetId="0">[18]DRV!#REF!</definedName>
    <definedName name="Frame_14_37" localSheetId="2">[18]DRV!#REF!</definedName>
    <definedName name="Frame_14_37" localSheetId="3">[18]DRV!#REF!</definedName>
    <definedName name="Frame_14_37">[18]DRV!#REF!</definedName>
    <definedName name="Frame_14_38" localSheetId="0">[18]DRV!#REF!</definedName>
    <definedName name="Frame_14_38" localSheetId="2">[18]DRV!#REF!</definedName>
    <definedName name="Frame_14_38" localSheetId="3">[18]DRV!#REF!</definedName>
    <definedName name="Frame_14_38">[18]DRV!#REF!</definedName>
    <definedName name="Frame_14_39" localSheetId="0">[18]DRV!#REF!</definedName>
    <definedName name="Frame_14_39" localSheetId="2">[18]DRV!#REF!</definedName>
    <definedName name="Frame_14_39" localSheetId="3">[18]DRV!#REF!</definedName>
    <definedName name="Frame_14_39">[18]DRV!#REF!</definedName>
    <definedName name="Frame_14_40" localSheetId="0">[18]DRV!#REF!</definedName>
    <definedName name="Frame_14_40" localSheetId="2">[18]DRV!#REF!</definedName>
    <definedName name="Frame_14_40" localSheetId="3">[18]DRV!#REF!</definedName>
    <definedName name="Frame_14_40">[18]DRV!#REF!</definedName>
    <definedName name="Frame_14_41" localSheetId="0">[18]DRV!#REF!</definedName>
    <definedName name="Frame_14_41" localSheetId="2">[18]DRV!#REF!</definedName>
    <definedName name="Frame_14_41" localSheetId="3">[18]DRV!#REF!</definedName>
    <definedName name="Frame_14_41">[18]DRV!#REF!</definedName>
    <definedName name="Frame_14_42" localSheetId="0">[18]DRV!#REF!</definedName>
    <definedName name="Frame_14_42" localSheetId="2">[18]DRV!#REF!</definedName>
    <definedName name="Frame_14_42" localSheetId="3">[18]DRV!#REF!</definedName>
    <definedName name="Frame_14_42">[18]DRV!#REF!</definedName>
    <definedName name="Frame_14_43" localSheetId="0">[18]DRV!#REF!</definedName>
    <definedName name="Frame_14_43" localSheetId="2">[18]DRV!#REF!</definedName>
    <definedName name="Frame_14_43" localSheetId="3">[18]DRV!#REF!</definedName>
    <definedName name="Frame_14_43">[18]DRV!#REF!</definedName>
    <definedName name="Frame_16" localSheetId="0">[18]DRV!#REF!</definedName>
    <definedName name="Frame_16" localSheetId="2">[18]DRV!#REF!</definedName>
    <definedName name="Frame_16" localSheetId="3">[18]DRV!#REF!</definedName>
    <definedName name="Frame_16">[18]DRV!#REF!</definedName>
    <definedName name="Frame_16_36" localSheetId="0">[18]DRV!#REF!</definedName>
    <definedName name="Frame_16_36" localSheetId="2">[18]DRV!#REF!</definedName>
    <definedName name="Frame_16_36" localSheetId="3">[18]DRV!#REF!</definedName>
    <definedName name="Frame_16_36">[18]DRV!#REF!</definedName>
    <definedName name="Frame_16_37" localSheetId="0">[18]DRV!#REF!</definedName>
    <definedName name="Frame_16_37" localSheetId="2">[18]DRV!#REF!</definedName>
    <definedName name="Frame_16_37" localSheetId="3">[18]DRV!#REF!</definedName>
    <definedName name="Frame_16_37">[18]DRV!#REF!</definedName>
    <definedName name="Frame_16_38" localSheetId="0">[18]DRV!#REF!</definedName>
    <definedName name="Frame_16_38" localSheetId="2">[18]DRV!#REF!</definedName>
    <definedName name="Frame_16_38" localSheetId="3">[18]DRV!#REF!</definedName>
    <definedName name="Frame_16_38">[18]DRV!#REF!</definedName>
    <definedName name="Frame_16_39" localSheetId="0">[18]DRV!#REF!</definedName>
    <definedName name="Frame_16_39" localSheetId="2">[18]DRV!#REF!</definedName>
    <definedName name="Frame_16_39" localSheetId="3">[18]DRV!#REF!</definedName>
    <definedName name="Frame_16_39">[18]DRV!#REF!</definedName>
    <definedName name="Frame_16_40" localSheetId="0">[18]DRV!#REF!</definedName>
    <definedName name="Frame_16_40" localSheetId="2">[18]DRV!#REF!</definedName>
    <definedName name="Frame_16_40" localSheetId="3">[18]DRV!#REF!</definedName>
    <definedName name="Frame_16_40">[18]DRV!#REF!</definedName>
    <definedName name="Frame_16_41" localSheetId="0">[18]DRV!#REF!</definedName>
    <definedName name="Frame_16_41" localSheetId="2">[18]DRV!#REF!</definedName>
    <definedName name="Frame_16_41" localSheetId="3">[18]DRV!#REF!</definedName>
    <definedName name="Frame_16_41">[18]DRV!#REF!</definedName>
    <definedName name="Frame_16_42" localSheetId="0">[18]DRV!#REF!</definedName>
    <definedName name="Frame_16_42" localSheetId="2">[18]DRV!#REF!</definedName>
    <definedName name="Frame_16_42" localSheetId="3">[18]DRV!#REF!</definedName>
    <definedName name="Frame_16_42">[18]DRV!#REF!</definedName>
    <definedName name="Frame_16_43" localSheetId="0">[18]DRV!#REF!</definedName>
    <definedName name="Frame_16_43" localSheetId="2">[18]DRV!#REF!</definedName>
    <definedName name="Frame_16_43" localSheetId="3">[18]DRV!#REF!</definedName>
    <definedName name="Frame_16_43">[18]DRV!#REF!</definedName>
    <definedName name="Frame_17" localSheetId="0">[18]DRV!#REF!</definedName>
    <definedName name="Frame_17" localSheetId="2">[18]DRV!#REF!</definedName>
    <definedName name="Frame_17" localSheetId="3">[18]DRV!#REF!</definedName>
    <definedName name="Frame_17">[18]DRV!#REF!</definedName>
    <definedName name="Frame_17_36" localSheetId="0">[18]DRV!#REF!</definedName>
    <definedName name="Frame_17_36" localSheetId="2">[18]DRV!#REF!</definedName>
    <definedName name="Frame_17_36" localSheetId="3">[18]DRV!#REF!</definedName>
    <definedName name="Frame_17_36">[18]DRV!#REF!</definedName>
    <definedName name="Frame_17_37" localSheetId="0">[18]DRV!#REF!</definedName>
    <definedName name="Frame_17_37" localSheetId="2">[18]DRV!#REF!</definedName>
    <definedName name="Frame_17_37" localSheetId="3">[18]DRV!#REF!</definedName>
    <definedName name="Frame_17_37">[18]DRV!#REF!</definedName>
    <definedName name="Frame_17_38" localSheetId="0">[18]DRV!#REF!</definedName>
    <definedName name="Frame_17_38" localSheetId="2">[18]DRV!#REF!</definedName>
    <definedName name="Frame_17_38" localSheetId="3">[18]DRV!#REF!</definedName>
    <definedName name="Frame_17_38">[18]DRV!#REF!</definedName>
    <definedName name="Frame_17_39" localSheetId="0">[18]DRV!#REF!</definedName>
    <definedName name="Frame_17_39" localSheetId="2">[18]DRV!#REF!</definedName>
    <definedName name="Frame_17_39" localSheetId="3">[18]DRV!#REF!</definedName>
    <definedName name="Frame_17_39">[18]DRV!#REF!</definedName>
    <definedName name="Frame_17_40" localSheetId="0">[18]DRV!#REF!</definedName>
    <definedName name="Frame_17_40" localSheetId="2">[18]DRV!#REF!</definedName>
    <definedName name="Frame_17_40" localSheetId="3">[18]DRV!#REF!</definedName>
    <definedName name="Frame_17_40">[18]DRV!#REF!</definedName>
    <definedName name="Frame_17_41" localSheetId="0">[18]DRV!#REF!</definedName>
    <definedName name="Frame_17_41" localSheetId="2">[18]DRV!#REF!</definedName>
    <definedName name="Frame_17_41" localSheetId="3">[18]DRV!#REF!</definedName>
    <definedName name="Frame_17_41">[18]DRV!#REF!</definedName>
    <definedName name="Frame_17_42" localSheetId="0">[18]DRV!#REF!</definedName>
    <definedName name="Frame_17_42" localSheetId="2">[18]DRV!#REF!</definedName>
    <definedName name="Frame_17_42" localSheetId="3">[18]DRV!#REF!</definedName>
    <definedName name="Frame_17_42">[18]DRV!#REF!</definedName>
    <definedName name="Frame_17_43" localSheetId="0">[18]DRV!#REF!</definedName>
    <definedName name="Frame_17_43" localSheetId="2">[18]DRV!#REF!</definedName>
    <definedName name="Frame_17_43" localSheetId="3">[18]DRV!#REF!</definedName>
    <definedName name="Frame_17_43">[18]DRV!#REF!</definedName>
    <definedName name="Frame_18" localSheetId="0">[18]DRV!#REF!</definedName>
    <definedName name="Frame_18" localSheetId="2">[18]DRV!#REF!</definedName>
    <definedName name="Frame_18" localSheetId="3">[18]DRV!#REF!</definedName>
    <definedName name="Frame_18">[18]DRV!#REF!</definedName>
    <definedName name="Frame_18_36" localSheetId="0">[18]DRV!#REF!</definedName>
    <definedName name="Frame_18_36" localSheetId="2">[18]DRV!#REF!</definedName>
    <definedName name="Frame_18_36" localSheetId="3">[18]DRV!#REF!</definedName>
    <definedName name="Frame_18_36">[18]DRV!#REF!</definedName>
    <definedName name="Frame_18_37" localSheetId="0">[18]DRV!#REF!</definedName>
    <definedName name="Frame_18_37" localSheetId="2">[18]DRV!#REF!</definedName>
    <definedName name="Frame_18_37" localSheetId="3">[18]DRV!#REF!</definedName>
    <definedName name="Frame_18_37">[18]DRV!#REF!</definedName>
    <definedName name="Frame_18_38" localSheetId="0">[18]DRV!#REF!</definedName>
    <definedName name="Frame_18_38" localSheetId="2">[18]DRV!#REF!</definedName>
    <definedName name="Frame_18_38" localSheetId="3">[18]DRV!#REF!</definedName>
    <definedName name="Frame_18_38">[18]DRV!#REF!</definedName>
    <definedName name="Frame_18_39" localSheetId="0">[18]DRV!#REF!</definedName>
    <definedName name="Frame_18_39" localSheetId="2">[18]DRV!#REF!</definedName>
    <definedName name="Frame_18_39" localSheetId="3">[18]DRV!#REF!</definedName>
    <definedName name="Frame_18_39">[18]DRV!#REF!</definedName>
    <definedName name="Frame_18_40" localSheetId="0">[18]DRV!#REF!</definedName>
    <definedName name="Frame_18_40" localSheetId="2">[18]DRV!#REF!</definedName>
    <definedName name="Frame_18_40" localSheetId="3">[18]DRV!#REF!</definedName>
    <definedName name="Frame_18_40">[18]DRV!#REF!</definedName>
    <definedName name="Frame_18_41" localSheetId="0">[18]DRV!#REF!</definedName>
    <definedName name="Frame_18_41" localSheetId="2">[18]DRV!#REF!</definedName>
    <definedName name="Frame_18_41" localSheetId="3">[18]DRV!#REF!</definedName>
    <definedName name="Frame_18_41">[18]DRV!#REF!</definedName>
    <definedName name="Frame_18_42" localSheetId="0">[18]DRV!#REF!</definedName>
    <definedName name="Frame_18_42" localSheetId="2">[18]DRV!#REF!</definedName>
    <definedName name="Frame_18_42" localSheetId="3">[18]DRV!#REF!</definedName>
    <definedName name="Frame_18_42">[18]DRV!#REF!</definedName>
    <definedName name="Frame_18_43" localSheetId="0">[18]DRV!#REF!</definedName>
    <definedName name="Frame_18_43" localSheetId="2">[18]DRV!#REF!</definedName>
    <definedName name="Frame_18_43" localSheetId="3">[18]DRV!#REF!</definedName>
    <definedName name="Frame_18_43">[18]DRV!#REF!</definedName>
    <definedName name="Frame_19" localSheetId="0">[18]DRV!#REF!</definedName>
    <definedName name="Frame_19" localSheetId="2">[18]DRV!#REF!</definedName>
    <definedName name="Frame_19" localSheetId="3">[18]DRV!#REF!</definedName>
    <definedName name="Frame_19">[18]DRV!#REF!</definedName>
    <definedName name="Frame_19_36" localSheetId="0">[18]DRV!#REF!</definedName>
    <definedName name="Frame_19_36" localSheetId="2">[18]DRV!#REF!</definedName>
    <definedName name="Frame_19_36" localSheetId="3">[18]DRV!#REF!</definedName>
    <definedName name="Frame_19_36">[18]DRV!#REF!</definedName>
    <definedName name="Frame_19_37" localSheetId="0">[18]DRV!#REF!</definedName>
    <definedName name="Frame_19_37" localSheetId="2">[18]DRV!#REF!</definedName>
    <definedName name="Frame_19_37" localSheetId="3">[18]DRV!#REF!</definedName>
    <definedName name="Frame_19_37">[18]DRV!#REF!</definedName>
    <definedName name="Frame_19_38" localSheetId="0">[18]DRV!#REF!</definedName>
    <definedName name="Frame_19_38" localSheetId="2">[18]DRV!#REF!</definedName>
    <definedName name="Frame_19_38" localSheetId="3">[18]DRV!#REF!</definedName>
    <definedName name="Frame_19_38">[18]DRV!#REF!</definedName>
    <definedName name="Frame_19_39" localSheetId="0">[18]DRV!#REF!</definedName>
    <definedName name="Frame_19_39" localSheetId="2">[18]DRV!#REF!</definedName>
    <definedName name="Frame_19_39" localSheetId="3">[18]DRV!#REF!</definedName>
    <definedName name="Frame_19_39">[18]DRV!#REF!</definedName>
    <definedName name="Frame_19_40" localSheetId="0">[18]DRV!#REF!</definedName>
    <definedName name="Frame_19_40" localSheetId="2">[18]DRV!#REF!</definedName>
    <definedName name="Frame_19_40" localSheetId="3">[18]DRV!#REF!</definedName>
    <definedName name="Frame_19_40">[18]DRV!#REF!</definedName>
    <definedName name="Frame_19_41" localSheetId="0">[18]DRV!#REF!</definedName>
    <definedName name="Frame_19_41" localSheetId="2">[18]DRV!#REF!</definedName>
    <definedName name="Frame_19_41" localSheetId="3">[18]DRV!#REF!</definedName>
    <definedName name="Frame_19_41">[18]DRV!#REF!</definedName>
    <definedName name="Frame_19_42" localSheetId="0">[18]DRV!#REF!</definedName>
    <definedName name="Frame_19_42" localSheetId="2">[18]DRV!#REF!</definedName>
    <definedName name="Frame_19_42" localSheetId="3">[18]DRV!#REF!</definedName>
    <definedName name="Frame_19_42">[18]DRV!#REF!</definedName>
    <definedName name="Frame_19_43" localSheetId="0">[18]DRV!#REF!</definedName>
    <definedName name="Frame_19_43" localSheetId="2">[18]DRV!#REF!</definedName>
    <definedName name="Frame_19_43" localSheetId="3">[18]DRV!#REF!</definedName>
    <definedName name="Frame_19_43">[18]DRV!#REF!</definedName>
    <definedName name="Frame_20" localSheetId="0">[18]DRV!#REF!</definedName>
    <definedName name="Frame_20" localSheetId="2">[18]DRV!#REF!</definedName>
    <definedName name="Frame_20" localSheetId="3">[18]DRV!#REF!</definedName>
    <definedName name="Frame_20">[18]DRV!#REF!</definedName>
    <definedName name="Frame_20_36" localSheetId="0">[18]DRV!#REF!</definedName>
    <definedName name="Frame_20_36" localSheetId="2">[18]DRV!#REF!</definedName>
    <definedName name="Frame_20_36" localSheetId="3">[18]DRV!#REF!</definedName>
    <definedName name="Frame_20_36">[18]DRV!#REF!</definedName>
    <definedName name="Frame_20_37" localSheetId="0">[18]DRV!#REF!</definedName>
    <definedName name="Frame_20_37" localSheetId="2">[18]DRV!#REF!</definedName>
    <definedName name="Frame_20_37" localSheetId="3">[18]DRV!#REF!</definedName>
    <definedName name="Frame_20_37">[18]DRV!#REF!</definedName>
    <definedName name="Frame_20_38" localSheetId="0">[18]DRV!#REF!</definedName>
    <definedName name="Frame_20_38" localSheetId="2">[18]DRV!#REF!</definedName>
    <definedName name="Frame_20_38" localSheetId="3">[18]DRV!#REF!</definedName>
    <definedName name="Frame_20_38">[18]DRV!#REF!</definedName>
    <definedName name="Frame_20_39" localSheetId="0">[18]DRV!#REF!</definedName>
    <definedName name="Frame_20_39" localSheetId="2">[18]DRV!#REF!</definedName>
    <definedName name="Frame_20_39" localSheetId="3">[18]DRV!#REF!</definedName>
    <definedName name="Frame_20_39">[18]DRV!#REF!</definedName>
    <definedName name="Frame_20_40" localSheetId="0">[18]DRV!#REF!</definedName>
    <definedName name="Frame_20_40" localSheetId="2">[18]DRV!#REF!</definedName>
    <definedName name="Frame_20_40" localSheetId="3">[18]DRV!#REF!</definedName>
    <definedName name="Frame_20_40">[18]DRV!#REF!</definedName>
    <definedName name="Frame_20_41" localSheetId="0">[18]DRV!#REF!</definedName>
    <definedName name="Frame_20_41" localSheetId="2">[18]DRV!#REF!</definedName>
    <definedName name="Frame_20_41" localSheetId="3">[18]DRV!#REF!</definedName>
    <definedName name="Frame_20_41">[18]DRV!#REF!</definedName>
    <definedName name="Frame_20_42" localSheetId="0">[18]DRV!#REF!</definedName>
    <definedName name="Frame_20_42" localSheetId="2">[18]DRV!#REF!</definedName>
    <definedName name="Frame_20_42" localSheetId="3">[18]DRV!#REF!</definedName>
    <definedName name="Frame_20_42">[18]DRV!#REF!</definedName>
    <definedName name="Frame_20_43" localSheetId="0">[18]DRV!#REF!</definedName>
    <definedName name="Frame_20_43" localSheetId="2">[18]DRV!#REF!</definedName>
    <definedName name="Frame_20_43" localSheetId="3">[18]DRV!#REF!</definedName>
    <definedName name="Frame_20_43">[18]DRV!#REF!</definedName>
    <definedName name="Frame_21" localSheetId="0">[18]DRV!#REF!</definedName>
    <definedName name="Frame_21" localSheetId="2">[18]DRV!#REF!</definedName>
    <definedName name="Frame_21" localSheetId="3">[18]DRV!#REF!</definedName>
    <definedName name="Frame_21">[18]DRV!#REF!</definedName>
    <definedName name="Frame_21_36" localSheetId="0">[18]DRV!#REF!</definedName>
    <definedName name="Frame_21_36" localSheetId="2">[18]DRV!#REF!</definedName>
    <definedName name="Frame_21_36" localSheetId="3">[18]DRV!#REF!</definedName>
    <definedName name="Frame_21_36">[18]DRV!#REF!</definedName>
    <definedName name="Frame_21_37" localSheetId="0">[18]DRV!#REF!</definedName>
    <definedName name="Frame_21_37" localSheetId="2">[18]DRV!#REF!</definedName>
    <definedName name="Frame_21_37" localSheetId="3">[18]DRV!#REF!</definedName>
    <definedName name="Frame_21_37">[18]DRV!#REF!</definedName>
    <definedName name="Frame_21_38" localSheetId="0">[18]DRV!#REF!</definedName>
    <definedName name="Frame_21_38" localSheetId="2">[18]DRV!#REF!</definedName>
    <definedName name="Frame_21_38" localSheetId="3">[18]DRV!#REF!</definedName>
    <definedName name="Frame_21_38">[18]DRV!#REF!</definedName>
    <definedName name="Frame_21_39" localSheetId="0">[18]DRV!#REF!</definedName>
    <definedName name="Frame_21_39" localSheetId="2">[18]DRV!#REF!</definedName>
    <definedName name="Frame_21_39" localSheetId="3">[18]DRV!#REF!</definedName>
    <definedName name="Frame_21_39">[18]DRV!#REF!</definedName>
    <definedName name="Frame_21_40" localSheetId="0">[18]DRV!#REF!</definedName>
    <definedName name="Frame_21_40" localSheetId="2">[18]DRV!#REF!</definedName>
    <definedName name="Frame_21_40" localSheetId="3">[18]DRV!#REF!</definedName>
    <definedName name="Frame_21_40">[18]DRV!#REF!</definedName>
    <definedName name="Frame_21_41" localSheetId="0">[18]DRV!#REF!</definedName>
    <definedName name="Frame_21_41" localSheetId="2">[18]DRV!#REF!</definedName>
    <definedName name="Frame_21_41" localSheetId="3">[18]DRV!#REF!</definedName>
    <definedName name="Frame_21_41">[18]DRV!#REF!</definedName>
    <definedName name="Frame_21_42" localSheetId="0">[18]DRV!#REF!</definedName>
    <definedName name="Frame_21_42" localSheetId="2">[18]DRV!#REF!</definedName>
    <definedName name="Frame_21_42" localSheetId="3">[18]DRV!#REF!</definedName>
    <definedName name="Frame_21_42">[18]DRV!#REF!</definedName>
    <definedName name="Frame_21_43" localSheetId="0">[18]DRV!#REF!</definedName>
    <definedName name="Frame_21_43" localSheetId="2">[18]DRV!#REF!</definedName>
    <definedName name="Frame_21_43" localSheetId="3">[18]DRV!#REF!</definedName>
    <definedName name="Frame_21_43">[18]DRV!#REF!</definedName>
    <definedName name="Frame_22" localSheetId="0">[18]DRV!#REF!</definedName>
    <definedName name="Frame_22" localSheetId="2">[18]DRV!#REF!</definedName>
    <definedName name="Frame_22" localSheetId="3">[18]DRV!#REF!</definedName>
    <definedName name="Frame_22">[18]DRV!#REF!</definedName>
    <definedName name="Frame_22_36" localSheetId="0">[18]DRV!#REF!</definedName>
    <definedName name="Frame_22_36" localSheetId="2">[18]DRV!#REF!</definedName>
    <definedName name="Frame_22_36" localSheetId="3">[18]DRV!#REF!</definedName>
    <definedName name="Frame_22_36">[18]DRV!#REF!</definedName>
    <definedName name="Frame_22_37" localSheetId="0">[18]DRV!#REF!</definedName>
    <definedName name="Frame_22_37" localSheetId="2">[18]DRV!#REF!</definedName>
    <definedName name="Frame_22_37" localSheetId="3">[18]DRV!#REF!</definedName>
    <definedName name="Frame_22_37">[18]DRV!#REF!</definedName>
    <definedName name="Frame_22_38" localSheetId="0">[18]DRV!#REF!</definedName>
    <definedName name="Frame_22_38" localSheetId="2">[18]DRV!#REF!</definedName>
    <definedName name="Frame_22_38" localSheetId="3">[18]DRV!#REF!</definedName>
    <definedName name="Frame_22_38">[18]DRV!#REF!</definedName>
    <definedName name="Frame_22_39" localSheetId="0">[18]DRV!#REF!</definedName>
    <definedName name="Frame_22_39" localSheetId="2">[18]DRV!#REF!</definedName>
    <definedName name="Frame_22_39" localSheetId="3">[18]DRV!#REF!</definedName>
    <definedName name="Frame_22_39">[18]DRV!#REF!</definedName>
    <definedName name="Frame_22_40" localSheetId="0">[18]DRV!#REF!</definedName>
    <definedName name="Frame_22_40" localSheetId="2">[18]DRV!#REF!</definedName>
    <definedName name="Frame_22_40" localSheetId="3">[18]DRV!#REF!</definedName>
    <definedName name="Frame_22_40">[18]DRV!#REF!</definedName>
    <definedName name="Frame_22_41" localSheetId="0">[18]DRV!#REF!</definedName>
    <definedName name="Frame_22_41" localSheetId="2">[18]DRV!#REF!</definedName>
    <definedName name="Frame_22_41" localSheetId="3">[18]DRV!#REF!</definedName>
    <definedName name="Frame_22_41">[18]DRV!#REF!</definedName>
    <definedName name="Frame_22_42" localSheetId="0">[18]DRV!#REF!</definedName>
    <definedName name="Frame_22_42" localSheetId="2">[18]DRV!#REF!</definedName>
    <definedName name="Frame_22_42" localSheetId="3">[18]DRV!#REF!</definedName>
    <definedName name="Frame_22_42">[18]DRV!#REF!</definedName>
    <definedName name="Frame_22_43" localSheetId="0">[18]DRV!#REF!</definedName>
    <definedName name="Frame_22_43" localSheetId="2">[18]DRV!#REF!</definedName>
    <definedName name="Frame_22_43" localSheetId="3">[18]DRV!#REF!</definedName>
    <definedName name="Frame_22_43">[18]DRV!#REF!</definedName>
    <definedName name="Frame_24" localSheetId="0">[18]DRV!#REF!</definedName>
    <definedName name="Frame_24" localSheetId="2">[18]DRV!#REF!</definedName>
    <definedName name="Frame_24" localSheetId="3">[18]DRV!#REF!</definedName>
    <definedName name="Frame_24">[18]DRV!#REF!</definedName>
    <definedName name="Frame_24_36" localSheetId="0">[18]DRV!#REF!</definedName>
    <definedName name="Frame_24_36" localSheetId="2">[18]DRV!#REF!</definedName>
    <definedName name="Frame_24_36" localSheetId="3">[18]DRV!#REF!</definedName>
    <definedName name="Frame_24_36">[18]DRV!#REF!</definedName>
    <definedName name="Frame_24_37" localSheetId="0">[18]DRV!#REF!</definedName>
    <definedName name="Frame_24_37" localSheetId="2">[18]DRV!#REF!</definedName>
    <definedName name="Frame_24_37" localSheetId="3">[18]DRV!#REF!</definedName>
    <definedName name="Frame_24_37">[18]DRV!#REF!</definedName>
    <definedName name="Frame_24_38" localSheetId="0">[18]DRV!#REF!</definedName>
    <definedName name="Frame_24_38" localSheetId="2">[18]DRV!#REF!</definedName>
    <definedName name="Frame_24_38" localSheetId="3">[18]DRV!#REF!</definedName>
    <definedName name="Frame_24_38">[18]DRV!#REF!</definedName>
    <definedName name="Frame_24_39" localSheetId="0">[18]DRV!#REF!</definedName>
    <definedName name="Frame_24_39" localSheetId="2">[18]DRV!#REF!</definedName>
    <definedName name="Frame_24_39" localSheetId="3">[18]DRV!#REF!</definedName>
    <definedName name="Frame_24_39">[18]DRV!#REF!</definedName>
    <definedName name="Frame_24_40" localSheetId="0">[18]DRV!#REF!</definedName>
    <definedName name="Frame_24_40" localSheetId="2">[18]DRV!#REF!</definedName>
    <definedName name="Frame_24_40" localSheetId="3">[18]DRV!#REF!</definedName>
    <definedName name="Frame_24_40">[18]DRV!#REF!</definedName>
    <definedName name="Frame_24_41" localSheetId="0">[18]DRV!#REF!</definedName>
    <definedName name="Frame_24_41" localSheetId="2">[18]DRV!#REF!</definedName>
    <definedName name="Frame_24_41" localSheetId="3">[18]DRV!#REF!</definedName>
    <definedName name="Frame_24_41">[18]DRV!#REF!</definedName>
    <definedName name="Frame_24_42" localSheetId="0">[18]DRV!#REF!</definedName>
    <definedName name="Frame_24_42" localSheetId="2">[18]DRV!#REF!</definedName>
    <definedName name="Frame_24_42" localSheetId="3">[18]DRV!#REF!</definedName>
    <definedName name="Frame_24_42">[18]DRV!#REF!</definedName>
    <definedName name="Frame_24_43" localSheetId="0">[18]DRV!#REF!</definedName>
    <definedName name="Frame_24_43" localSheetId="2">[18]DRV!#REF!</definedName>
    <definedName name="Frame_24_43" localSheetId="3">[18]DRV!#REF!</definedName>
    <definedName name="Frame_24_43">[18]DRV!#REF!</definedName>
    <definedName name="Frame_25" localSheetId="0">[18]DRV!#REF!</definedName>
    <definedName name="Frame_25" localSheetId="2">[18]DRV!#REF!</definedName>
    <definedName name="Frame_25" localSheetId="3">[18]DRV!#REF!</definedName>
    <definedName name="Frame_25">[18]DRV!#REF!</definedName>
    <definedName name="Frame_25_36" localSheetId="0">[18]DRV!#REF!</definedName>
    <definedName name="Frame_25_36" localSheetId="2">[18]DRV!#REF!</definedName>
    <definedName name="Frame_25_36" localSheetId="3">[18]DRV!#REF!</definedName>
    <definedName name="Frame_25_36">[18]DRV!#REF!</definedName>
    <definedName name="Frame_25_37" localSheetId="0">[18]DRV!#REF!</definedName>
    <definedName name="Frame_25_37" localSheetId="2">[18]DRV!#REF!</definedName>
    <definedName name="Frame_25_37" localSheetId="3">[18]DRV!#REF!</definedName>
    <definedName name="Frame_25_37">[18]DRV!#REF!</definedName>
    <definedName name="Frame_25_38" localSheetId="0">[18]DRV!#REF!</definedName>
    <definedName name="Frame_25_38" localSheetId="2">[18]DRV!#REF!</definedName>
    <definedName name="Frame_25_38" localSheetId="3">[18]DRV!#REF!</definedName>
    <definedName name="Frame_25_38">[18]DRV!#REF!</definedName>
    <definedName name="Frame_25_39" localSheetId="0">[18]DRV!#REF!</definedName>
    <definedName name="Frame_25_39" localSheetId="2">[18]DRV!#REF!</definedName>
    <definedName name="Frame_25_39" localSheetId="3">[18]DRV!#REF!</definedName>
    <definedName name="Frame_25_39">[18]DRV!#REF!</definedName>
    <definedName name="Frame_25_40" localSheetId="0">[18]DRV!#REF!</definedName>
    <definedName name="Frame_25_40" localSheetId="2">[18]DRV!#REF!</definedName>
    <definedName name="Frame_25_40" localSheetId="3">[18]DRV!#REF!</definedName>
    <definedName name="Frame_25_40">[18]DRV!#REF!</definedName>
    <definedName name="Frame_25_41" localSheetId="0">[18]DRV!#REF!</definedName>
    <definedName name="Frame_25_41" localSheetId="2">[18]DRV!#REF!</definedName>
    <definedName name="Frame_25_41" localSheetId="3">[18]DRV!#REF!</definedName>
    <definedName name="Frame_25_41">[18]DRV!#REF!</definedName>
    <definedName name="Frame_25_42" localSheetId="0">[18]DRV!#REF!</definedName>
    <definedName name="Frame_25_42" localSheetId="2">[18]DRV!#REF!</definedName>
    <definedName name="Frame_25_42" localSheetId="3">[18]DRV!#REF!</definedName>
    <definedName name="Frame_25_42">[18]DRV!#REF!</definedName>
    <definedName name="Frame_25_43" localSheetId="0">[18]DRV!#REF!</definedName>
    <definedName name="Frame_25_43" localSheetId="2">[18]DRV!#REF!</definedName>
    <definedName name="Frame_25_43" localSheetId="3">[18]DRV!#REF!</definedName>
    <definedName name="Frame_25_43">[18]DRV!#REF!</definedName>
    <definedName name="Frame_26" localSheetId="0">[18]DRV!#REF!</definedName>
    <definedName name="Frame_26" localSheetId="2">[18]DRV!#REF!</definedName>
    <definedName name="Frame_26" localSheetId="3">[18]DRV!#REF!</definedName>
    <definedName name="Frame_26">[18]DRV!#REF!</definedName>
    <definedName name="Frame_26_36" localSheetId="0">[18]DRV!#REF!</definedName>
    <definedName name="Frame_26_36" localSheetId="2">[18]DRV!#REF!</definedName>
    <definedName name="Frame_26_36" localSheetId="3">[18]DRV!#REF!</definedName>
    <definedName name="Frame_26_36">[18]DRV!#REF!</definedName>
    <definedName name="Frame_26_37" localSheetId="0">[18]DRV!#REF!</definedName>
    <definedName name="Frame_26_37" localSheetId="2">[18]DRV!#REF!</definedName>
    <definedName name="Frame_26_37" localSheetId="3">[18]DRV!#REF!</definedName>
    <definedName name="Frame_26_37">[18]DRV!#REF!</definedName>
    <definedName name="Frame_26_38" localSheetId="0">[18]DRV!#REF!</definedName>
    <definedName name="Frame_26_38" localSheetId="2">[18]DRV!#REF!</definedName>
    <definedName name="Frame_26_38" localSheetId="3">[18]DRV!#REF!</definedName>
    <definedName name="Frame_26_38">[18]DRV!#REF!</definedName>
    <definedName name="Frame_26_39" localSheetId="0">[18]DRV!#REF!</definedName>
    <definedName name="Frame_26_39" localSheetId="2">[18]DRV!#REF!</definedName>
    <definedName name="Frame_26_39" localSheetId="3">[18]DRV!#REF!</definedName>
    <definedName name="Frame_26_39">[18]DRV!#REF!</definedName>
    <definedName name="Frame_26_40" localSheetId="0">[18]DRV!#REF!</definedName>
    <definedName name="Frame_26_40" localSheetId="2">[18]DRV!#REF!</definedName>
    <definedName name="Frame_26_40" localSheetId="3">[18]DRV!#REF!</definedName>
    <definedName name="Frame_26_40">[18]DRV!#REF!</definedName>
    <definedName name="Frame_26_41" localSheetId="0">[18]DRV!#REF!</definedName>
    <definedName name="Frame_26_41" localSheetId="2">[18]DRV!#REF!</definedName>
    <definedName name="Frame_26_41" localSheetId="3">[18]DRV!#REF!</definedName>
    <definedName name="Frame_26_41">[18]DRV!#REF!</definedName>
    <definedName name="Frame_26_42" localSheetId="0">[18]DRV!#REF!</definedName>
    <definedName name="Frame_26_42" localSheetId="2">[18]DRV!#REF!</definedName>
    <definedName name="Frame_26_42" localSheetId="3">[18]DRV!#REF!</definedName>
    <definedName name="Frame_26_42">[18]DRV!#REF!</definedName>
    <definedName name="Frame_26_43" localSheetId="0">[18]DRV!#REF!</definedName>
    <definedName name="Frame_26_43" localSheetId="2">[18]DRV!#REF!</definedName>
    <definedName name="Frame_26_43" localSheetId="3">[18]DRV!#REF!</definedName>
    <definedName name="Frame_26_43">[18]DRV!#REF!</definedName>
    <definedName name="Frame_27" localSheetId="0">[18]DRV!#REF!</definedName>
    <definedName name="Frame_27" localSheetId="2">[18]DRV!#REF!</definedName>
    <definedName name="Frame_27" localSheetId="3">[18]DRV!#REF!</definedName>
    <definedName name="Frame_27">[18]DRV!#REF!</definedName>
    <definedName name="Frame_27_36" localSheetId="0">[18]DRV!#REF!</definedName>
    <definedName name="Frame_27_36" localSheetId="2">[18]DRV!#REF!</definedName>
    <definedName name="Frame_27_36" localSheetId="3">[18]DRV!#REF!</definedName>
    <definedName name="Frame_27_36">[18]DRV!#REF!</definedName>
    <definedName name="Frame_27_37" localSheetId="0">[18]DRV!#REF!</definedName>
    <definedName name="Frame_27_37" localSheetId="2">[18]DRV!#REF!</definedName>
    <definedName name="Frame_27_37" localSheetId="3">[18]DRV!#REF!</definedName>
    <definedName name="Frame_27_37">[18]DRV!#REF!</definedName>
    <definedName name="Frame_27_38" localSheetId="0">[18]DRV!#REF!</definedName>
    <definedName name="Frame_27_38" localSheetId="2">[18]DRV!#REF!</definedName>
    <definedName name="Frame_27_38" localSheetId="3">[18]DRV!#REF!</definedName>
    <definedName name="Frame_27_38">[18]DRV!#REF!</definedName>
    <definedName name="Frame_27_39" localSheetId="0">[18]DRV!#REF!</definedName>
    <definedName name="Frame_27_39" localSheetId="2">[18]DRV!#REF!</definedName>
    <definedName name="Frame_27_39" localSheetId="3">[18]DRV!#REF!</definedName>
    <definedName name="Frame_27_39">[18]DRV!#REF!</definedName>
    <definedName name="Frame_27_40" localSheetId="0">[18]DRV!#REF!</definedName>
    <definedName name="Frame_27_40" localSheetId="2">[18]DRV!#REF!</definedName>
    <definedName name="Frame_27_40" localSheetId="3">[18]DRV!#REF!</definedName>
    <definedName name="Frame_27_40">[18]DRV!#REF!</definedName>
    <definedName name="Frame_27_41" localSheetId="0">[18]DRV!#REF!</definedName>
    <definedName name="Frame_27_41" localSheetId="2">[18]DRV!#REF!</definedName>
    <definedName name="Frame_27_41" localSheetId="3">[18]DRV!#REF!</definedName>
    <definedName name="Frame_27_41">[18]DRV!#REF!</definedName>
    <definedName name="Frame_27_42" localSheetId="0">[18]DRV!#REF!</definedName>
    <definedName name="Frame_27_42" localSheetId="2">[18]DRV!#REF!</definedName>
    <definedName name="Frame_27_42" localSheetId="3">[18]DRV!#REF!</definedName>
    <definedName name="Frame_27_42">[18]DRV!#REF!</definedName>
    <definedName name="Frame_27_43" localSheetId="0">[18]DRV!#REF!</definedName>
    <definedName name="Frame_27_43" localSheetId="2">[18]DRV!#REF!</definedName>
    <definedName name="Frame_27_43" localSheetId="3">[18]DRV!#REF!</definedName>
    <definedName name="Frame_27_43">[18]DRV!#REF!</definedName>
    <definedName name="Frame_28" localSheetId="0">[18]DRV!#REF!</definedName>
    <definedName name="Frame_28" localSheetId="2">[18]DRV!#REF!</definedName>
    <definedName name="Frame_28" localSheetId="3">[18]DRV!#REF!</definedName>
    <definedName name="Frame_28">[18]DRV!#REF!</definedName>
    <definedName name="Frame_28_36" localSheetId="0">[18]DRV!#REF!</definedName>
    <definedName name="Frame_28_36" localSheetId="2">[18]DRV!#REF!</definedName>
    <definedName name="Frame_28_36" localSheetId="3">[18]DRV!#REF!</definedName>
    <definedName name="Frame_28_36">[18]DRV!#REF!</definedName>
    <definedName name="Frame_28_37" localSheetId="0">[18]DRV!#REF!</definedName>
    <definedName name="Frame_28_37" localSheetId="2">[18]DRV!#REF!</definedName>
    <definedName name="Frame_28_37" localSheetId="3">[18]DRV!#REF!</definedName>
    <definedName name="Frame_28_37">[18]DRV!#REF!</definedName>
    <definedName name="Frame_28_38" localSheetId="0">[18]DRV!#REF!</definedName>
    <definedName name="Frame_28_38" localSheetId="2">[18]DRV!#REF!</definedName>
    <definedName name="Frame_28_38" localSheetId="3">[18]DRV!#REF!</definedName>
    <definedName name="Frame_28_38">[18]DRV!#REF!</definedName>
    <definedName name="Frame_28_39" localSheetId="0">[18]DRV!#REF!</definedName>
    <definedName name="Frame_28_39" localSheetId="2">[18]DRV!#REF!</definedName>
    <definedName name="Frame_28_39" localSheetId="3">[18]DRV!#REF!</definedName>
    <definedName name="Frame_28_39">[18]DRV!#REF!</definedName>
    <definedName name="Frame_28_40" localSheetId="0">[18]DRV!#REF!</definedName>
    <definedName name="Frame_28_40" localSheetId="2">[18]DRV!#REF!</definedName>
    <definedName name="Frame_28_40" localSheetId="3">[18]DRV!#REF!</definedName>
    <definedName name="Frame_28_40">[18]DRV!#REF!</definedName>
    <definedName name="Frame_28_41" localSheetId="0">[18]DRV!#REF!</definedName>
    <definedName name="Frame_28_41" localSheetId="2">[18]DRV!#REF!</definedName>
    <definedName name="Frame_28_41" localSheetId="3">[18]DRV!#REF!</definedName>
    <definedName name="Frame_28_41">[18]DRV!#REF!</definedName>
    <definedName name="Frame_28_42" localSheetId="0">[18]DRV!#REF!</definedName>
    <definedName name="Frame_28_42" localSheetId="2">[18]DRV!#REF!</definedName>
    <definedName name="Frame_28_42" localSheetId="3">[18]DRV!#REF!</definedName>
    <definedName name="Frame_28_42">[18]DRV!#REF!</definedName>
    <definedName name="Frame_28_43" localSheetId="0">[18]DRV!#REF!</definedName>
    <definedName name="Frame_28_43" localSheetId="2">[18]DRV!#REF!</definedName>
    <definedName name="Frame_28_43" localSheetId="3">[18]DRV!#REF!</definedName>
    <definedName name="Frame_28_43">[18]DRV!#REF!</definedName>
    <definedName name="Frame_29" localSheetId="0">[18]DRV!#REF!</definedName>
    <definedName name="Frame_29" localSheetId="2">[18]DRV!#REF!</definedName>
    <definedName name="Frame_29" localSheetId="3">[18]DRV!#REF!</definedName>
    <definedName name="Frame_29">[18]DRV!#REF!</definedName>
    <definedName name="Frame_29_36" localSheetId="0">[18]DRV!#REF!</definedName>
    <definedName name="Frame_29_36" localSheetId="2">[18]DRV!#REF!</definedName>
    <definedName name="Frame_29_36" localSheetId="3">[18]DRV!#REF!</definedName>
    <definedName name="Frame_29_36">[18]DRV!#REF!</definedName>
    <definedName name="Frame_29_37" localSheetId="0">[18]DRV!#REF!</definedName>
    <definedName name="Frame_29_37" localSheetId="2">[18]DRV!#REF!</definedName>
    <definedName name="Frame_29_37" localSheetId="3">[18]DRV!#REF!</definedName>
    <definedName name="Frame_29_37">[18]DRV!#REF!</definedName>
    <definedName name="Frame_29_38" localSheetId="0">[18]DRV!#REF!</definedName>
    <definedName name="Frame_29_38" localSheetId="2">[18]DRV!#REF!</definedName>
    <definedName name="Frame_29_38" localSheetId="3">[18]DRV!#REF!</definedName>
    <definedName name="Frame_29_38">[18]DRV!#REF!</definedName>
    <definedName name="Frame_29_39" localSheetId="0">[18]DRV!#REF!</definedName>
    <definedName name="Frame_29_39" localSheetId="2">[18]DRV!#REF!</definedName>
    <definedName name="Frame_29_39" localSheetId="3">[18]DRV!#REF!</definedName>
    <definedName name="Frame_29_39">[18]DRV!#REF!</definedName>
    <definedName name="Frame_29_40" localSheetId="0">[18]DRV!#REF!</definedName>
    <definedName name="Frame_29_40" localSheetId="2">[18]DRV!#REF!</definedName>
    <definedName name="Frame_29_40" localSheetId="3">[18]DRV!#REF!</definedName>
    <definedName name="Frame_29_40">[18]DRV!#REF!</definedName>
    <definedName name="Frame_29_41" localSheetId="0">[18]DRV!#REF!</definedName>
    <definedName name="Frame_29_41" localSheetId="2">[18]DRV!#REF!</definedName>
    <definedName name="Frame_29_41" localSheetId="3">[18]DRV!#REF!</definedName>
    <definedName name="Frame_29_41">[18]DRV!#REF!</definedName>
    <definedName name="Frame_29_42" localSheetId="0">[18]DRV!#REF!</definedName>
    <definedName name="Frame_29_42" localSheetId="2">[18]DRV!#REF!</definedName>
    <definedName name="Frame_29_42" localSheetId="3">[18]DRV!#REF!</definedName>
    <definedName name="Frame_29_42">[18]DRV!#REF!</definedName>
    <definedName name="Frame_29_43" localSheetId="0">[18]DRV!#REF!</definedName>
    <definedName name="Frame_29_43" localSheetId="2">[18]DRV!#REF!</definedName>
    <definedName name="Frame_29_43" localSheetId="3">[18]DRV!#REF!</definedName>
    <definedName name="Frame_29_43">[18]DRV!#REF!</definedName>
    <definedName name="Frame_30" localSheetId="0">[18]DRV!#REF!</definedName>
    <definedName name="Frame_30" localSheetId="2">[18]DRV!#REF!</definedName>
    <definedName name="Frame_30" localSheetId="3">[18]DRV!#REF!</definedName>
    <definedName name="Frame_30">[18]DRV!#REF!</definedName>
    <definedName name="Frame_30_36" localSheetId="0">[18]DRV!#REF!</definedName>
    <definedName name="Frame_30_36" localSheetId="2">[18]DRV!#REF!</definedName>
    <definedName name="Frame_30_36" localSheetId="3">[18]DRV!#REF!</definedName>
    <definedName name="Frame_30_36">[18]DRV!#REF!</definedName>
    <definedName name="Frame_30_37" localSheetId="0">[18]DRV!#REF!</definedName>
    <definedName name="Frame_30_37" localSheetId="2">[18]DRV!#REF!</definedName>
    <definedName name="Frame_30_37" localSheetId="3">[18]DRV!#REF!</definedName>
    <definedName name="Frame_30_37">[18]DRV!#REF!</definedName>
    <definedName name="Frame_30_38" localSheetId="0">[18]DRV!#REF!</definedName>
    <definedName name="Frame_30_38" localSheetId="2">[18]DRV!#REF!</definedName>
    <definedName name="Frame_30_38" localSheetId="3">[18]DRV!#REF!</definedName>
    <definedName name="Frame_30_38">[18]DRV!#REF!</definedName>
    <definedName name="Frame_30_39" localSheetId="0">[18]DRV!#REF!</definedName>
    <definedName name="Frame_30_39" localSheetId="2">[18]DRV!#REF!</definedName>
    <definedName name="Frame_30_39" localSheetId="3">[18]DRV!#REF!</definedName>
    <definedName name="Frame_30_39">[18]DRV!#REF!</definedName>
    <definedName name="Frame_30_40" localSheetId="0">[18]DRV!#REF!</definedName>
    <definedName name="Frame_30_40" localSheetId="2">[18]DRV!#REF!</definedName>
    <definedName name="Frame_30_40" localSheetId="3">[18]DRV!#REF!</definedName>
    <definedName name="Frame_30_40">[18]DRV!#REF!</definedName>
    <definedName name="Frame_30_41" localSheetId="0">[18]DRV!#REF!</definedName>
    <definedName name="Frame_30_41" localSheetId="2">[18]DRV!#REF!</definedName>
    <definedName name="Frame_30_41" localSheetId="3">[18]DRV!#REF!</definedName>
    <definedName name="Frame_30_41">[18]DRV!#REF!</definedName>
    <definedName name="Frame_30_42" localSheetId="0">[18]DRV!#REF!</definedName>
    <definedName name="Frame_30_42" localSheetId="2">[18]DRV!#REF!</definedName>
    <definedName name="Frame_30_42" localSheetId="3">[18]DRV!#REF!</definedName>
    <definedName name="Frame_30_42">[18]DRV!#REF!</definedName>
    <definedName name="Frame_30_43" localSheetId="0">[18]DRV!#REF!</definedName>
    <definedName name="Frame_30_43" localSheetId="2">[18]DRV!#REF!</definedName>
    <definedName name="Frame_30_43" localSheetId="3">[18]DRV!#REF!</definedName>
    <definedName name="Frame_30_43">[18]DRV!#REF!</definedName>
    <definedName name="Frame_31" localSheetId="0">[18]DRV!#REF!</definedName>
    <definedName name="Frame_31" localSheetId="2">[18]DRV!#REF!</definedName>
    <definedName name="Frame_31" localSheetId="3">[18]DRV!#REF!</definedName>
    <definedName name="Frame_31">[18]DRV!#REF!</definedName>
    <definedName name="Frame_31_36" localSheetId="0">[18]DRV!#REF!</definedName>
    <definedName name="Frame_31_36" localSheetId="2">[18]DRV!#REF!</definedName>
    <definedName name="Frame_31_36" localSheetId="3">[18]DRV!#REF!</definedName>
    <definedName name="Frame_31_36">[18]DRV!#REF!</definedName>
    <definedName name="Frame_31_37" localSheetId="0">[18]DRV!#REF!</definedName>
    <definedName name="Frame_31_37" localSheetId="2">[18]DRV!#REF!</definedName>
    <definedName name="Frame_31_37" localSheetId="3">[18]DRV!#REF!</definedName>
    <definedName name="Frame_31_37">[18]DRV!#REF!</definedName>
    <definedName name="Frame_31_38" localSheetId="0">[18]DRV!#REF!</definedName>
    <definedName name="Frame_31_38" localSheetId="2">[18]DRV!#REF!</definedName>
    <definedName name="Frame_31_38" localSheetId="3">[18]DRV!#REF!</definedName>
    <definedName name="Frame_31_38">[18]DRV!#REF!</definedName>
    <definedName name="Frame_31_39" localSheetId="0">[18]DRV!#REF!</definedName>
    <definedName name="Frame_31_39" localSheetId="2">[18]DRV!#REF!</definedName>
    <definedName name="Frame_31_39" localSheetId="3">[18]DRV!#REF!</definedName>
    <definedName name="Frame_31_39">[18]DRV!#REF!</definedName>
    <definedName name="Frame_31_40" localSheetId="0">[18]DRV!#REF!</definedName>
    <definedName name="Frame_31_40" localSheetId="2">[18]DRV!#REF!</definedName>
    <definedName name="Frame_31_40" localSheetId="3">[18]DRV!#REF!</definedName>
    <definedName name="Frame_31_40">[18]DRV!#REF!</definedName>
    <definedName name="Frame_31_41" localSheetId="0">[18]DRV!#REF!</definedName>
    <definedName name="Frame_31_41" localSheetId="2">[18]DRV!#REF!</definedName>
    <definedName name="Frame_31_41" localSheetId="3">[18]DRV!#REF!</definedName>
    <definedName name="Frame_31_41">[18]DRV!#REF!</definedName>
    <definedName name="Frame_31_42" localSheetId="0">[18]DRV!#REF!</definedName>
    <definedName name="Frame_31_42" localSheetId="2">[18]DRV!#REF!</definedName>
    <definedName name="Frame_31_42" localSheetId="3">[18]DRV!#REF!</definedName>
    <definedName name="Frame_31_42">[18]DRV!#REF!</definedName>
    <definedName name="Frame_31_43" localSheetId="0">[18]DRV!#REF!</definedName>
    <definedName name="Frame_31_43" localSheetId="2">[18]DRV!#REF!</definedName>
    <definedName name="Frame_31_43" localSheetId="3">[18]DRV!#REF!</definedName>
    <definedName name="Frame_31_43">[18]DRV!#REF!</definedName>
    <definedName name="Frame_32" localSheetId="0">[18]DRV!#REF!</definedName>
    <definedName name="Frame_32" localSheetId="2">[18]DRV!#REF!</definedName>
    <definedName name="Frame_32" localSheetId="3">[18]DRV!#REF!</definedName>
    <definedName name="Frame_32">[18]DRV!#REF!</definedName>
    <definedName name="Frame_32_36" localSheetId="0">[18]DRV!#REF!</definedName>
    <definedName name="Frame_32_36" localSheetId="2">[18]DRV!#REF!</definedName>
    <definedName name="Frame_32_36" localSheetId="3">[18]DRV!#REF!</definedName>
    <definedName name="Frame_32_36">[18]DRV!#REF!</definedName>
    <definedName name="Frame_32_37" localSheetId="0">[18]DRV!#REF!</definedName>
    <definedName name="Frame_32_37" localSheetId="2">[18]DRV!#REF!</definedName>
    <definedName name="Frame_32_37" localSheetId="3">[18]DRV!#REF!</definedName>
    <definedName name="Frame_32_37">[18]DRV!#REF!</definedName>
    <definedName name="Frame_32_38" localSheetId="0">[18]DRV!#REF!</definedName>
    <definedName name="Frame_32_38" localSheetId="2">[18]DRV!#REF!</definedName>
    <definedName name="Frame_32_38" localSheetId="3">[18]DRV!#REF!</definedName>
    <definedName name="Frame_32_38">[18]DRV!#REF!</definedName>
    <definedName name="Frame_32_39" localSheetId="0">[18]DRV!#REF!</definedName>
    <definedName name="Frame_32_39" localSheetId="2">[18]DRV!#REF!</definedName>
    <definedName name="Frame_32_39" localSheetId="3">[18]DRV!#REF!</definedName>
    <definedName name="Frame_32_39">[18]DRV!#REF!</definedName>
    <definedName name="Frame_32_40" localSheetId="0">[18]DRV!#REF!</definedName>
    <definedName name="Frame_32_40" localSheetId="2">[18]DRV!#REF!</definedName>
    <definedName name="Frame_32_40" localSheetId="3">[18]DRV!#REF!</definedName>
    <definedName name="Frame_32_40">[18]DRV!#REF!</definedName>
    <definedName name="Frame_32_41" localSheetId="0">[18]DRV!#REF!</definedName>
    <definedName name="Frame_32_41" localSheetId="2">[18]DRV!#REF!</definedName>
    <definedName name="Frame_32_41" localSheetId="3">[18]DRV!#REF!</definedName>
    <definedName name="Frame_32_41">[18]DRV!#REF!</definedName>
    <definedName name="Frame_32_42" localSheetId="0">[18]DRV!#REF!</definedName>
    <definedName name="Frame_32_42" localSheetId="2">[18]DRV!#REF!</definedName>
    <definedName name="Frame_32_42" localSheetId="3">[18]DRV!#REF!</definedName>
    <definedName name="Frame_32_42">[18]DRV!#REF!</definedName>
    <definedName name="Frame_32_43" localSheetId="0">[18]DRV!#REF!</definedName>
    <definedName name="Frame_32_43" localSheetId="2">[18]DRV!#REF!</definedName>
    <definedName name="Frame_32_43" localSheetId="3">[18]DRV!#REF!</definedName>
    <definedName name="Frame_32_43">[18]DRV!#REF!</definedName>
    <definedName name="Frame_33" localSheetId="0">[18]DRV!#REF!</definedName>
    <definedName name="Frame_33" localSheetId="2">[18]DRV!#REF!</definedName>
    <definedName name="Frame_33" localSheetId="3">[18]DRV!#REF!</definedName>
    <definedName name="Frame_33">[18]DRV!#REF!</definedName>
    <definedName name="Frame_33_36" localSheetId="0">[18]DRV!#REF!</definedName>
    <definedName name="Frame_33_36" localSheetId="2">[18]DRV!#REF!</definedName>
    <definedName name="Frame_33_36" localSheetId="3">[18]DRV!#REF!</definedName>
    <definedName name="Frame_33_36">[18]DRV!#REF!</definedName>
    <definedName name="Frame_33_37" localSheetId="0">[18]DRV!#REF!</definedName>
    <definedName name="Frame_33_37" localSheetId="2">[18]DRV!#REF!</definedName>
    <definedName name="Frame_33_37" localSheetId="3">[18]DRV!#REF!</definedName>
    <definedName name="Frame_33_37">[18]DRV!#REF!</definedName>
    <definedName name="Frame_33_38" localSheetId="0">[18]DRV!#REF!</definedName>
    <definedName name="Frame_33_38" localSheetId="2">[18]DRV!#REF!</definedName>
    <definedName name="Frame_33_38" localSheetId="3">[18]DRV!#REF!</definedName>
    <definedName name="Frame_33_38">[18]DRV!#REF!</definedName>
    <definedName name="Frame_33_39" localSheetId="0">[18]DRV!#REF!</definedName>
    <definedName name="Frame_33_39" localSheetId="2">[18]DRV!#REF!</definedName>
    <definedName name="Frame_33_39" localSheetId="3">[18]DRV!#REF!</definedName>
    <definedName name="Frame_33_39">[18]DRV!#REF!</definedName>
    <definedName name="Frame_33_40" localSheetId="0">[18]DRV!#REF!</definedName>
    <definedName name="Frame_33_40" localSheetId="2">[18]DRV!#REF!</definedName>
    <definedName name="Frame_33_40" localSheetId="3">[18]DRV!#REF!</definedName>
    <definedName name="Frame_33_40">[18]DRV!#REF!</definedName>
    <definedName name="Frame_33_41" localSheetId="0">[18]DRV!#REF!</definedName>
    <definedName name="Frame_33_41" localSheetId="2">[18]DRV!#REF!</definedName>
    <definedName name="Frame_33_41" localSheetId="3">[18]DRV!#REF!</definedName>
    <definedName name="Frame_33_41">[18]DRV!#REF!</definedName>
    <definedName name="Frame_33_42" localSheetId="0">[18]DRV!#REF!</definedName>
    <definedName name="Frame_33_42" localSheetId="2">[18]DRV!#REF!</definedName>
    <definedName name="Frame_33_42" localSheetId="3">[18]DRV!#REF!</definedName>
    <definedName name="Frame_33_42">[18]DRV!#REF!</definedName>
    <definedName name="Frame_33_43" localSheetId="0">[18]DRV!#REF!</definedName>
    <definedName name="Frame_33_43" localSheetId="2">[18]DRV!#REF!</definedName>
    <definedName name="Frame_33_43" localSheetId="3">[18]DRV!#REF!</definedName>
    <definedName name="Frame_33_43">[18]DRV!#REF!</definedName>
    <definedName name="Frame_34" localSheetId="0">[18]DRV!#REF!</definedName>
    <definedName name="Frame_34" localSheetId="2">[18]DRV!#REF!</definedName>
    <definedName name="Frame_34" localSheetId="3">[18]DRV!#REF!</definedName>
    <definedName name="Frame_34">[18]DRV!#REF!</definedName>
    <definedName name="Frame_34_36" localSheetId="0">[18]DRV!#REF!</definedName>
    <definedName name="Frame_34_36" localSheetId="2">[18]DRV!#REF!</definedName>
    <definedName name="Frame_34_36" localSheetId="3">[18]DRV!#REF!</definedName>
    <definedName name="Frame_34_36">[18]DRV!#REF!</definedName>
    <definedName name="Frame_34_37" localSheetId="0">[18]DRV!#REF!</definedName>
    <definedName name="Frame_34_37" localSheetId="2">[18]DRV!#REF!</definedName>
    <definedName name="Frame_34_37" localSheetId="3">[18]DRV!#REF!</definedName>
    <definedName name="Frame_34_37">[18]DRV!#REF!</definedName>
    <definedName name="Frame_34_38" localSheetId="0">[18]DRV!#REF!</definedName>
    <definedName name="Frame_34_38" localSheetId="2">[18]DRV!#REF!</definedName>
    <definedName name="Frame_34_38" localSheetId="3">[18]DRV!#REF!</definedName>
    <definedName name="Frame_34_38">[18]DRV!#REF!</definedName>
    <definedName name="Frame_34_39" localSheetId="0">[18]DRV!#REF!</definedName>
    <definedName name="Frame_34_39" localSheetId="2">[18]DRV!#REF!</definedName>
    <definedName name="Frame_34_39" localSheetId="3">[18]DRV!#REF!</definedName>
    <definedName name="Frame_34_39">[18]DRV!#REF!</definedName>
    <definedName name="Frame_34_40" localSheetId="0">[18]DRV!#REF!</definedName>
    <definedName name="Frame_34_40" localSheetId="2">[18]DRV!#REF!</definedName>
    <definedName name="Frame_34_40" localSheetId="3">[18]DRV!#REF!</definedName>
    <definedName name="Frame_34_40">[18]DRV!#REF!</definedName>
    <definedName name="Frame_34_41" localSheetId="0">[18]DRV!#REF!</definedName>
    <definedName name="Frame_34_41" localSheetId="2">[18]DRV!#REF!</definedName>
    <definedName name="Frame_34_41" localSheetId="3">[18]DRV!#REF!</definedName>
    <definedName name="Frame_34_41">[18]DRV!#REF!</definedName>
    <definedName name="Frame_34_42" localSheetId="0">[18]DRV!#REF!</definedName>
    <definedName name="Frame_34_42" localSheetId="2">[18]DRV!#REF!</definedName>
    <definedName name="Frame_34_42" localSheetId="3">[18]DRV!#REF!</definedName>
    <definedName name="Frame_34_42">[18]DRV!#REF!</definedName>
    <definedName name="Frame_34_43" localSheetId="0">[18]DRV!#REF!</definedName>
    <definedName name="Frame_34_43" localSheetId="2">[18]DRV!#REF!</definedName>
    <definedName name="Frame_34_43" localSheetId="3">[18]DRV!#REF!</definedName>
    <definedName name="Frame_34_43">[18]DRV!#REF!</definedName>
    <definedName name="Frame_35" localSheetId="0">[18]DRV!#REF!</definedName>
    <definedName name="Frame_35" localSheetId="2">[18]DRV!#REF!</definedName>
    <definedName name="Frame_35" localSheetId="3">[18]DRV!#REF!</definedName>
    <definedName name="Frame_35">[18]DRV!#REF!</definedName>
    <definedName name="Frame_35_36" localSheetId="0">[18]DRV!#REF!</definedName>
    <definedName name="Frame_35_36" localSheetId="2">[18]DRV!#REF!</definedName>
    <definedName name="Frame_35_36" localSheetId="3">[18]DRV!#REF!</definedName>
    <definedName name="Frame_35_36">[18]DRV!#REF!</definedName>
    <definedName name="Frame_35_37" localSheetId="0">[18]DRV!#REF!</definedName>
    <definedName name="Frame_35_37" localSheetId="2">[18]DRV!#REF!</definedName>
    <definedName name="Frame_35_37" localSheetId="3">[18]DRV!#REF!</definedName>
    <definedName name="Frame_35_37">[18]DRV!#REF!</definedName>
    <definedName name="Frame_35_38" localSheetId="0">[18]DRV!#REF!</definedName>
    <definedName name="Frame_35_38" localSheetId="2">[18]DRV!#REF!</definedName>
    <definedName name="Frame_35_38" localSheetId="3">[18]DRV!#REF!</definedName>
    <definedName name="Frame_35_38">[18]DRV!#REF!</definedName>
    <definedName name="Frame_35_39" localSheetId="0">[18]DRV!#REF!</definedName>
    <definedName name="Frame_35_39" localSheetId="2">[18]DRV!#REF!</definedName>
    <definedName name="Frame_35_39" localSheetId="3">[18]DRV!#REF!</definedName>
    <definedName name="Frame_35_39">[18]DRV!#REF!</definedName>
    <definedName name="Frame_35_40" localSheetId="0">[18]DRV!#REF!</definedName>
    <definedName name="Frame_35_40" localSheetId="2">[18]DRV!#REF!</definedName>
    <definedName name="Frame_35_40" localSheetId="3">[18]DRV!#REF!</definedName>
    <definedName name="Frame_35_40">[18]DRV!#REF!</definedName>
    <definedName name="Frame_35_41" localSheetId="0">[18]DRV!#REF!</definedName>
    <definedName name="Frame_35_41" localSheetId="2">[18]DRV!#REF!</definedName>
    <definedName name="Frame_35_41" localSheetId="3">[18]DRV!#REF!</definedName>
    <definedName name="Frame_35_41">[18]DRV!#REF!</definedName>
    <definedName name="Frame_35_42" localSheetId="0">[18]DRV!#REF!</definedName>
    <definedName name="Frame_35_42" localSheetId="2">[18]DRV!#REF!</definedName>
    <definedName name="Frame_35_42" localSheetId="3">[18]DRV!#REF!</definedName>
    <definedName name="Frame_35_42">[18]DRV!#REF!</definedName>
    <definedName name="Frame_35_43" localSheetId="0">[18]DRV!#REF!</definedName>
    <definedName name="Frame_35_43" localSheetId="2">[18]DRV!#REF!</definedName>
    <definedName name="Frame_35_43" localSheetId="3">[18]DRV!#REF!</definedName>
    <definedName name="Frame_35_43">[18]DRV!#REF!</definedName>
    <definedName name="Frame_36" localSheetId="0">[18]DRV!#REF!</definedName>
    <definedName name="Frame_36" localSheetId="2">[18]DRV!#REF!</definedName>
    <definedName name="Frame_36" localSheetId="3">[18]DRV!#REF!</definedName>
    <definedName name="Frame_36">[18]DRV!#REF!</definedName>
    <definedName name="Frame_37" localSheetId="0">[18]DRV!#REF!</definedName>
    <definedName name="Frame_37" localSheetId="2">[18]DRV!#REF!</definedName>
    <definedName name="Frame_37" localSheetId="3">[18]DRV!#REF!</definedName>
    <definedName name="Frame_37">[18]DRV!#REF!</definedName>
    <definedName name="Frame_38" localSheetId="0">[18]DRV!#REF!</definedName>
    <definedName name="Frame_38" localSheetId="2">[18]DRV!#REF!</definedName>
    <definedName name="Frame_38" localSheetId="3">[18]DRV!#REF!</definedName>
    <definedName name="Frame_38">[18]DRV!#REF!</definedName>
    <definedName name="Frame_39" localSheetId="0">[18]DRV!#REF!</definedName>
    <definedName name="Frame_39" localSheetId="2">[18]DRV!#REF!</definedName>
    <definedName name="Frame_39" localSheetId="3">[18]DRV!#REF!</definedName>
    <definedName name="Frame_39">[18]DRV!#REF!</definedName>
    <definedName name="Frame_40" localSheetId="0">[18]DRV!#REF!</definedName>
    <definedName name="Frame_40" localSheetId="2">[18]DRV!#REF!</definedName>
    <definedName name="Frame_40" localSheetId="3">[18]DRV!#REF!</definedName>
    <definedName name="Frame_40">[18]DRV!#REF!</definedName>
    <definedName name="Frame_41" localSheetId="0">[18]DRV!#REF!</definedName>
    <definedName name="Frame_41" localSheetId="2">[18]DRV!#REF!</definedName>
    <definedName name="Frame_41" localSheetId="3">[18]DRV!#REF!</definedName>
    <definedName name="Frame_41">[18]DRV!#REF!</definedName>
    <definedName name="Frame_42" localSheetId="0">[18]DRV!#REF!</definedName>
    <definedName name="Frame_42" localSheetId="2">[18]DRV!#REF!</definedName>
    <definedName name="Frame_42" localSheetId="3">[18]DRV!#REF!</definedName>
    <definedName name="Frame_42">[18]DRV!#REF!</definedName>
    <definedName name="Frame_43" localSheetId="0">[18]DRV!#REF!</definedName>
    <definedName name="Frame_43" localSheetId="2">[18]DRV!#REF!</definedName>
    <definedName name="Frame_43" localSheetId="3">[18]DRV!#REF!</definedName>
    <definedName name="Frame_43">[18]DRV!#REF!</definedName>
    <definedName name="frea1">[14]Cálculo!$H$99</definedName>
    <definedName name="FREIGHT">[35]PRICE!$H$13:$H$14</definedName>
    <definedName name="frep">[14]Cálculo!$H$67</definedName>
    <definedName name="freq" localSheetId="0">'INV Earthing'!#REF!</definedName>
    <definedName name="freq" localSheetId="1">'PCSS &amp; Sub PCSS'!#REF!</definedName>
    <definedName name="freq" localSheetId="2">'Solar Field Earthing Calc_ShedA'!#REF!</definedName>
    <definedName name="freq" localSheetId="3">'Solar Field Earthing Calc_ShedB'!#REF!</definedName>
    <definedName name="freq">#REF!</definedName>
    <definedName name="fretc1">[14]Cálculo!$H$123</definedName>
    <definedName name="fretc2">[14]Cálculo!$H$153</definedName>
    <definedName name="fretp">[14]Cálculo!$H$179</definedName>
    <definedName name="Frl" localSheetId="0">'[34]220 11  BS '!#REF!</definedName>
    <definedName name="Frl" localSheetId="2">'[34]220 11  BS '!#REF!</definedName>
    <definedName name="Frl" localSheetId="3">'[34]220 11  BS '!#REF!</definedName>
    <definedName name="Frl">'[34]220 11  BS '!#REF!</definedName>
    <definedName name="Frr" localSheetId="0">'[34]220 11  BS '!#REF!</definedName>
    <definedName name="Frr" localSheetId="2">'[34]220 11  BS '!#REF!</definedName>
    <definedName name="Frr" localSheetId="3">'[34]220 11  BS '!#REF!</definedName>
    <definedName name="Frr">'[34]220 11  BS '!#REF!</definedName>
    <definedName name="Fs" localSheetId="0">#REF!</definedName>
    <definedName name="Fs" localSheetId="2">#REF!</definedName>
    <definedName name="Fs" localSheetId="3">#REF!</definedName>
    <definedName name="Fs">#REF!</definedName>
    <definedName name="fscaba1" localSheetId="0">#REF!</definedName>
    <definedName name="fscaba1" localSheetId="2">#REF!</definedName>
    <definedName name="fscaba1" localSheetId="3">#REF!</definedName>
    <definedName name="fscaba1">#REF!</definedName>
    <definedName name="Fscabp" localSheetId="0">#REF!</definedName>
    <definedName name="Fscabp" localSheetId="2">#REF!</definedName>
    <definedName name="Fscabp" localSheetId="3">#REF!</definedName>
    <definedName name="Fscabp">#REF!</definedName>
    <definedName name="fscc" localSheetId="0">#REF!</definedName>
    <definedName name="fscc" localSheetId="2">#REF!</definedName>
    <definedName name="fscc" localSheetId="3">#REF!</definedName>
    <definedName name="fscc">#REF!</definedName>
    <definedName name="fsfsd" hidden="1">{#N/A,#N/A,TRUE,"RESUMEN ECON.";#N/A,#N/A,TRUE,"Costos de R.H.";#N/A,#N/A,TRUE,"COSTO HW";#N/A,#N/A,TRUE,"CUADROS";#N/A,#N/A,TRUE,"SCADA´s";#N/A,#N/A,TRUE,"PRECIOS EQUIPOS"}</definedName>
    <definedName name="fss" localSheetId="0">#REF!</definedName>
    <definedName name="fss" localSheetId="2">#REF!</definedName>
    <definedName name="fss" localSheetId="3">#REF!</definedName>
    <definedName name="fss">#REF!</definedName>
    <definedName name="Fst" localSheetId="0">#REF!</definedName>
    <definedName name="Fst" localSheetId="2">#REF!</definedName>
    <definedName name="Fst" localSheetId="3">#REF!</definedName>
    <definedName name="Fst">#REF!</definedName>
    <definedName name="fsteel" localSheetId="0">#REF!</definedName>
    <definedName name="fsteel" localSheetId="2">#REF!</definedName>
    <definedName name="fsteel" localSheetId="3">#REF!</definedName>
    <definedName name="fsteel">#REF!</definedName>
    <definedName name="Ft" localSheetId="0">#REF!</definedName>
    <definedName name="Ft" localSheetId="2">#REF!</definedName>
    <definedName name="Ft" localSheetId="3">#REF!</definedName>
    <definedName name="Ft">#REF!</definedName>
    <definedName name="FTV" localSheetId="0">#REF!</definedName>
    <definedName name="FTV" localSheetId="2">#REF!</definedName>
    <definedName name="FTV" localSheetId="3">#REF!</definedName>
    <definedName name="FTV">#REF!</definedName>
    <definedName name="FTVN" localSheetId="0">#REF!</definedName>
    <definedName name="FTVN" localSheetId="2">#REF!</definedName>
    <definedName name="FTVN" localSheetId="3">#REF!</definedName>
    <definedName name="FTVN">#REF!</definedName>
    <definedName name="Fv" localSheetId="0">#REF!</definedName>
    <definedName name="Fv" localSheetId="2">#REF!</definedName>
    <definedName name="Fv" localSheetId="3">#REF!</definedName>
    <definedName name="Fv">#REF!</definedName>
    <definedName name="Fvl" localSheetId="0">'[34]220 11  BS '!#REF!</definedName>
    <definedName name="Fvl" localSheetId="2">'[34]220 11  BS '!#REF!</definedName>
    <definedName name="Fvl" localSheetId="3">'[34]220 11  BS '!#REF!</definedName>
    <definedName name="Fvl">'[34]220 11  BS '!#REF!</definedName>
    <definedName name="Fvr" localSheetId="0">'[34]220 11  BS '!#REF!</definedName>
    <definedName name="Fvr" localSheetId="2">'[34]220 11  BS '!#REF!</definedName>
    <definedName name="Fvr" localSheetId="3">'[34]220 11  BS '!#REF!</definedName>
    <definedName name="Fvr">'[34]220 11  BS '!#REF!</definedName>
    <definedName name="fvv" localSheetId="0">#REF!</definedName>
    <definedName name="fvv" localSheetId="2">#REF!</definedName>
    <definedName name="fvv" localSheetId="3">#REF!</definedName>
    <definedName name="fvv">#REF!</definedName>
    <definedName name="fw" localSheetId="0">#REF!</definedName>
    <definedName name="fw" localSheetId="2">#REF!</definedName>
    <definedName name="fw" localSheetId="3">#REF!</definedName>
    <definedName name="fw">#REF!</definedName>
    <definedName name="Fwi" localSheetId="0">'[34]220 11  BS '!#REF!</definedName>
    <definedName name="Fwi" localSheetId="2">'[34]220 11  BS '!#REF!</definedName>
    <definedName name="Fwi" localSheetId="3">'[34]220 11  BS '!#REF!</definedName>
    <definedName name="Fwi">'[34]220 11  BS '!#REF!</definedName>
    <definedName name="fwii" localSheetId="0">#REF!</definedName>
    <definedName name="fwii" localSheetId="2">#REF!</definedName>
    <definedName name="fwii" localSheetId="3">#REF!</definedName>
    <definedName name="fwii">#REF!</definedName>
    <definedName name="fwio" localSheetId="0">#REF!</definedName>
    <definedName name="fwio" localSheetId="2">#REF!</definedName>
    <definedName name="fwio" localSheetId="3">#REF!</definedName>
    <definedName name="fwio">#REF!</definedName>
    <definedName name="fww" localSheetId="0">#REF!</definedName>
    <definedName name="fww" localSheetId="2">#REF!</definedName>
    <definedName name="fww" localSheetId="3">#REF!</definedName>
    <definedName name="fww">#REF!</definedName>
    <definedName name="fy" localSheetId="0">[36]Quantities!#REF!</definedName>
    <definedName name="fy" localSheetId="2">[36]Quantities!#REF!</definedName>
    <definedName name="fy" localSheetId="3">[36]Quantities!#REF!</definedName>
    <definedName name="fy">[36]Quantities!#REF!</definedName>
    <definedName name="fyfy" localSheetId="0">#REF!</definedName>
    <definedName name="fyfy" localSheetId="2">#REF!</definedName>
    <definedName name="fyfy" localSheetId="3">#REF!</definedName>
    <definedName name="fyfy">#REF!</definedName>
    <definedName name="fysteel" localSheetId="0">#REF!</definedName>
    <definedName name="fysteel" localSheetId="2">#REF!</definedName>
    <definedName name="fysteel" localSheetId="3">#REF!</definedName>
    <definedName name="fysteel">#REF!</definedName>
    <definedName name="fyy" localSheetId="0">#REF!</definedName>
    <definedName name="fyy" localSheetId="2">#REF!</definedName>
    <definedName name="fyy" localSheetId="3">#REF!</definedName>
    <definedName name="fyy">#REF!</definedName>
    <definedName name="G" localSheetId="0">#REF!</definedName>
    <definedName name="G" localSheetId="2">#REF!</definedName>
    <definedName name="G" localSheetId="3">#REF!</definedName>
    <definedName name="G">#REF!</definedName>
    <definedName name="G1A" localSheetId="0">[19]Sheet1!#REF!</definedName>
    <definedName name="G1A" localSheetId="2">[19]Sheet1!#REF!</definedName>
    <definedName name="G1A" localSheetId="3">[19]Sheet1!#REF!</definedName>
    <definedName name="G1A">[19]Sheet1!#REF!</definedName>
    <definedName name="gama" localSheetId="0">#REF!</definedName>
    <definedName name="gama" localSheetId="2">#REF!</definedName>
    <definedName name="gama" localSheetId="3">#REF!</definedName>
    <definedName name="gama">#REF!</definedName>
    <definedName name="gamah" localSheetId="0">#REF!</definedName>
    <definedName name="gamah" localSheetId="2">#REF!</definedName>
    <definedName name="gamah" localSheetId="3">#REF!</definedName>
    <definedName name="gamah">#REF!</definedName>
    <definedName name="gamma" localSheetId="0">#REF!</definedName>
    <definedName name="gamma" localSheetId="2">#REF!</definedName>
    <definedName name="gamma" localSheetId="3">#REF!</definedName>
    <definedName name="gamma">#REF!</definedName>
    <definedName name="GATE" localSheetId="0">#REF!</definedName>
    <definedName name="GATE" localSheetId="2">#REF!</definedName>
    <definedName name="GATE" localSheetId="3">#REF!</definedName>
    <definedName name="GATE">#REF!</definedName>
    <definedName name="Gc" localSheetId="0">'[34]220 11  BS '!#REF!</definedName>
    <definedName name="Gc" localSheetId="2">'[34]220 11  BS '!#REF!</definedName>
    <definedName name="Gc" localSheetId="3">'[34]220 11  BS '!#REF!</definedName>
    <definedName name="Gc">'[34]220 11  BS '!#REF!</definedName>
    <definedName name="Gci" localSheetId="0">'[34]220 11  BS '!#REF!</definedName>
    <definedName name="Gci" localSheetId="2">'[34]220 11  BS '!#REF!</definedName>
    <definedName name="Gci" localSheetId="3">'[34]220 11  BS '!#REF!</definedName>
    <definedName name="Gci">'[34]220 11  BS '!#REF!</definedName>
    <definedName name="GG">[45]Sheet2!$K$5</definedName>
    <definedName name="ggcv" localSheetId="0">[46]ggcvcomp!#REF!</definedName>
    <definedName name="ggcv" localSheetId="2">[46]ggcvcomp!#REF!</definedName>
    <definedName name="ggcv" localSheetId="3">[46]ggcvcomp!#REF!</definedName>
    <definedName name="ggcv">[46]ggcvcomp!#REF!</definedName>
    <definedName name="ggg" hidden="1">{#N/A,#N/A,TRUE,"RESUMEN ECON.";#N/A,#N/A,TRUE,"Costos de R.H.";#N/A,#N/A,TRUE,"COSTO HW";#N/A,#N/A,TRUE,"CUADROS";#N/A,#N/A,TRUE,"SCADA´s";#N/A,#N/A,TRUE,"PRECIOS EQUIPOS"}</definedName>
    <definedName name="GH" localSheetId="0">[40]Design!#REF!</definedName>
    <definedName name="GH" localSheetId="2">[40]Design!#REF!</definedName>
    <definedName name="GH" localSheetId="3">[40]Design!#REF!</definedName>
    <definedName name="GH">[40]Design!#REF!</definedName>
    <definedName name="Gi" localSheetId="0">'[34]220 11  BS '!#REF!</definedName>
    <definedName name="Gi" localSheetId="2">'[34]220 11  BS '!#REF!</definedName>
    <definedName name="Gi" localSheetId="3">'[34]220 11  BS '!#REF!</definedName>
    <definedName name="Gi">'[34]220 11  BS '!#REF!</definedName>
    <definedName name="girder.span" localSheetId="0">#REF!</definedName>
    <definedName name="girder.span" localSheetId="2">#REF!</definedName>
    <definedName name="girder.span" localSheetId="3">#REF!</definedName>
    <definedName name="girder.span">#REF!</definedName>
    <definedName name="glass" localSheetId="0">#REF!</definedName>
    <definedName name="glass" localSheetId="2">#REF!</definedName>
    <definedName name="glass" localSheetId="3">#REF!</definedName>
    <definedName name="glass">#REF!</definedName>
    <definedName name="GlassFactors" localSheetId="0">#REF!</definedName>
    <definedName name="GlassFactors" localSheetId="2">#REF!</definedName>
    <definedName name="GlassFactors" localSheetId="3">#REF!</definedName>
    <definedName name="GlassFactors">#REF!</definedName>
    <definedName name="GlassType" localSheetId="0">#REF!</definedName>
    <definedName name="GlassType" localSheetId="2">#REF!</definedName>
    <definedName name="GlassType" localSheetId="3">#REF!</definedName>
    <definedName name="GlassType">#REF!</definedName>
    <definedName name="GlassTypeMenu" localSheetId="0">#REF!</definedName>
    <definedName name="GlassTypeMenu" localSheetId="2">#REF!</definedName>
    <definedName name="GlassTypeMenu" localSheetId="3">#REF!</definedName>
    <definedName name="GlassTypeMenu">#REF!</definedName>
    <definedName name="gn" localSheetId="0">#REF!</definedName>
    <definedName name="gn" localSheetId="2">#REF!</definedName>
    <definedName name="gn" localSheetId="3">#REF!</definedName>
    <definedName name="gn">#REF!</definedName>
    <definedName name="gngn" localSheetId="0">[47]Report!#REF!</definedName>
    <definedName name="gngn" localSheetId="2">[47]Report!#REF!</definedName>
    <definedName name="gngn" localSheetId="3">[47]Report!#REF!</definedName>
    <definedName name="gngn">[47]Report!#REF!</definedName>
    <definedName name="grav" localSheetId="0">#REF!</definedName>
    <definedName name="grav" localSheetId="2">#REF!</definedName>
    <definedName name="grav" localSheetId="3">#REF!</definedName>
    <definedName name="grav">#REF!</definedName>
    <definedName name="GRT" localSheetId="0">#REF!</definedName>
    <definedName name="GRT" localSheetId="2">#REF!</definedName>
    <definedName name="GRT" localSheetId="3">#REF!</definedName>
    <definedName name="GRT">#REF!</definedName>
    <definedName name="GSG" localSheetId="0">[37]valsch!#REF!</definedName>
    <definedName name="GSG" localSheetId="2">[37]valsch!#REF!</definedName>
    <definedName name="GSG" localSheetId="3">[37]valsch!#REF!</definedName>
    <definedName name="GSG">[37]valsch!#REF!</definedName>
    <definedName name="GT" localSheetId="0">#REF!</definedName>
    <definedName name="GT" localSheetId="2">#REF!</definedName>
    <definedName name="GT" localSheetId="3">#REF!</definedName>
    <definedName name="GT">#REF!</definedName>
    <definedName name="Gw" localSheetId="0">#REF!</definedName>
    <definedName name="Gw" localSheetId="2">#REF!</definedName>
    <definedName name="Gw" localSheetId="3">#REF!</definedName>
    <definedName name="Gw">#REF!</definedName>
    <definedName name="H" localSheetId="0">#REF!</definedName>
    <definedName name="H" localSheetId="2">#REF!</definedName>
    <definedName name="H" localSheetId="3">#REF!</definedName>
    <definedName name="H">#REF!</definedName>
    <definedName name="H0" localSheetId="0">#REF!</definedName>
    <definedName name="H0" localSheetId="2">#REF!</definedName>
    <definedName name="H0" localSheetId="3">#REF!</definedName>
    <definedName name="H0">#REF!</definedName>
    <definedName name="h1i" localSheetId="0">#REF!</definedName>
    <definedName name="h1i" localSheetId="2">#REF!</definedName>
    <definedName name="h1i" localSheetId="3">#REF!</definedName>
    <definedName name="h1i">#REF!</definedName>
    <definedName name="hai" localSheetId="0">#REF!</definedName>
    <definedName name="hai" localSheetId="2">#REF!</definedName>
    <definedName name="hai" localSheetId="3">#REF!</definedName>
    <definedName name="hai">#REF!</definedName>
    <definedName name="hc" localSheetId="0">#REF!</definedName>
    <definedName name="hc" localSheetId="2">#REF!</definedName>
    <definedName name="hc" localSheetId="3">#REF!</definedName>
    <definedName name="hc">#REF!</definedName>
    <definedName name="Hcbdw" localSheetId="0">#REF!</definedName>
    <definedName name="Hcbdw" localSheetId="2">#REF!</definedName>
    <definedName name="Hcbdw" localSheetId="3">#REF!</definedName>
    <definedName name="Hcbdw">#REF!</definedName>
    <definedName name="Hcw" localSheetId="0">#REF!</definedName>
    <definedName name="Hcw" localSheetId="2">#REF!</definedName>
    <definedName name="Hcw" localSheetId="3">#REF!</definedName>
    <definedName name="Hcw">#REF!</definedName>
    <definedName name="hello" localSheetId="0">#REF!</definedName>
    <definedName name="hello" localSheetId="2">#REF!</definedName>
    <definedName name="hello" localSheetId="3">#REF!</definedName>
    <definedName name="hello">#REF!</definedName>
    <definedName name="Hep">[14]Cálculo!$H$41</definedName>
    <definedName name="her" localSheetId="0">[1]LD!#REF!</definedName>
    <definedName name="her" localSheetId="2">[1]LD!#REF!</definedName>
    <definedName name="her" localSheetId="3">[1]LD!#REF!</definedName>
    <definedName name="her">[1]LD!#REF!</definedName>
    <definedName name="hfi">#REF!</definedName>
    <definedName name="Hg">[17]Report1!$Y$74</definedName>
    <definedName name="hgr">#REF!</definedName>
    <definedName name="hh" localSheetId="0">#REF!</definedName>
    <definedName name="hh" localSheetId="2">#REF!</definedName>
    <definedName name="hh" localSheetId="3">#REF!</definedName>
    <definedName name="hh">#REF!</definedName>
    <definedName name="Hhpc" localSheetId="0">#REF!</definedName>
    <definedName name="Hhpc" localSheetId="2">#REF!</definedName>
    <definedName name="Hhpc" localSheetId="3">#REF!</definedName>
    <definedName name="Hhpc">#REF!</definedName>
    <definedName name="hhs" localSheetId="0">#REF!</definedName>
    <definedName name="hhs" localSheetId="2">#REF!</definedName>
    <definedName name="hhs" localSheetId="3">#REF!</definedName>
    <definedName name="hhs">#REF!</definedName>
    <definedName name="HI" localSheetId="0">'[34]220 11  BS '!#REF!</definedName>
    <definedName name="HI" localSheetId="2">'[34]220 11  BS '!#REF!</definedName>
    <definedName name="HI" localSheetId="3">'[34]220 11  BS '!#REF!</definedName>
    <definedName name="HI">'[34]220 11  BS '!#REF!</definedName>
    <definedName name="Hig">[17]Report1!$Y$303</definedName>
    <definedName name="HIns" localSheetId="0">#REF!</definedName>
    <definedName name="HIns" localSheetId="2">#REF!</definedName>
    <definedName name="HIns" localSheetId="3">#REF!</definedName>
    <definedName name="HIns">#REF!</definedName>
    <definedName name="Hipc" localSheetId="0">#REF!</definedName>
    <definedName name="Hipc" localSheetId="2">#REF!</definedName>
    <definedName name="Hipc" localSheetId="3">#REF!</definedName>
    <definedName name="Hipc">#REF!</definedName>
    <definedName name="hl" localSheetId="0">[22]Report!#REF!</definedName>
    <definedName name="hl" localSheetId="2">[22]Report!#REF!</definedName>
    <definedName name="hl" localSheetId="3">[22]Report!#REF!</definedName>
    <definedName name="hl">[22]Report!#REF!</definedName>
    <definedName name="hleft" localSheetId="0">#REF!</definedName>
    <definedName name="hleft" localSheetId="2">#REF!</definedName>
    <definedName name="hleft" localSheetId="3">#REF!</definedName>
    <definedName name="hleft">#REF!</definedName>
    <definedName name="Hlp" localSheetId="0">#REF!</definedName>
    <definedName name="Hlp" localSheetId="2">#REF!</definedName>
    <definedName name="Hlp" localSheetId="3">#REF!</definedName>
    <definedName name="Hlp">#REF!</definedName>
    <definedName name="ho" localSheetId="0">[8]Sheet1!#REF!</definedName>
    <definedName name="ho" localSheetId="2">[8]Sheet1!#REF!</definedName>
    <definedName name="ho" localSheetId="3">[8]Sheet1!#REF!</definedName>
    <definedName name="ho">[8]Sheet1!#REF!</definedName>
    <definedName name="hoi" localSheetId="0">[48]DSLP!#REF!</definedName>
    <definedName name="hoi" localSheetId="2">[48]DSLP!#REF!</definedName>
    <definedName name="hoi" localSheetId="3">[48]DSLP!#REF!</definedName>
    <definedName name="hoi">[48]DSLP!#REF!</definedName>
    <definedName name="hone">#REF!</definedName>
    <definedName name="hotwo">#REF!</definedName>
    <definedName name="HR" localSheetId="0">#REF!</definedName>
    <definedName name="HR" localSheetId="2">#REF!</definedName>
    <definedName name="HR" localSheetId="3">#REF!</definedName>
    <definedName name="HR">#REF!</definedName>
    <definedName name="hright" localSheetId="0">#REF!</definedName>
    <definedName name="hright" localSheetId="2">#REF!</definedName>
    <definedName name="hright" localSheetId="3">#REF!</definedName>
    <definedName name="hright">#REF!</definedName>
    <definedName name="hs" localSheetId="0">#REF!</definedName>
    <definedName name="hs" localSheetId="2">#REF!</definedName>
    <definedName name="hs" localSheetId="3">#REF!</definedName>
    <definedName name="hs">#REF!</definedName>
    <definedName name="Hs_atm" localSheetId="0">#REF!</definedName>
    <definedName name="Hs_atm" localSheetId="2">#REF!</definedName>
    <definedName name="Hs_atm" localSheetId="3">#REF!</definedName>
    <definedName name="Hs_atm">#REF!</definedName>
    <definedName name="HSH" localSheetId="0">#REF!</definedName>
    <definedName name="HSH" localSheetId="2">#REF!</definedName>
    <definedName name="HSH" localSheetId="3">#REF!</definedName>
    <definedName name="HSH">#REF!</definedName>
    <definedName name="Hspl">[16]Sheet1!$F$148</definedName>
    <definedName name="Hsplp">[16]Sheet1!$F$190</definedName>
    <definedName name="ht">[15]CAL!#REF!</definedName>
    <definedName name="hthree">#REF!</definedName>
    <definedName name="htwo" localSheetId="0">[8]Sheet1!#REF!</definedName>
    <definedName name="htwo" localSheetId="2">[8]Sheet1!#REF!</definedName>
    <definedName name="htwo" localSheetId="3">[8]Sheet1!#REF!</definedName>
    <definedName name="htwo">[8]Sheet1!#REF!</definedName>
    <definedName name="Hu" localSheetId="0">#REF!</definedName>
    <definedName name="Hu" localSheetId="2">#REF!</definedName>
    <definedName name="Hu" localSheetId="3">#REF!</definedName>
    <definedName name="Hu">#REF!</definedName>
    <definedName name="HV" localSheetId="0">#REF!</definedName>
    <definedName name="HV" localSheetId="2">#REF!</definedName>
    <definedName name="HV" localSheetId="3">#REF!</definedName>
    <definedName name="HV">#REF!</definedName>
    <definedName name="hw" localSheetId="0">#REF!</definedName>
    <definedName name="hw" localSheetId="2">#REF!</definedName>
    <definedName name="hw" localSheetId="3">#REF!</definedName>
    <definedName name="hw">#REF!</definedName>
    <definedName name="Hw_atm" localSheetId="0">#REF!</definedName>
    <definedName name="Hw_atm" localSheetId="2">#REF!</definedName>
    <definedName name="Hw_atm" localSheetId="3">#REF!</definedName>
    <definedName name="Hw_atm">#REF!</definedName>
    <definedName name="HWF" localSheetId="0">#REF!</definedName>
    <definedName name="HWF" localSheetId="2">#REF!</definedName>
    <definedName name="HWF" localSheetId="3">#REF!</definedName>
    <definedName name="HWF">#REF!</definedName>
    <definedName name="hwt" localSheetId="0">#REF!</definedName>
    <definedName name="hwt" localSheetId="2">#REF!</definedName>
    <definedName name="hwt" localSheetId="3">#REF!</definedName>
    <definedName name="hwt">#REF!</definedName>
    <definedName name="HX" localSheetId="0">[8]Sheet1!#REF!</definedName>
    <definedName name="HX" localSheetId="2">[8]Sheet1!#REF!</definedName>
    <definedName name="HX" localSheetId="3">[8]Sheet1!#REF!</definedName>
    <definedName name="HX">[8]Sheet1!#REF!</definedName>
    <definedName name="hxa" localSheetId="0">[6]Report!#REF!</definedName>
    <definedName name="hxa" localSheetId="2">[6]Report!#REF!</definedName>
    <definedName name="hxa" localSheetId="3">[6]Report!#REF!</definedName>
    <definedName name="hxa">[6]Report!#REF!</definedName>
    <definedName name="hxb" localSheetId="0">[48]DSLP!#REF!</definedName>
    <definedName name="hxb" localSheetId="2">[48]DSLP!#REF!</definedName>
    <definedName name="hxb" localSheetId="3">[48]DSLP!#REF!</definedName>
    <definedName name="hxb">[48]DSLP!#REF!</definedName>
    <definedName name="hxc">#REF!</definedName>
    <definedName name="hxd" localSheetId="0">[8]Sheet1!#REF!</definedName>
    <definedName name="hxd" localSheetId="2">[8]Sheet1!#REF!</definedName>
    <definedName name="hxd" localSheetId="3">[8]Sheet1!#REF!</definedName>
    <definedName name="hxd">[8]Sheet1!#REF!</definedName>
    <definedName name="hxdd">[15]CAL!#REF!</definedName>
    <definedName name="hxe">#REF!</definedName>
    <definedName name="hxee">[15]CAL!#REF!</definedName>
    <definedName name="hxf">#REF!</definedName>
    <definedName name="hxi" localSheetId="0">[48]DSLP!#REF!</definedName>
    <definedName name="hxi" localSheetId="2">[48]DSLP!#REF!</definedName>
    <definedName name="hxi" localSheetId="3">[48]DSLP!#REF!</definedName>
    <definedName name="hxi">[48]DSLP!#REF!</definedName>
    <definedName name="hyio" localSheetId="0">#REF!</definedName>
    <definedName name="hyio" localSheetId="2">#REF!</definedName>
    <definedName name="hyio" localSheetId="3">#REF!</definedName>
    <definedName name="hyio">#REF!</definedName>
    <definedName name="Hz" localSheetId="0">#REF!</definedName>
    <definedName name="Hz" localSheetId="2">#REF!</definedName>
    <definedName name="Hz" localSheetId="3">#REF!</definedName>
    <definedName name="Hz">#REF!</definedName>
    <definedName name="i" localSheetId="0">#REF!</definedName>
    <definedName name="i" localSheetId="2">#REF!</definedName>
    <definedName name="i" localSheetId="3">#REF!</definedName>
    <definedName name="i">#REF!</definedName>
    <definedName name="I2m" localSheetId="0">#REF!</definedName>
    <definedName name="I2m" localSheetId="2">#REF!</definedName>
    <definedName name="I2m" localSheetId="3">#REF!</definedName>
    <definedName name="I2m">#REF!</definedName>
    <definedName name="i3phf" localSheetId="0">#REF!</definedName>
    <definedName name="i3phf" localSheetId="2">#REF!</definedName>
    <definedName name="i3phf" localSheetId="3">#REF!</definedName>
    <definedName name="i3phf">#REF!</definedName>
    <definedName name="iACTdolar" localSheetId="0">#REF!</definedName>
    <definedName name="iACTdolar" localSheetId="2">#REF!</definedName>
    <definedName name="iACTdolar" localSheetId="3">#REF!</definedName>
    <definedName name="iACTdolar">#REF!</definedName>
    <definedName name="iACTpts" localSheetId="0">#REF!</definedName>
    <definedName name="iACTpts" localSheetId="2">#REF!</definedName>
    <definedName name="iACTpts" localSheetId="3">#REF!</definedName>
    <definedName name="iACTpts">#REF!</definedName>
    <definedName name="IBR" localSheetId="0">[37]valsch!#REF!</definedName>
    <definedName name="IBR" localSheetId="2">[37]valsch!#REF!</definedName>
    <definedName name="IBR" localSheetId="3">[37]valsch!#REF!</definedName>
    <definedName name="IBR">[37]valsch!#REF!</definedName>
    <definedName name="Ic">[16]Sheet1!$F$140</definedName>
    <definedName name="iCOMPL" localSheetId="0">#REF!</definedName>
    <definedName name="iCOMPL" localSheetId="2">#REF!</definedName>
    <definedName name="iCOMPL" localSheetId="3">#REF!</definedName>
    <definedName name="iCOMPL">#REF!</definedName>
    <definedName name="idb" localSheetId="0">#REF!</definedName>
    <definedName name="idb" localSheetId="2">#REF!</definedName>
    <definedName name="idb" localSheetId="3">#REF!</definedName>
    <definedName name="idb">#REF!</definedName>
    <definedName name="idioma">'[49]Datos Generales'!$S$3</definedName>
    <definedName name="idioma1">'[50]Ref. Vínculos'!$U$3</definedName>
    <definedName name="idt" localSheetId="0">#REF!</definedName>
    <definedName name="idt" localSheetId="2">#REF!</definedName>
    <definedName name="idt" localSheetId="3">#REF!</definedName>
    <definedName name="idt">#REF!</definedName>
    <definedName name="idyn" localSheetId="0">#REF!</definedName>
    <definedName name="idyn" localSheetId="2">#REF!</definedName>
    <definedName name="idyn" localSheetId="3">#REF!</definedName>
    <definedName name="idyn">#REF!</definedName>
    <definedName name="If" localSheetId="0">#REF!</definedName>
    <definedName name="If" localSheetId="2">#REF!</definedName>
    <definedName name="If" localSheetId="3">#REF!</definedName>
    <definedName name="If">#REF!</definedName>
    <definedName name="ifif" localSheetId="0">#REF!</definedName>
    <definedName name="ifif" localSheetId="2">#REF!</definedName>
    <definedName name="ifif" localSheetId="3">#REF!</definedName>
    <definedName name="ifif">#REF!</definedName>
    <definedName name="Ig" localSheetId="0">#REF!</definedName>
    <definedName name="Ig" localSheetId="2">#REF!</definedName>
    <definedName name="Ig" localSheetId="3">#REF!</definedName>
    <definedName name="Ig">#REF!</definedName>
    <definedName name="Ik" localSheetId="0">#REF!</definedName>
    <definedName name="Ik" localSheetId="2">#REF!</definedName>
    <definedName name="Ik" localSheetId="3">#REF!</definedName>
    <definedName name="Ik">#REF!</definedName>
    <definedName name="ikmax" localSheetId="0">#REF!</definedName>
    <definedName name="ikmax" localSheetId="2">#REF!</definedName>
    <definedName name="ikmax" localSheetId="3">#REF!</definedName>
    <definedName name="ikmax">#REF!</definedName>
    <definedName name="IL" localSheetId="0">#REF!</definedName>
    <definedName name="IL" localSheetId="2">#REF!</definedName>
    <definedName name="IL" localSheetId="3">#REF!</definedName>
    <definedName name="IL">#REF!</definedName>
    <definedName name="ilgf" localSheetId="0">#REF!</definedName>
    <definedName name="ilgf" localSheetId="2">#REF!</definedName>
    <definedName name="ilgf" localSheetId="3">#REF!</definedName>
    <definedName name="ilgf">#REF!</definedName>
    <definedName name="illgf" localSheetId="0">#REF!</definedName>
    <definedName name="illgf" localSheetId="2">#REF!</definedName>
    <definedName name="illgf" localSheetId="3">#REF!</definedName>
    <definedName name="illgf">#REF!</definedName>
    <definedName name="Incomer">[35]PRICE!$G$28:$G$29</definedName>
    <definedName name="INDEX">#REF!</definedName>
    <definedName name="IndoorGrains" localSheetId="0">#REF!</definedName>
    <definedName name="IndoorGrains" localSheetId="2">#REF!</definedName>
    <definedName name="IndoorGrains" localSheetId="3">#REF!</definedName>
    <definedName name="IndoorGrains">#REF!</definedName>
    <definedName name="iner" localSheetId="0">#REF!</definedName>
    <definedName name="iner" localSheetId="2">#REF!</definedName>
    <definedName name="iner" localSheetId="3">#REF!</definedName>
    <definedName name="iner">#REF!</definedName>
    <definedName name="inflac" localSheetId="0">#REF!</definedName>
    <definedName name="inflac" localSheetId="2">#REF!</definedName>
    <definedName name="inflac" localSheetId="3">#REF!</definedName>
    <definedName name="inflac">#REF!</definedName>
    <definedName name="Inrorutc1" localSheetId="0">#REF!</definedName>
    <definedName name="Inrorutc1" localSheetId="2">#REF!</definedName>
    <definedName name="Inrorutc1" localSheetId="3">#REF!</definedName>
    <definedName name="Inrorutc1">#REF!</definedName>
    <definedName name="Inrorutc2" localSheetId="0">#REF!</definedName>
    <definedName name="Inrorutc2" localSheetId="2">#REF!</definedName>
    <definedName name="Inrorutc2" localSheetId="3">#REF!</definedName>
    <definedName name="Inrorutc2">#REF!</definedName>
    <definedName name="Inrorutp" localSheetId="0">#REF!</definedName>
    <definedName name="Inrorutp" localSheetId="2">#REF!</definedName>
    <definedName name="Inrorutp" localSheetId="3">#REF!</definedName>
    <definedName name="Inrorutp">#REF!</definedName>
    <definedName name="Inrutc1" localSheetId="0">#REF!</definedName>
    <definedName name="Inrutc1" localSheetId="2">#REF!</definedName>
    <definedName name="Inrutc1" localSheetId="3">#REF!</definedName>
    <definedName name="Inrutc1">#REF!</definedName>
    <definedName name="Inrutc2" localSheetId="0">#REF!</definedName>
    <definedName name="Inrutc2" localSheetId="2">#REF!</definedName>
    <definedName name="Inrutc2" localSheetId="3">#REF!</definedName>
    <definedName name="Inrutc2">#REF!</definedName>
    <definedName name="Inrutp" localSheetId="0">#REF!</definedName>
    <definedName name="Inrutp" localSheetId="2">#REF!</definedName>
    <definedName name="Inrutp" localSheetId="3">#REF!</definedName>
    <definedName name="Inrutp">#REF!</definedName>
    <definedName name="ins">#REF!</definedName>
    <definedName name="INSCON" localSheetId="0">#REF!</definedName>
    <definedName name="INSCON" localSheetId="2">#REF!</definedName>
    <definedName name="INSCON" localSheetId="3">#REF!</definedName>
    <definedName name="INSCON">#REF!</definedName>
    <definedName name="Instress">[16]Sheet1!$F$56</definedName>
    <definedName name="INT" localSheetId="0">#REF!</definedName>
    <definedName name="INT" localSheetId="2">#REF!</definedName>
    <definedName name="INT" localSheetId="3">#REF!</definedName>
    <definedName name="INT">#REF!</definedName>
    <definedName name="intem">[16]Sheet1!$B$47</definedName>
    <definedName name="Inten">[16]Sheet1!$F$50</definedName>
    <definedName name="INVERTER_MODEL">[35]PRICE!$B$3:$B$25</definedName>
    <definedName name="Inwl">[16]Sheet1!$F$76</definedName>
    <definedName name="iOCDE" localSheetId="0">#REF!</definedName>
    <definedName name="iOCDE" localSheetId="2">#REF!</definedName>
    <definedName name="iOCDE" localSheetId="3">#REF!</definedName>
    <definedName name="iOCDE">#REF!</definedName>
    <definedName name="ip" localSheetId="0">#REF!</definedName>
    <definedName name="ip" localSheetId="2">#REF!</definedName>
    <definedName name="ip" localSheetId="3">#REF!</definedName>
    <definedName name="ip">#REF!</definedName>
    <definedName name="iPASpts" localSheetId="0">#REF!</definedName>
    <definedName name="iPASpts" localSheetId="2">#REF!</definedName>
    <definedName name="iPASpts" localSheetId="3">#REF!</definedName>
    <definedName name="iPASpts">#REF!</definedName>
    <definedName name="IPmota1" localSheetId="0">#REF!</definedName>
    <definedName name="IPmota1" localSheetId="2">#REF!</definedName>
    <definedName name="IPmota1" localSheetId="3">#REF!</definedName>
    <definedName name="IPmota1">#REF!</definedName>
    <definedName name="IPmotp" localSheetId="0">#REF!</definedName>
    <definedName name="IPmotp" localSheetId="2">#REF!</definedName>
    <definedName name="IPmotp" localSheetId="3">#REF!</definedName>
    <definedName name="IPmotp">#REF!</definedName>
    <definedName name="IPmottc1" localSheetId="0">#REF!</definedName>
    <definedName name="IPmottc1" localSheetId="2">#REF!</definedName>
    <definedName name="IPmottc1" localSheetId="3">#REF!</definedName>
    <definedName name="IPmottc1">#REF!</definedName>
    <definedName name="IPmottc2" localSheetId="0">#REF!</definedName>
    <definedName name="IPmottc2" localSheetId="2">#REF!</definedName>
    <definedName name="IPmottc2" localSheetId="3">#REF!</definedName>
    <definedName name="IPmottc2">#REF!</definedName>
    <definedName name="IPmottp" localSheetId="0">#REF!</definedName>
    <definedName name="IPmottp" localSheetId="2">#REF!</definedName>
    <definedName name="IPmottp" localSheetId="3">#REF!</definedName>
    <definedName name="IPmottp">#REF!</definedName>
    <definedName name="ipn" localSheetId="0">#REF!</definedName>
    <definedName name="ipn" localSheetId="2">#REF!</definedName>
    <definedName name="ipn" localSheetId="3">#REF!</definedName>
    <definedName name="ipn">#REF!</definedName>
    <definedName name="iPREFI" localSheetId="0">#REF!</definedName>
    <definedName name="iPREFI" localSheetId="2">#REF!</definedName>
    <definedName name="iPREFI" localSheetId="3">#REF!</definedName>
    <definedName name="iPREFI">#REF!</definedName>
    <definedName name="ipu" localSheetId="0">#REF!</definedName>
    <definedName name="ipu" localSheetId="2">#REF!</definedName>
    <definedName name="ipu" localSheetId="3">#REF!</definedName>
    <definedName name="ipu">#REF!</definedName>
    <definedName name="ir" localSheetId="0">#REF!</definedName>
    <definedName name="ir" localSheetId="2">#REF!</definedName>
    <definedName name="ir" localSheetId="3">#REF!</definedName>
    <definedName name="ir">#REF!</definedName>
    <definedName name="Irated" localSheetId="0">#REF!</definedName>
    <definedName name="Irated" localSheetId="2">#REF!</definedName>
    <definedName name="Irated" localSheetId="3">#REF!</definedName>
    <definedName name="Irated">#REF!</definedName>
    <definedName name="IS" localSheetId="0">#REF!</definedName>
    <definedName name="IS" localSheetId="2">#REF!</definedName>
    <definedName name="IS" localSheetId="3">#REF!</definedName>
    <definedName name="IS">#REF!</definedName>
    <definedName name="Isc" localSheetId="0">#REF!</definedName>
    <definedName name="Isc" localSheetId="2">#REF!</definedName>
    <definedName name="Isc" localSheetId="3">#REF!</definedName>
    <definedName name="Isc">#REF!</definedName>
    <definedName name="Iscc" localSheetId="0">'INV Earthing'!#REF!</definedName>
    <definedName name="Iscc" localSheetId="1">'PCSS &amp; Sub PCSS'!#REF!</definedName>
    <definedName name="Iscc" localSheetId="2">'Solar Field Earthing Calc_ShedA'!#REF!</definedName>
    <definedName name="Iscc" localSheetId="3">'Solar Field Earthing Calc_ShedB'!#REF!</definedName>
    <definedName name="Iscc">#REF!</definedName>
    <definedName name="isn" localSheetId="0">#REF!</definedName>
    <definedName name="isn" localSheetId="2">#REF!</definedName>
    <definedName name="isn" localSheetId="3">#REF!</definedName>
    <definedName name="isn">#REF!</definedName>
    <definedName name="itmax" localSheetId="0">#REF!</definedName>
    <definedName name="itmax" localSheetId="2">#REF!</definedName>
    <definedName name="itmax" localSheetId="3">#REF!</definedName>
    <definedName name="itmax">#REF!</definedName>
    <definedName name="IUO">[0]!IUO</definedName>
    <definedName name="IVA">"0,16"</definedName>
    <definedName name="ivaESP" localSheetId="0">#REF!</definedName>
    <definedName name="ivaESP" localSheetId="2">#REF!</definedName>
    <definedName name="ivaESP" localSheetId="3">#REF!</definedName>
    <definedName name="ivaESP">#REF!</definedName>
    <definedName name="ivaLOC" localSheetId="0">#REF!</definedName>
    <definedName name="ivaLOC" localSheetId="2">#REF!</definedName>
    <definedName name="ivaLOC" localSheetId="3">#REF!</definedName>
    <definedName name="ivaLOC">#REF!</definedName>
    <definedName name="J" localSheetId="0">#REF!</definedName>
    <definedName name="J" localSheetId="2">#REF!</definedName>
    <definedName name="J" localSheetId="3">#REF!</definedName>
    <definedName name="J">#REF!</definedName>
    <definedName name="jay" localSheetId="0">#REF!</definedName>
    <definedName name="jay" localSheetId="2">#REF!</definedName>
    <definedName name="jay" localSheetId="3">#REF!</definedName>
    <definedName name="jay">#REF!</definedName>
    <definedName name="JEJS" localSheetId="0">#REF!</definedName>
    <definedName name="JEJS" localSheetId="2">#REF!</definedName>
    <definedName name="JEJS" localSheetId="3">#REF!</definedName>
    <definedName name="JEJS">#REF!</definedName>
    <definedName name="job">'[32]DETAILED  BOQ'!$A$1</definedName>
    <definedName name="jos" localSheetId="0">#REF!</definedName>
    <definedName name="jos" localSheetId="2">#REF!</definedName>
    <definedName name="jos" localSheetId="3">#REF!</definedName>
    <definedName name="jos">#REF!</definedName>
    <definedName name="jva" localSheetId="0">#REF!</definedName>
    <definedName name="jva" localSheetId="2">#REF!</definedName>
    <definedName name="jva" localSheetId="3">#REF!</definedName>
    <definedName name="jva">#REF!</definedName>
    <definedName name="k" localSheetId="0">#REF!</definedName>
    <definedName name="k" localSheetId="2">#REF!</definedName>
    <definedName name="k" localSheetId="3">#REF!</definedName>
    <definedName name="k">#REF!</definedName>
    <definedName name="k0" localSheetId="0">#REF!</definedName>
    <definedName name="k0" localSheetId="2">#REF!</definedName>
    <definedName name="k0" localSheetId="3">#REF!</definedName>
    <definedName name="k0">#REF!</definedName>
    <definedName name="k1_table" localSheetId="0">#REF!</definedName>
    <definedName name="k1_table" localSheetId="2">#REF!</definedName>
    <definedName name="k1_table" localSheetId="3">#REF!</definedName>
    <definedName name="k1_table">#REF!</definedName>
    <definedName name="k1l">#REF!</definedName>
    <definedName name="k1s" localSheetId="0">#REF!</definedName>
    <definedName name="k1s" localSheetId="2">#REF!</definedName>
    <definedName name="k1s" localSheetId="3">#REF!</definedName>
    <definedName name="k1s">#REF!</definedName>
    <definedName name="K1V" localSheetId="0">#REF!</definedName>
    <definedName name="K1V" localSheetId="2">#REF!</definedName>
    <definedName name="K1V" localSheetId="3">#REF!</definedName>
    <definedName name="K1V">#REF!</definedName>
    <definedName name="k1x" localSheetId="0">[24]Design!#REF!</definedName>
    <definedName name="k1x" localSheetId="2">[24]Design!#REF!</definedName>
    <definedName name="k1x" localSheetId="3">[24]Design!#REF!</definedName>
    <definedName name="k1x">[24]Design!#REF!</definedName>
    <definedName name="k1y" localSheetId="0">[24]Design!#REF!</definedName>
    <definedName name="k1y" localSheetId="2">[24]Design!#REF!</definedName>
    <definedName name="k1y" localSheetId="3">[24]Design!#REF!</definedName>
    <definedName name="k1y">[24]Design!#REF!</definedName>
    <definedName name="k2s" localSheetId="0">#REF!</definedName>
    <definedName name="k2s" localSheetId="2">#REF!</definedName>
    <definedName name="k2s" localSheetId="3">#REF!</definedName>
    <definedName name="k2s">#REF!</definedName>
    <definedName name="K2v" localSheetId="0">#REF!</definedName>
    <definedName name="K2v" localSheetId="2">#REF!</definedName>
    <definedName name="K2v" localSheetId="3">#REF!</definedName>
    <definedName name="K2v">#REF!</definedName>
    <definedName name="k2x" localSheetId="0">[24]Design!#REF!</definedName>
    <definedName name="k2x" localSheetId="2">[24]Design!#REF!</definedName>
    <definedName name="k2x" localSheetId="3">[24]Design!#REF!</definedName>
    <definedName name="k2x">[24]Design!#REF!</definedName>
    <definedName name="k2y" localSheetId="0">[24]Design!#REF!</definedName>
    <definedName name="k2y" localSheetId="2">[24]Design!#REF!</definedName>
    <definedName name="k2y" localSheetId="3">[24]Design!#REF!</definedName>
    <definedName name="k2y">[24]Design!#REF!</definedName>
    <definedName name="K3V" localSheetId="0">#REF!</definedName>
    <definedName name="K3V" localSheetId="2">#REF!</definedName>
    <definedName name="K3V" localSheetId="3">#REF!</definedName>
    <definedName name="K3V">#REF!</definedName>
    <definedName name="kA" localSheetId="0">#REF!</definedName>
    <definedName name="kA" localSheetId="2">#REF!</definedName>
    <definedName name="kA" localSheetId="3">#REF!</definedName>
    <definedName name="kA">#REF!</definedName>
    <definedName name="kb" localSheetId="0">#REF!</definedName>
    <definedName name="kb" localSheetId="2">#REF!</definedName>
    <definedName name="kb" localSheetId="3">#REF!</definedName>
    <definedName name="kb">#REF!</definedName>
    <definedName name="kc" localSheetId="0">#REF!</definedName>
    <definedName name="kc" localSheetId="2">#REF!</definedName>
    <definedName name="kc" localSheetId="3">#REF!</definedName>
    <definedName name="kc">#REF!</definedName>
    <definedName name="KFD">#REF!</definedName>
    <definedName name="KG" localSheetId="0">#REF!</definedName>
    <definedName name="KG" localSheetId="2">#REF!</definedName>
    <definedName name="KG" localSheetId="3">#REF!</definedName>
    <definedName name="KG">#REF!</definedName>
    <definedName name="KGANGLE" localSheetId="0">#REF!</definedName>
    <definedName name="KGANGLE" localSheetId="2">#REF!</definedName>
    <definedName name="KGANGLE" localSheetId="3">#REF!</definedName>
    <definedName name="KGANGLE">#REF!</definedName>
    <definedName name="kgb">[0]!kgb</definedName>
    <definedName name="kh" localSheetId="0">#REF!</definedName>
    <definedName name="kh" localSheetId="2">#REF!</definedName>
    <definedName name="kh" localSheetId="3">#REF!</definedName>
    <definedName name="kh">#REF!</definedName>
    <definedName name="ki" localSheetId="0">#REF!</definedName>
    <definedName name="ki" localSheetId="2">#REF!</definedName>
    <definedName name="ki" localSheetId="3">#REF!</definedName>
    <definedName name="ki">#REF!</definedName>
    <definedName name="kii" localSheetId="0">#REF!</definedName>
    <definedName name="kii" localSheetId="2">#REF!</definedName>
    <definedName name="kii" localSheetId="3">#REF!</definedName>
    <definedName name="kii">#REF!</definedName>
    <definedName name="kiid" localSheetId="0">#REF!</definedName>
    <definedName name="kiid" localSheetId="2">#REF!</definedName>
    <definedName name="kiid" localSheetId="3">#REF!</definedName>
    <definedName name="kiid">#REF!</definedName>
    <definedName name="Kilos" localSheetId="0">[51]AGITADORES!#REF!</definedName>
    <definedName name="Kilos" localSheetId="2">[51]AGITADORES!#REF!</definedName>
    <definedName name="Kilos" localSheetId="3">[51]AGITADORES!#REF!</definedName>
    <definedName name="Kilos">[51]AGITADORES!#REF!</definedName>
    <definedName name="Kim" localSheetId="0">#REF!</definedName>
    <definedName name="Kim" localSheetId="2">#REF!</definedName>
    <definedName name="Kim" localSheetId="3">#REF!</definedName>
    <definedName name="Kim">#REF!</definedName>
    <definedName name="Kis" localSheetId="0">#REF!</definedName>
    <definedName name="Kis" localSheetId="2">#REF!</definedName>
    <definedName name="Kis" localSheetId="3">#REF!</definedName>
    <definedName name="Kis">#REF!</definedName>
    <definedName name="KIVAESP" localSheetId="0">#REF!</definedName>
    <definedName name="KIVAESP" localSheetId="2">#REF!</definedName>
    <definedName name="KIVAESP" localSheetId="3">#REF!</definedName>
    <definedName name="KIVAESP">#REF!</definedName>
    <definedName name="KIVALOC" localSheetId="0">#REF!</definedName>
    <definedName name="KIVALOC" localSheetId="2">#REF!</definedName>
    <definedName name="KIVALOC" localSheetId="3">#REF!</definedName>
    <definedName name="KIVALOC">#REF!</definedName>
    <definedName name="kkk" localSheetId="0">#REF!</definedName>
    <definedName name="kkk" localSheetId="2">#REF!</definedName>
    <definedName name="kkk" localSheetId="3">#REF!</definedName>
    <definedName name="kkk">#REF!</definedName>
    <definedName name="kl">#REF!</definedName>
    <definedName name="Km" localSheetId="0">#REF!</definedName>
    <definedName name="Km" localSheetId="2">#REF!</definedName>
    <definedName name="Km" localSheetId="3">#REF!</definedName>
    <definedName name="Km">#REF!</definedName>
    <definedName name="Ko" localSheetId="0">#REF!</definedName>
    <definedName name="Ko" localSheetId="2">#REF!</definedName>
    <definedName name="Ko" localSheetId="3">#REF!</definedName>
    <definedName name="Ko">#REF!</definedName>
    <definedName name="kone" localSheetId="0">#REF!</definedName>
    <definedName name="kone" localSheetId="2">#REF!</definedName>
    <definedName name="kone" localSheetId="3">#REF!</definedName>
    <definedName name="kone">#REF!</definedName>
    <definedName name="kr" localSheetId="0">#REF!</definedName>
    <definedName name="kr" localSheetId="2">#REF!</definedName>
    <definedName name="kr" localSheetId="3">#REF!</definedName>
    <definedName name="kr">#REF!</definedName>
    <definedName name="Ks" localSheetId="0">#REF!</definedName>
    <definedName name="Ks" localSheetId="2">#REF!</definedName>
    <definedName name="Ks" localSheetId="3">#REF!</definedName>
    <definedName name="Ks">#REF!</definedName>
    <definedName name="kscc" localSheetId="0">#REF!</definedName>
    <definedName name="kscc" localSheetId="2">#REF!</definedName>
    <definedName name="kscc" localSheetId="3">#REF!</definedName>
    <definedName name="kscc">#REF!</definedName>
    <definedName name="kt" localSheetId="0">#REF!</definedName>
    <definedName name="kt" localSheetId="2">#REF!</definedName>
    <definedName name="kt" localSheetId="3">#REF!</definedName>
    <definedName name="kt">#REF!</definedName>
    <definedName name="ktd" localSheetId="0">#REF!</definedName>
    <definedName name="ktd" localSheetId="2">#REF!</definedName>
    <definedName name="ktd" localSheetId="3">#REF!</definedName>
    <definedName name="ktd">#REF!</definedName>
    <definedName name="ktwo" localSheetId="0">#REF!</definedName>
    <definedName name="ktwo" localSheetId="2">#REF!</definedName>
    <definedName name="ktwo" localSheetId="3">#REF!</definedName>
    <definedName name="ktwo">#REF!</definedName>
    <definedName name="kVA_0.9_diversity_factor">#REF!</definedName>
    <definedName name="kw" localSheetId="0">[1]LD!#REF!</definedName>
    <definedName name="kw" localSheetId="2">[1]LD!#REF!</definedName>
    <definedName name="kw" localSheetId="3">[1]LD!#REF!</definedName>
    <definedName name="kw">[1]LD!#REF!</definedName>
    <definedName name="KW_11" localSheetId="0">[18]DRV!#REF!</definedName>
    <definedName name="KW_11" localSheetId="2">[18]DRV!#REF!</definedName>
    <definedName name="KW_11" localSheetId="3">[18]DRV!#REF!</definedName>
    <definedName name="KW_11">[18]DRV!#REF!</definedName>
    <definedName name="KW_11_36" localSheetId="0">[18]DRV!#REF!</definedName>
    <definedName name="KW_11_36" localSheetId="2">[18]DRV!#REF!</definedName>
    <definedName name="KW_11_36" localSheetId="3">[18]DRV!#REF!</definedName>
    <definedName name="KW_11_36">[18]DRV!#REF!</definedName>
    <definedName name="KW_11_37" localSheetId="0">[18]DRV!#REF!</definedName>
    <definedName name="KW_11_37" localSheetId="2">[18]DRV!#REF!</definedName>
    <definedName name="KW_11_37" localSheetId="3">[18]DRV!#REF!</definedName>
    <definedName name="KW_11_37">[18]DRV!#REF!</definedName>
    <definedName name="KW_11_38" localSheetId="0">[18]DRV!#REF!</definedName>
    <definedName name="KW_11_38" localSheetId="2">[18]DRV!#REF!</definedName>
    <definedName name="KW_11_38" localSheetId="3">[18]DRV!#REF!</definedName>
    <definedName name="KW_11_38">[18]DRV!#REF!</definedName>
    <definedName name="KW_11_39" localSheetId="0">[18]DRV!#REF!</definedName>
    <definedName name="KW_11_39" localSheetId="2">[18]DRV!#REF!</definedName>
    <definedName name="KW_11_39" localSheetId="3">[18]DRV!#REF!</definedName>
    <definedName name="KW_11_39">[18]DRV!#REF!</definedName>
    <definedName name="KW_11_40" localSheetId="0">[18]DRV!#REF!</definedName>
    <definedName name="KW_11_40" localSheetId="2">[18]DRV!#REF!</definedName>
    <definedName name="KW_11_40" localSheetId="3">[18]DRV!#REF!</definedName>
    <definedName name="KW_11_40">[18]DRV!#REF!</definedName>
    <definedName name="KW_11_41" localSheetId="0">[18]DRV!#REF!</definedName>
    <definedName name="KW_11_41" localSheetId="2">[18]DRV!#REF!</definedName>
    <definedName name="KW_11_41" localSheetId="3">[18]DRV!#REF!</definedName>
    <definedName name="KW_11_41">[18]DRV!#REF!</definedName>
    <definedName name="KW_11_42" localSheetId="0">[18]DRV!#REF!</definedName>
    <definedName name="KW_11_42" localSheetId="2">[18]DRV!#REF!</definedName>
    <definedName name="KW_11_42" localSheetId="3">[18]DRV!#REF!</definedName>
    <definedName name="KW_11_42">[18]DRV!#REF!</definedName>
    <definedName name="KW_11_43" localSheetId="0">[18]DRV!#REF!</definedName>
    <definedName name="KW_11_43" localSheetId="2">[18]DRV!#REF!</definedName>
    <definedName name="KW_11_43" localSheetId="3">[18]DRV!#REF!</definedName>
    <definedName name="KW_11_43">[18]DRV!#REF!</definedName>
    <definedName name="KW_12" localSheetId="0">[18]DRV!#REF!</definedName>
    <definedName name="KW_12" localSheetId="2">[18]DRV!#REF!</definedName>
    <definedName name="KW_12" localSheetId="3">[18]DRV!#REF!</definedName>
    <definedName name="KW_12">[18]DRV!#REF!</definedName>
    <definedName name="KW_12_36" localSheetId="0">[18]DRV!#REF!</definedName>
    <definedName name="KW_12_36" localSheetId="2">[18]DRV!#REF!</definedName>
    <definedName name="KW_12_36" localSheetId="3">[18]DRV!#REF!</definedName>
    <definedName name="KW_12_36">[18]DRV!#REF!</definedName>
    <definedName name="KW_12_37" localSheetId="0">[18]DRV!#REF!</definedName>
    <definedName name="KW_12_37" localSheetId="2">[18]DRV!#REF!</definedName>
    <definedName name="KW_12_37" localSheetId="3">[18]DRV!#REF!</definedName>
    <definedName name="KW_12_37">[18]DRV!#REF!</definedName>
    <definedName name="KW_12_38" localSheetId="0">[18]DRV!#REF!</definedName>
    <definedName name="KW_12_38" localSheetId="2">[18]DRV!#REF!</definedName>
    <definedName name="KW_12_38" localSheetId="3">[18]DRV!#REF!</definedName>
    <definedName name="KW_12_38">[18]DRV!#REF!</definedName>
    <definedName name="KW_12_39" localSheetId="0">[18]DRV!#REF!</definedName>
    <definedName name="KW_12_39" localSheetId="2">[18]DRV!#REF!</definedName>
    <definedName name="KW_12_39" localSheetId="3">[18]DRV!#REF!</definedName>
    <definedName name="KW_12_39">[18]DRV!#REF!</definedName>
    <definedName name="KW_12_40" localSheetId="0">[18]DRV!#REF!</definedName>
    <definedName name="KW_12_40" localSheetId="2">[18]DRV!#REF!</definedName>
    <definedName name="KW_12_40" localSheetId="3">[18]DRV!#REF!</definedName>
    <definedName name="KW_12_40">[18]DRV!#REF!</definedName>
    <definedName name="KW_12_41" localSheetId="0">[18]DRV!#REF!</definedName>
    <definedName name="KW_12_41" localSheetId="2">[18]DRV!#REF!</definedName>
    <definedName name="KW_12_41" localSheetId="3">[18]DRV!#REF!</definedName>
    <definedName name="KW_12_41">[18]DRV!#REF!</definedName>
    <definedName name="KW_12_42" localSheetId="0">[18]DRV!#REF!</definedName>
    <definedName name="KW_12_42" localSheetId="2">[18]DRV!#REF!</definedName>
    <definedName name="KW_12_42" localSheetId="3">[18]DRV!#REF!</definedName>
    <definedName name="KW_12_42">[18]DRV!#REF!</definedName>
    <definedName name="KW_12_43" localSheetId="0">[18]DRV!#REF!</definedName>
    <definedName name="KW_12_43" localSheetId="2">[18]DRV!#REF!</definedName>
    <definedName name="KW_12_43" localSheetId="3">[18]DRV!#REF!</definedName>
    <definedName name="KW_12_43">[18]DRV!#REF!</definedName>
    <definedName name="KW_13" localSheetId="0">[18]DRV!#REF!</definedName>
    <definedName name="KW_13" localSheetId="2">[18]DRV!#REF!</definedName>
    <definedName name="KW_13" localSheetId="3">[18]DRV!#REF!</definedName>
    <definedName name="KW_13">[18]DRV!#REF!</definedName>
    <definedName name="KW_13_36" localSheetId="0">[18]DRV!#REF!</definedName>
    <definedName name="KW_13_36" localSheetId="2">[18]DRV!#REF!</definedName>
    <definedName name="KW_13_36" localSheetId="3">[18]DRV!#REF!</definedName>
    <definedName name="KW_13_36">[18]DRV!#REF!</definedName>
    <definedName name="KW_13_37" localSheetId="0">[18]DRV!#REF!</definedName>
    <definedName name="KW_13_37" localSheetId="2">[18]DRV!#REF!</definedName>
    <definedName name="KW_13_37" localSheetId="3">[18]DRV!#REF!</definedName>
    <definedName name="KW_13_37">[18]DRV!#REF!</definedName>
    <definedName name="KW_13_38" localSheetId="0">[18]DRV!#REF!</definedName>
    <definedName name="KW_13_38" localSheetId="2">[18]DRV!#REF!</definedName>
    <definedName name="KW_13_38" localSheetId="3">[18]DRV!#REF!</definedName>
    <definedName name="KW_13_38">[18]DRV!#REF!</definedName>
    <definedName name="KW_13_39" localSheetId="0">[18]DRV!#REF!</definedName>
    <definedName name="KW_13_39" localSheetId="2">[18]DRV!#REF!</definedName>
    <definedName name="KW_13_39" localSheetId="3">[18]DRV!#REF!</definedName>
    <definedName name="KW_13_39">[18]DRV!#REF!</definedName>
    <definedName name="KW_13_40" localSheetId="0">[18]DRV!#REF!</definedName>
    <definedName name="KW_13_40" localSheetId="2">[18]DRV!#REF!</definedName>
    <definedName name="KW_13_40" localSheetId="3">[18]DRV!#REF!</definedName>
    <definedName name="KW_13_40">[18]DRV!#REF!</definedName>
    <definedName name="KW_13_41" localSheetId="0">[18]DRV!#REF!</definedName>
    <definedName name="KW_13_41" localSheetId="2">[18]DRV!#REF!</definedName>
    <definedName name="KW_13_41" localSheetId="3">[18]DRV!#REF!</definedName>
    <definedName name="KW_13_41">[18]DRV!#REF!</definedName>
    <definedName name="KW_13_42" localSheetId="0">[18]DRV!#REF!</definedName>
    <definedName name="KW_13_42" localSheetId="2">[18]DRV!#REF!</definedName>
    <definedName name="KW_13_42" localSheetId="3">[18]DRV!#REF!</definedName>
    <definedName name="KW_13_42">[18]DRV!#REF!</definedName>
    <definedName name="KW_13_43" localSheetId="0">[18]DRV!#REF!</definedName>
    <definedName name="KW_13_43" localSheetId="2">[18]DRV!#REF!</definedName>
    <definedName name="KW_13_43" localSheetId="3">[18]DRV!#REF!</definedName>
    <definedName name="KW_13_43">[18]DRV!#REF!</definedName>
    <definedName name="KW_14" localSheetId="0">[18]DRV!#REF!</definedName>
    <definedName name="KW_14" localSheetId="2">[18]DRV!#REF!</definedName>
    <definedName name="KW_14" localSheetId="3">[18]DRV!#REF!</definedName>
    <definedName name="KW_14">[18]DRV!#REF!</definedName>
    <definedName name="KW_14_36" localSheetId="0">[18]DRV!#REF!</definedName>
    <definedName name="KW_14_36" localSheetId="2">[18]DRV!#REF!</definedName>
    <definedName name="KW_14_36" localSheetId="3">[18]DRV!#REF!</definedName>
    <definedName name="KW_14_36">[18]DRV!#REF!</definedName>
    <definedName name="KW_14_37" localSheetId="0">[18]DRV!#REF!</definedName>
    <definedName name="KW_14_37" localSheetId="2">[18]DRV!#REF!</definedName>
    <definedName name="KW_14_37" localSheetId="3">[18]DRV!#REF!</definedName>
    <definedName name="KW_14_37">[18]DRV!#REF!</definedName>
    <definedName name="KW_14_38" localSheetId="0">[18]DRV!#REF!</definedName>
    <definedName name="KW_14_38" localSheetId="2">[18]DRV!#REF!</definedName>
    <definedName name="KW_14_38" localSheetId="3">[18]DRV!#REF!</definedName>
    <definedName name="KW_14_38">[18]DRV!#REF!</definedName>
    <definedName name="KW_14_39" localSheetId="0">[18]DRV!#REF!</definedName>
    <definedName name="KW_14_39" localSheetId="2">[18]DRV!#REF!</definedName>
    <definedName name="KW_14_39" localSheetId="3">[18]DRV!#REF!</definedName>
    <definedName name="KW_14_39">[18]DRV!#REF!</definedName>
    <definedName name="KW_14_40" localSheetId="0">[18]DRV!#REF!</definedName>
    <definedName name="KW_14_40" localSheetId="2">[18]DRV!#REF!</definedName>
    <definedName name="KW_14_40" localSheetId="3">[18]DRV!#REF!</definedName>
    <definedName name="KW_14_40">[18]DRV!#REF!</definedName>
    <definedName name="KW_14_41" localSheetId="0">[18]DRV!#REF!</definedName>
    <definedName name="KW_14_41" localSheetId="2">[18]DRV!#REF!</definedName>
    <definedName name="KW_14_41" localSheetId="3">[18]DRV!#REF!</definedName>
    <definedName name="KW_14_41">[18]DRV!#REF!</definedName>
    <definedName name="KW_14_42" localSheetId="0">[18]DRV!#REF!</definedName>
    <definedName name="KW_14_42" localSheetId="2">[18]DRV!#REF!</definedName>
    <definedName name="KW_14_42" localSheetId="3">[18]DRV!#REF!</definedName>
    <definedName name="KW_14_42">[18]DRV!#REF!</definedName>
    <definedName name="KW_14_43" localSheetId="0">[18]DRV!#REF!</definedName>
    <definedName name="KW_14_43" localSheetId="2">[18]DRV!#REF!</definedName>
    <definedName name="KW_14_43" localSheetId="3">[18]DRV!#REF!</definedName>
    <definedName name="KW_14_43">[18]DRV!#REF!</definedName>
    <definedName name="KW_16" localSheetId="0">[18]DRV!#REF!</definedName>
    <definedName name="KW_16" localSheetId="2">[18]DRV!#REF!</definedName>
    <definedName name="KW_16" localSheetId="3">[18]DRV!#REF!</definedName>
    <definedName name="KW_16">[18]DRV!#REF!</definedName>
    <definedName name="KW_16_36" localSheetId="0">[18]DRV!#REF!</definedName>
    <definedName name="KW_16_36" localSheetId="2">[18]DRV!#REF!</definedName>
    <definedName name="KW_16_36" localSheetId="3">[18]DRV!#REF!</definedName>
    <definedName name="KW_16_36">[18]DRV!#REF!</definedName>
    <definedName name="KW_16_37" localSheetId="0">[18]DRV!#REF!</definedName>
    <definedName name="KW_16_37" localSheetId="2">[18]DRV!#REF!</definedName>
    <definedName name="KW_16_37" localSheetId="3">[18]DRV!#REF!</definedName>
    <definedName name="KW_16_37">[18]DRV!#REF!</definedName>
    <definedName name="KW_16_38" localSheetId="0">[18]DRV!#REF!</definedName>
    <definedName name="KW_16_38" localSheetId="2">[18]DRV!#REF!</definedName>
    <definedName name="KW_16_38" localSheetId="3">[18]DRV!#REF!</definedName>
    <definedName name="KW_16_38">[18]DRV!#REF!</definedName>
    <definedName name="KW_16_39" localSheetId="0">[18]DRV!#REF!</definedName>
    <definedName name="KW_16_39" localSheetId="2">[18]DRV!#REF!</definedName>
    <definedName name="KW_16_39" localSheetId="3">[18]DRV!#REF!</definedName>
    <definedName name="KW_16_39">[18]DRV!#REF!</definedName>
    <definedName name="KW_16_40" localSheetId="0">[18]DRV!#REF!</definedName>
    <definedName name="KW_16_40" localSheetId="2">[18]DRV!#REF!</definedName>
    <definedName name="KW_16_40" localSheetId="3">[18]DRV!#REF!</definedName>
    <definedName name="KW_16_40">[18]DRV!#REF!</definedName>
    <definedName name="KW_16_41" localSheetId="0">[18]DRV!#REF!</definedName>
    <definedName name="KW_16_41" localSheetId="2">[18]DRV!#REF!</definedName>
    <definedName name="KW_16_41" localSheetId="3">[18]DRV!#REF!</definedName>
    <definedName name="KW_16_41">[18]DRV!#REF!</definedName>
    <definedName name="KW_16_42" localSheetId="0">[18]DRV!#REF!</definedName>
    <definedName name="KW_16_42" localSheetId="2">[18]DRV!#REF!</definedName>
    <definedName name="KW_16_42" localSheetId="3">[18]DRV!#REF!</definedName>
    <definedName name="KW_16_42">[18]DRV!#REF!</definedName>
    <definedName name="KW_16_43" localSheetId="0">[18]DRV!#REF!</definedName>
    <definedName name="KW_16_43" localSheetId="2">[18]DRV!#REF!</definedName>
    <definedName name="KW_16_43" localSheetId="3">[18]DRV!#REF!</definedName>
    <definedName name="KW_16_43">[18]DRV!#REF!</definedName>
    <definedName name="KW_17" localSheetId="0">[18]DRV!#REF!</definedName>
    <definedName name="KW_17" localSheetId="2">[18]DRV!#REF!</definedName>
    <definedName name="KW_17" localSheetId="3">[18]DRV!#REF!</definedName>
    <definedName name="KW_17">[18]DRV!#REF!</definedName>
    <definedName name="KW_17_36" localSheetId="0">[18]DRV!#REF!</definedName>
    <definedName name="KW_17_36" localSheetId="2">[18]DRV!#REF!</definedName>
    <definedName name="KW_17_36" localSheetId="3">[18]DRV!#REF!</definedName>
    <definedName name="KW_17_36">[18]DRV!#REF!</definedName>
    <definedName name="KW_17_37" localSheetId="0">[18]DRV!#REF!</definedName>
    <definedName name="KW_17_37" localSheetId="2">[18]DRV!#REF!</definedName>
    <definedName name="KW_17_37" localSheetId="3">[18]DRV!#REF!</definedName>
    <definedName name="KW_17_37">[18]DRV!#REF!</definedName>
    <definedName name="KW_17_38" localSheetId="0">[18]DRV!#REF!</definedName>
    <definedName name="KW_17_38" localSheetId="2">[18]DRV!#REF!</definedName>
    <definedName name="KW_17_38" localSheetId="3">[18]DRV!#REF!</definedName>
    <definedName name="KW_17_38">[18]DRV!#REF!</definedName>
    <definedName name="KW_17_39" localSheetId="0">[18]DRV!#REF!</definedName>
    <definedName name="KW_17_39" localSheetId="2">[18]DRV!#REF!</definedName>
    <definedName name="KW_17_39" localSheetId="3">[18]DRV!#REF!</definedName>
    <definedName name="KW_17_39">[18]DRV!#REF!</definedName>
    <definedName name="KW_17_40" localSheetId="0">[18]DRV!#REF!</definedName>
    <definedName name="KW_17_40" localSheetId="2">[18]DRV!#REF!</definedName>
    <definedName name="KW_17_40" localSheetId="3">[18]DRV!#REF!</definedName>
    <definedName name="KW_17_40">[18]DRV!#REF!</definedName>
    <definedName name="KW_17_41" localSheetId="0">[18]DRV!#REF!</definedName>
    <definedName name="KW_17_41" localSheetId="2">[18]DRV!#REF!</definedName>
    <definedName name="KW_17_41" localSheetId="3">[18]DRV!#REF!</definedName>
    <definedName name="KW_17_41">[18]DRV!#REF!</definedName>
    <definedName name="KW_17_42" localSheetId="0">[18]DRV!#REF!</definedName>
    <definedName name="KW_17_42" localSheetId="2">[18]DRV!#REF!</definedName>
    <definedName name="KW_17_42" localSheetId="3">[18]DRV!#REF!</definedName>
    <definedName name="KW_17_42">[18]DRV!#REF!</definedName>
    <definedName name="KW_17_43" localSheetId="0">[18]DRV!#REF!</definedName>
    <definedName name="KW_17_43" localSheetId="2">[18]DRV!#REF!</definedName>
    <definedName name="KW_17_43" localSheetId="3">[18]DRV!#REF!</definedName>
    <definedName name="KW_17_43">[18]DRV!#REF!</definedName>
    <definedName name="KW_18" localSheetId="0">[18]DRV!#REF!</definedName>
    <definedName name="KW_18" localSheetId="2">[18]DRV!#REF!</definedName>
    <definedName name="KW_18" localSheetId="3">[18]DRV!#REF!</definedName>
    <definedName name="KW_18">[18]DRV!#REF!</definedName>
    <definedName name="KW_18_36" localSheetId="0">[18]DRV!#REF!</definedName>
    <definedName name="KW_18_36" localSheetId="2">[18]DRV!#REF!</definedName>
    <definedName name="KW_18_36" localSheetId="3">[18]DRV!#REF!</definedName>
    <definedName name="KW_18_36">[18]DRV!#REF!</definedName>
    <definedName name="KW_18_37" localSheetId="0">[18]DRV!#REF!</definedName>
    <definedName name="KW_18_37" localSheetId="2">[18]DRV!#REF!</definedName>
    <definedName name="KW_18_37" localSheetId="3">[18]DRV!#REF!</definedName>
    <definedName name="KW_18_37">[18]DRV!#REF!</definedName>
    <definedName name="KW_18_38" localSheetId="0">[18]DRV!#REF!</definedName>
    <definedName name="KW_18_38" localSheetId="2">[18]DRV!#REF!</definedName>
    <definedName name="KW_18_38" localSheetId="3">[18]DRV!#REF!</definedName>
    <definedName name="KW_18_38">[18]DRV!#REF!</definedName>
    <definedName name="KW_18_39" localSheetId="0">[18]DRV!#REF!</definedName>
    <definedName name="KW_18_39" localSheetId="2">[18]DRV!#REF!</definedName>
    <definedName name="KW_18_39" localSheetId="3">[18]DRV!#REF!</definedName>
    <definedName name="KW_18_39">[18]DRV!#REF!</definedName>
    <definedName name="KW_18_40" localSheetId="0">[18]DRV!#REF!</definedName>
    <definedName name="KW_18_40" localSheetId="2">[18]DRV!#REF!</definedName>
    <definedName name="KW_18_40" localSheetId="3">[18]DRV!#REF!</definedName>
    <definedName name="KW_18_40">[18]DRV!#REF!</definedName>
    <definedName name="KW_18_41" localSheetId="0">[18]DRV!#REF!</definedName>
    <definedName name="KW_18_41" localSheetId="2">[18]DRV!#REF!</definedName>
    <definedName name="KW_18_41" localSheetId="3">[18]DRV!#REF!</definedName>
    <definedName name="KW_18_41">[18]DRV!#REF!</definedName>
    <definedName name="KW_18_42" localSheetId="0">[18]DRV!#REF!</definedName>
    <definedName name="KW_18_42" localSheetId="2">[18]DRV!#REF!</definedName>
    <definedName name="KW_18_42" localSheetId="3">[18]DRV!#REF!</definedName>
    <definedName name="KW_18_42">[18]DRV!#REF!</definedName>
    <definedName name="KW_18_43" localSheetId="0">[18]DRV!#REF!</definedName>
    <definedName name="KW_18_43" localSheetId="2">[18]DRV!#REF!</definedName>
    <definedName name="KW_18_43" localSheetId="3">[18]DRV!#REF!</definedName>
    <definedName name="KW_18_43">[18]DRV!#REF!</definedName>
    <definedName name="KW_19" localSheetId="0">[18]DRV!#REF!</definedName>
    <definedName name="KW_19" localSheetId="2">[18]DRV!#REF!</definedName>
    <definedName name="KW_19" localSheetId="3">[18]DRV!#REF!</definedName>
    <definedName name="KW_19">[18]DRV!#REF!</definedName>
    <definedName name="KW_19_36" localSheetId="0">[18]DRV!#REF!</definedName>
    <definedName name="KW_19_36" localSheetId="2">[18]DRV!#REF!</definedName>
    <definedName name="KW_19_36" localSheetId="3">[18]DRV!#REF!</definedName>
    <definedName name="KW_19_36">[18]DRV!#REF!</definedName>
    <definedName name="KW_19_37" localSheetId="0">[18]DRV!#REF!</definedName>
    <definedName name="KW_19_37" localSheetId="2">[18]DRV!#REF!</definedName>
    <definedName name="KW_19_37" localSheetId="3">[18]DRV!#REF!</definedName>
    <definedName name="KW_19_37">[18]DRV!#REF!</definedName>
    <definedName name="KW_19_38" localSheetId="0">[18]DRV!#REF!</definedName>
    <definedName name="KW_19_38" localSheetId="2">[18]DRV!#REF!</definedName>
    <definedName name="KW_19_38" localSheetId="3">[18]DRV!#REF!</definedName>
    <definedName name="KW_19_38">[18]DRV!#REF!</definedName>
    <definedName name="KW_19_39" localSheetId="0">[18]DRV!#REF!</definedName>
    <definedName name="KW_19_39" localSheetId="2">[18]DRV!#REF!</definedName>
    <definedName name="KW_19_39" localSheetId="3">[18]DRV!#REF!</definedName>
    <definedName name="KW_19_39">[18]DRV!#REF!</definedName>
    <definedName name="KW_19_40" localSheetId="0">[18]DRV!#REF!</definedName>
    <definedName name="KW_19_40" localSheetId="2">[18]DRV!#REF!</definedName>
    <definedName name="KW_19_40" localSheetId="3">[18]DRV!#REF!</definedName>
    <definedName name="KW_19_40">[18]DRV!#REF!</definedName>
    <definedName name="KW_19_41" localSheetId="0">[18]DRV!#REF!</definedName>
    <definedName name="KW_19_41" localSheetId="2">[18]DRV!#REF!</definedName>
    <definedName name="KW_19_41" localSheetId="3">[18]DRV!#REF!</definedName>
    <definedName name="KW_19_41">[18]DRV!#REF!</definedName>
    <definedName name="KW_19_42" localSheetId="0">[18]DRV!#REF!</definedName>
    <definedName name="KW_19_42" localSheetId="2">[18]DRV!#REF!</definedName>
    <definedName name="KW_19_42" localSheetId="3">[18]DRV!#REF!</definedName>
    <definedName name="KW_19_42">[18]DRV!#REF!</definedName>
    <definedName name="KW_19_43" localSheetId="0">[18]DRV!#REF!</definedName>
    <definedName name="KW_19_43" localSheetId="2">[18]DRV!#REF!</definedName>
    <definedName name="KW_19_43" localSheetId="3">[18]DRV!#REF!</definedName>
    <definedName name="KW_19_43">[18]DRV!#REF!</definedName>
    <definedName name="KW_20" localSheetId="0">[18]DRV!#REF!</definedName>
    <definedName name="KW_20" localSheetId="2">[18]DRV!#REF!</definedName>
    <definedName name="KW_20" localSheetId="3">[18]DRV!#REF!</definedName>
    <definedName name="KW_20">[18]DRV!#REF!</definedName>
    <definedName name="KW_20_36" localSheetId="0">[18]DRV!#REF!</definedName>
    <definedName name="KW_20_36" localSheetId="2">[18]DRV!#REF!</definedName>
    <definedName name="KW_20_36" localSheetId="3">[18]DRV!#REF!</definedName>
    <definedName name="KW_20_36">[18]DRV!#REF!</definedName>
    <definedName name="KW_20_37" localSheetId="0">[18]DRV!#REF!</definedName>
    <definedName name="KW_20_37" localSheetId="2">[18]DRV!#REF!</definedName>
    <definedName name="KW_20_37" localSheetId="3">[18]DRV!#REF!</definedName>
    <definedName name="KW_20_37">[18]DRV!#REF!</definedName>
    <definedName name="KW_20_38" localSheetId="0">[18]DRV!#REF!</definedName>
    <definedName name="KW_20_38" localSheetId="2">[18]DRV!#REF!</definedName>
    <definedName name="KW_20_38" localSheetId="3">[18]DRV!#REF!</definedName>
    <definedName name="KW_20_38">[18]DRV!#REF!</definedName>
    <definedName name="KW_20_39" localSheetId="0">[18]DRV!#REF!</definedName>
    <definedName name="KW_20_39" localSheetId="2">[18]DRV!#REF!</definedName>
    <definedName name="KW_20_39" localSheetId="3">[18]DRV!#REF!</definedName>
    <definedName name="KW_20_39">[18]DRV!#REF!</definedName>
    <definedName name="KW_20_40" localSheetId="0">[18]DRV!#REF!</definedName>
    <definedName name="KW_20_40" localSheetId="2">[18]DRV!#REF!</definedName>
    <definedName name="KW_20_40" localSheetId="3">[18]DRV!#REF!</definedName>
    <definedName name="KW_20_40">[18]DRV!#REF!</definedName>
    <definedName name="KW_20_41" localSheetId="0">[18]DRV!#REF!</definedName>
    <definedName name="KW_20_41" localSheetId="2">[18]DRV!#REF!</definedName>
    <definedName name="KW_20_41" localSheetId="3">[18]DRV!#REF!</definedName>
    <definedName name="KW_20_41">[18]DRV!#REF!</definedName>
    <definedName name="KW_20_42" localSheetId="0">[18]DRV!#REF!</definedName>
    <definedName name="KW_20_42" localSheetId="2">[18]DRV!#REF!</definedName>
    <definedName name="KW_20_42" localSheetId="3">[18]DRV!#REF!</definedName>
    <definedName name="KW_20_42">[18]DRV!#REF!</definedName>
    <definedName name="KW_20_43" localSheetId="0">[18]DRV!#REF!</definedName>
    <definedName name="KW_20_43" localSheetId="2">[18]DRV!#REF!</definedName>
    <definedName name="KW_20_43" localSheetId="3">[18]DRV!#REF!</definedName>
    <definedName name="KW_20_43">[18]DRV!#REF!</definedName>
    <definedName name="KW_21" localSheetId="0">[18]DRV!#REF!</definedName>
    <definedName name="KW_21" localSheetId="2">[18]DRV!#REF!</definedName>
    <definedName name="KW_21" localSheetId="3">[18]DRV!#REF!</definedName>
    <definedName name="KW_21">[18]DRV!#REF!</definedName>
    <definedName name="KW_21_36" localSheetId="0">[18]DRV!#REF!</definedName>
    <definedName name="KW_21_36" localSheetId="2">[18]DRV!#REF!</definedName>
    <definedName name="KW_21_36" localSheetId="3">[18]DRV!#REF!</definedName>
    <definedName name="KW_21_36">[18]DRV!#REF!</definedName>
    <definedName name="KW_21_37" localSheetId="0">[18]DRV!#REF!</definedName>
    <definedName name="KW_21_37" localSheetId="2">[18]DRV!#REF!</definedName>
    <definedName name="KW_21_37" localSheetId="3">[18]DRV!#REF!</definedName>
    <definedName name="KW_21_37">[18]DRV!#REF!</definedName>
    <definedName name="KW_21_38" localSheetId="0">[18]DRV!#REF!</definedName>
    <definedName name="KW_21_38" localSheetId="2">[18]DRV!#REF!</definedName>
    <definedName name="KW_21_38" localSheetId="3">[18]DRV!#REF!</definedName>
    <definedName name="KW_21_38">[18]DRV!#REF!</definedName>
    <definedName name="KW_21_39" localSheetId="0">[18]DRV!#REF!</definedName>
    <definedName name="KW_21_39" localSheetId="2">[18]DRV!#REF!</definedName>
    <definedName name="KW_21_39" localSheetId="3">[18]DRV!#REF!</definedName>
    <definedName name="KW_21_39">[18]DRV!#REF!</definedName>
    <definedName name="KW_21_40" localSheetId="0">[18]DRV!#REF!</definedName>
    <definedName name="KW_21_40" localSheetId="2">[18]DRV!#REF!</definedName>
    <definedName name="KW_21_40" localSheetId="3">[18]DRV!#REF!</definedName>
    <definedName name="KW_21_40">[18]DRV!#REF!</definedName>
    <definedName name="KW_21_41" localSheetId="0">[18]DRV!#REF!</definedName>
    <definedName name="KW_21_41" localSheetId="2">[18]DRV!#REF!</definedName>
    <definedName name="KW_21_41" localSheetId="3">[18]DRV!#REF!</definedName>
    <definedName name="KW_21_41">[18]DRV!#REF!</definedName>
    <definedName name="KW_21_42" localSheetId="0">[18]DRV!#REF!</definedName>
    <definedName name="KW_21_42" localSheetId="2">[18]DRV!#REF!</definedName>
    <definedName name="KW_21_42" localSheetId="3">[18]DRV!#REF!</definedName>
    <definedName name="KW_21_42">[18]DRV!#REF!</definedName>
    <definedName name="KW_21_43" localSheetId="0">[18]DRV!#REF!</definedName>
    <definedName name="KW_21_43" localSheetId="2">[18]DRV!#REF!</definedName>
    <definedName name="KW_21_43" localSheetId="3">[18]DRV!#REF!</definedName>
    <definedName name="KW_21_43">[18]DRV!#REF!</definedName>
    <definedName name="KW_22" localSheetId="0">[18]DRV!#REF!</definedName>
    <definedName name="KW_22" localSheetId="2">[18]DRV!#REF!</definedName>
    <definedName name="KW_22" localSheetId="3">[18]DRV!#REF!</definedName>
    <definedName name="KW_22">[18]DRV!#REF!</definedName>
    <definedName name="KW_22_36" localSheetId="0">[18]DRV!#REF!</definedName>
    <definedName name="KW_22_36" localSheetId="2">[18]DRV!#REF!</definedName>
    <definedName name="KW_22_36" localSheetId="3">[18]DRV!#REF!</definedName>
    <definedName name="KW_22_36">[18]DRV!#REF!</definedName>
    <definedName name="KW_22_37" localSheetId="0">[18]DRV!#REF!</definedName>
    <definedName name="KW_22_37" localSheetId="2">[18]DRV!#REF!</definedName>
    <definedName name="KW_22_37" localSheetId="3">[18]DRV!#REF!</definedName>
    <definedName name="KW_22_37">[18]DRV!#REF!</definedName>
    <definedName name="KW_22_38" localSheetId="0">[18]DRV!#REF!</definedName>
    <definedName name="KW_22_38" localSheetId="2">[18]DRV!#REF!</definedName>
    <definedName name="KW_22_38" localSheetId="3">[18]DRV!#REF!</definedName>
    <definedName name="KW_22_38">[18]DRV!#REF!</definedName>
    <definedName name="KW_22_39" localSheetId="0">[18]DRV!#REF!</definedName>
    <definedName name="KW_22_39" localSheetId="2">[18]DRV!#REF!</definedName>
    <definedName name="KW_22_39" localSheetId="3">[18]DRV!#REF!</definedName>
    <definedName name="KW_22_39">[18]DRV!#REF!</definedName>
    <definedName name="KW_22_40" localSheetId="0">[18]DRV!#REF!</definedName>
    <definedName name="KW_22_40" localSheetId="2">[18]DRV!#REF!</definedName>
    <definedName name="KW_22_40" localSheetId="3">[18]DRV!#REF!</definedName>
    <definedName name="KW_22_40">[18]DRV!#REF!</definedName>
    <definedName name="KW_22_41" localSheetId="0">[18]DRV!#REF!</definedName>
    <definedName name="KW_22_41" localSheetId="2">[18]DRV!#REF!</definedName>
    <definedName name="KW_22_41" localSheetId="3">[18]DRV!#REF!</definedName>
    <definedName name="KW_22_41">[18]DRV!#REF!</definedName>
    <definedName name="KW_22_42" localSheetId="0">[18]DRV!#REF!</definedName>
    <definedName name="KW_22_42" localSheetId="2">[18]DRV!#REF!</definedName>
    <definedName name="KW_22_42" localSheetId="3">[18]DRV!#REF!</definedName>
    <definedName name="KW_22_42">[18]DRV!#REF!</definedName>
    <definedName name="KW_22_43" localSheetId="0">[18]DRV!#REF!</definedName>
    <definedName name="KW_22_43" localSheetId="2">[18]DRV!#REF!</definedName>
    <definedName name="KW_22_43" localSheetId="3">[18]DRV!#REF!</definedName>
    <definedName name="KW_22_43">[18]DRV!#REF!</definedName>
    <definedName name="KW_24" localSheetId="0">[18]DRV!#REF!</definedName>
    <definedName name="KW_24" localSheetId="2">[18]DRV!#REF!</definedName>
    <definedName name="KW_24" localSheetId="3">[18]DRV!#REF!</definedName>
    <definedName name="KW_24">[18]DRV!#REF!</definedName>
    <definedName name="KW_24_36" localSheetId="0">[18]DRV!#REF!</definedName>
    <definedName name="KW_24_36" localSheetId="2">[18]DRV!#REF!</definedName>
    <definedName name="KW_24_36" localSheetId="3">[18]DRV!#REF!</definedName>
    <definedName name="KW_24_36">[18]DRV!#REF!</definedName>
    <definedName name="KW_24_37" localSheetId="0">[18]DRV!#REF!</definedName>
    <definedName name="KW_24_37" localSheetId="2">[18]DRV!#REF!</definedName>
    <definedName name="KW_24_37" localSheetId="3">[18]DRV!#REF!</definedName>
    <definedName name="KW_24_37">[18]DRV!#REF!</definedName>
    <definedName name="KW_24_38" localSheetId="0">[18]DRV!#REF!</definedName>
    <definedName name="KW_24_38" localSheetId="2">[18]DRV!#REF!</definedName>
    <definedName name="KW_24_38" localSheetId="3">[18]DRV!#REF!</definedName>
    <definedName name="KW_24_38">[18]DRV!#REF!</definedName>
    <definedName name="KW_24_39" localSheetId="0">[18]DRV!#REF!</definedName>
    <definedName name="KW_24_39" localSheetId="2">[18]DRV!#REF!</definedName>
    <definedName name="KW_24_39" localSheetId="3">[18]DRV!#REF!</definedName>
    <definedName name="KW_24_39">[18]DRV!#REF!</definedName>
    <definedName name="KW_24_40" localSheetId="0">[18]DRV!#REF!</definedName>
    <definedName name="KW_24_40" localSheetId="2">[18]DRV!#REF!</definedName>
    <definedName name="KW_24_40" localSheetId="3">[18]DRV!#REF!</definedName>
    <definedName name="KW_24_40">[18]DRV!#REF!</definedName>
    <definedName name="KW_24_41" localSheetId="0">[18]DRV!#REF!</definedName>
    <definedName name="KW_24_41" localSheetId="2">[18]DRV!#REF!</definedName>
    <definedName name="KW_24_41" localSheetId="3">[18]DRV!#REF!</definedName>
    <definedName name="KW_24_41">[18]DRV!#REF!</definedName>
    <definedName name="KW_24_42" localSheetId="0">[18]DRV!#REF!</definedName>
    <definedName name="KW_24_42" localSheetId="2">[18]DRV!#REF!</definedName>
    <definedName name="KW_24_42" localSheetId="3">[18]DRV!#REF!</definedName>
    <definedName name="KW_24_42">[18]DRV!#REF!</definedName>
    <definedName name="KW_24_43" localSheetId="0">[18]DRV!#REF!</definedName>
    <definedName name="KW_24_43" localSheetId="2">[18]DRV!#REF!</definedName>
    <definedName name="KW_24_43" localSheetId="3">[18]DRV!#REF!</definedName>
    <definedName name="KW_24_43">[18]DRV!#REF!</definedName>
    <definedName name="KW_25" localSheetId="0">[18]DRV!#REF!</definedName>
    <definedName name="KW_25" localSheetId="2">[18]DRV!#REF!</definedName>
    <definedName name="KW_25" localSheetId="3">[18]DRV!#REF!</definedName>
    <definedName name="KW_25">[18]DRV!#REF!</definedName>
    <definedName name="KW_25_36" localSheetId="0">[18]DRV!#REF!</definedName>
    <definedName name="KW_25_36" localSheetId="2">[18]DRV!#REF!</definedName>
    <definedName name="KW_25_36" localSheetId="3">[18]DRV!#REF!</definedName>
    <definedName name="KW_25_36">[18]DRV!#REF!</definedName>
    <definedName name="KW_25_37" localSheetId="0">[18]DRV!#REF!</definedName>
    <definedName name="KW_25_37" localSheetId="2">[18]DRV!#REF!</definedName>
    <definedName name="KW_25_37" localSheetId="3">[18]DRV!#REF!</definedName>
    <definedName name="KW_25_37">[18]DRV!#REF!</definedName>
    <definedName name="KW_25_38" localSheetId="0">[18]DRV!#REF!</definedName>
    <definedName name="KW_25_38" localSheetId="2">[18]DRV!#REF!</definedName>
    <definedName name="KW_25_38" localSheetId="3">[18]DRV!#REF!</definedName>
    <definedName name="KW_25_38">[18]DRV!#REF!</definedName>
    <definedName name="KW_25_39" localSheetId="0">[18]DRV!#REF!</definedName>
    <definedName name="KW_25_39" localSheetId="2">[18]DRV!#REF!</definedName>
    <definedName name="KW_25_39" localSheetId="3">[18]DRV!#REF!</definedName>
    <definedName name="KW_25_39">[18]DRV!#REF!</definedName>
    <definedName name="KW_25_40" localSheetId="0">[18]DRV!#REF!</definedName>
    <definedName name="KW_25_40" localSheetId="2">[18]DRV!#REF!</definedName>
    <definedName name="KW_25_40" localSheetId="3">[18]DRV!#REF!</definedName>
    <definedName name="KW_25_40">[18]DRV!#REF!</definedName>
    <definedName name="KW_25_41" localSheetId="0">[18]DRV!#REF!</definedName>
    <definedName name="KW_25_41" localSheetId="2">[18]DRV!#REF!</definedName>
    <definedName name="KW_25_41" localSheetId="3">[18]DRV!#REF!</definedName>
    <definedName name="KW_25_41">[18]DRV!#REF!</definedName>
    <definedName name="KW_25_42" localSheetId="0">[18]DRV!#REF!</definedName>
    <definedName name="KW_25_42" localSheetId="2">[18]DRV!#REF!</definedName>
    <definedName name="KW_25_42" localSheetId="3">[18]DRV!#REF!</definedName>
    <definedName name="KW_25_42">[18]DRV!#REF!</definedName>
    <definedName name="KW_25_43" localSheetId="0">[18]DRV!#REF!</definedName>
    <definedName name="KW_25_43" localSheetId="2">[18]DRV!#REF!</definedName>
    <definedName name="KW_25_43" localSheetId="3">[18]DRV!#REF!</definedName>
    <definedName name="KW_25_43">[18]DRV!#REF!</definedName>
    <definedName name="KW_26" localSheetId="0">[18]DRV!#REF!</definedName>
    <definedName name="KW_26" localSheetId="2">[18]DRV!#REF!</definedName>
    <definedName name="KW_26" localSheetId="3">[18]DRV!#REF!</definedName>
    <definedName name="KW_26">[18]DRV!#REF!</definedName>
    <definedName name="KW_26_36" localSheetId="0">[18]DRV!#REF!</definedName>
    <definedName name="KW_26_36" localSheetId="2">[18]DRV!#REF!</definedName>
    <definedName name="KW_26_36" localSheetId="3">[18]DRV!#REF!</definedName>
    <definedName name="KW_26_36">[18]DRV!#REF!</definedName>
    <definedName name="KW_26_37" localSheetId="0">[18]DRV!#REF!</definedName>
    <definedName name="KW_26_37" localSheetId="2">[18]DRV!#REF!</definedName>
    <definedName name="KW_26_37" localSheetId="3">[18]DRV!#REF!</definedName>
    <definedName name="KW_26_37">[18]DRV!#REF!</definedName>
    <definedName name="KW_26_38" localSheetId="0">[18]DRV!#REF!</definedName>
    <definedName name="KW_26_38" localSheetId="2">[18]DRV!#REF!</definedName>
    <definedName name="KW_26_38" localSheetId="3">[18]DRV!#REF!</definedName>
    <definedName name="KW_26_38">[18]DRV!#REF!</definedName>
    <definedName name="KW_26_39" localSheetId="0">[18]DRV!#REF!</definedName>
    <definedName name="KW_26_39" localSheetId="2">[18]DRV!#REF!</definedName>
    <definedName name="KW_26_39" localSheetId="3">[18]DRV!#REF!</definedName>
    <definedName name="KW_26_39">[18]DRV!#REF!</definedName>
    <definedName name="KW_26_40" localSheetId="0">[18]DRV!#REF!</definedName>
    <definedName name="KW_26_40" localSheetId="2">[18]DRV!#REF!</definedName>
    <definedName name="KW_26_40" localSheetId="3">[18]DRV!#REF!</definedName>
    <definedName name="KW_26_40">[18]DRV!#REF!</definedName>
    <definedName name="KW_26_41" localSheetId="0">[18]DRV!#REF!</definedName>
    <definedName name="KW_26_41" localSheetId="2">[18]DRV!#REF!</definedName>
    <definedName name="KW_26_41" localSheetId="3">[18]DRV!#REF!</definedName>
    <definedName name="KW_26_41">[18]DRV!#REF!</definedName>
    <definedName name="KW_26_42" localSheetId="0">[18]DRV!#REF!</definedName>
    <definedName name="KW_26_42" localSheetId="2">[18]DRV!#REF!</definedName>
    <definedName name="KW_26_42" localSheetId="3">[18]DRV!#REF!</definedName>
    <definedName name="KW_26_42">[18]DRV!#REF!</definedName>
    <definedName name="KW_26_43" localSheetId="0">[18]DRV!#REF!</definedName>
    <definedName name="KW_26_43" localSheetId="2">[18]DRV!#REF!</definedName>
    <definedName name="KW_26_43" localSheetId="3">[18]DRV!#REF!</definedName>
    <definedName name="KW_26_43">[18]DRV!#REF!</definedName>
    <definedName name="KW_27" localSheetId="0">[18]DRV!#REF!</definedName>
    <definedName name="KW_27" localSheetId="2">[18]DRV!#REF!</definedName>
    <definedName name="KW_27" localSheetId="3">[18]DRV!#REF!</definedName>
    <definedName name="KW_27">[18]DRV!#REF!</definedName>
    <definedName name="KW_27_36" localSheetId="0">[18]DRV!#REF!</definedName>
    <definedName name="KW_27_36" localSheetId="2">[18]DRV!#REF!</definedName>
    <definedName name="KW_27_36" localSheetId="3">[18]DRV!#REF!</definedName>
    <definedName name="KW_27_36">[18]DRV!#REF!</definedName>
    <definedName name="KW_27_37" localSheetId="0">[18]DRV!#REF!</definedName>
    <definedName name="KW_27_37" localSheetId="2">[18]DRV!#REF!</definedName>
    <definedName name="KW_27_37" localSheetId="3">[18]DRV!#REF!</definedName>
    <definedName name="KW_27_37">[18]DRV!#REF!</definedName>
    <definedName name="KW_27_38" localSheetId="0">[18]DRV!#REF!</definedName>
    <definedName name="KW_27_38" localSheetId="2">[18]DRV!#REF!</definedName>
    <definedName name="KW_27_38" localSheetId="3">[18]DRV!#REF!</definedName>
    <definedName name="KW_27_38">[18]DRV!#REF!</definedName>
    <definedName name="KW_27_39" localSheetId="0">[18]DRV!#REF!</definedName>
    <definedName name="KW_27_39" localSheetId="2">[18]DRV!#REF!</definedName>
    <definedName name="KW_27_39" localSheetId="3">[18]DRV!#REF!</definedName>
    <definedName name="KW_27_39">[18]DRV!#REF!</definedName>
    <definedName name="KW_27_40" localSheetId="0">[18]DRV!#REF!</definedName>
    <definedName name="KW_27_40" localSheetId="2">[18]DRV!#REF!</definedName>
    <definedName name="KW_27_40" localSheetId="3">[18]DRV!#REF!</definedName>
    <definedName name="KW_27_40">[18]DRV!#REF!</definedName>
    <definedName name="KW_27_41" localSheetId="0">[18]DRV!#REF!</definedName>
    <definedName name="KW_27_41" localSheetId="2">[18]DRV!#REF!</definedName>
    <definedName name="KW_27_41" localSheetId="3">[18]DRV!#REF!</definedName>
    <definedName name="KW_27_41">[18]DRV!#REF!</definedName>
    <definedName name="KW_27_42" localSheetId="0">[18]DRV!#REF!</definedName>
    <definedName name="KW_27_42" localSheetId="2">[18]DRV!#REF!</definedName>
    <definedName name="KW_27_42" localSheetId="3">[18]DRV!#REF!</definedName>
    <definedName name="KW_27_42">[18]DRV!#REF!</definedName>
    <definedName name="KW_27_43" localSheetId="0">[18]DRV!#REF!</definedName>
    <definedName name="KW_27_43" localSheetId="2">[18]DRV!#REF!</definedName>
    <definedName name="KW_27_43" localSheetId="3">[18]DRV!#REF!</definedName>
    <definedName name="KW_27_43">[18]DRV!#REF!</definedName>
    <definedName name="KW_28" localSheetId="0">[18]DRV!#REF!</definedName>
    <definedName name="KW_28" localSheetId="2">[18]DRV!#REF!</definedName>
    <definedName name="KW_28" localSheetId="3">[18]DRV!#REF!</definedName>
    <definedName name="KW_28">[18]DRV!#REF!</definedName>
    <definedName name="KW_28_36" localSheetId="0">[18]DRV!#REF!</definedName>
    <definedName name="KW_28_36" localSheetId="2">[18]DRV!#REF!</definedName>
    <definedName name="KW_28_36" localSheetId="3">[18]DRV!#REF!</definedName>
    <definedName name="KW_28_36">[18]DRV!#REF!</definedName>
    <definedName name="KW_28_37" localSheetId="0">[18]DRV!#REF!</definedName>
    <definedName name="KW_28_37" localSheetId="2">[18]DRV!#REF!</definedName>
    <definedName name="KW_28_37" localSheetId="3">[18]DRV!#REF!</definedName>
    <definedName name="KW_28_37">[18]DRV!#REF!</definedName>
    <definedName name="KW_28_38" localSheetId="0">[18]DRV!#REF!</definedName>
    <definedName name="KW_28_38" localSheetId="2">[18]DRV!#REF!</definedName>
    <definedName name="KW_28_38" localSheetId="3">[18]DRV!#REF!</definedName>
    <definedName name="KW_28_38">[18]DRV!#REF!</definedName>
    <definedName name="KW_28_39" localSheetId="0">[18]DRV!#REF!</definedName>
    <definedName name="KW_28_39" localSheetId="2">[18]DRV!#REF!</definedName>
    <definedName name="KW_28_39" localSheetId="3">[18]DRV!#REF!</definedName>
    <definedName name="KW_28_39">[18]DRV!#REF!</definedName>
    <definedName name="KW_28_40" localSheetId="0">[18]DRV!#REF!</definedName>
    <definedName name="KW_28_40" localSheetId="2">[18]DRV!#REF!</definedName>
    <definedName name="KW_28_40" localSheetId="3">[18]DRV!#REF!</definedName>
    <definedName name="KW_28_40">[18]DRV!#REF!</definedName>
    <definedName name="KW_28_41" localSheetId="0">[18]DRV!#REF!</definedName>
    <definedName name="KW_28_41" localSheetId="2">[18]DRV!#REF!</definedName>
    <definedName name="KW_28_41" localSheetId="3">[18]DRV!#REF!</definedName>
    <definedName name="KW_28_41">[18]DRV!#REF!</definedName>
    <definedName name="KW_28_42" localSheetId="0">[18]DRV!#REF!</definedName>
    <definedName name="KW_28_42" localSheetId="2">[18]DRV!#REF!</definedName>
    <definedName name="KW_28_42" localSheetId="3">[18]DRV!#REF!</definedName>
    <definedName name="KW_28_42">[18]DRV!#REF!</definedName>
    <definedName name="KW_28_43" localSheetId="0">[18]DRV!#REF!</definedName>
    <definedName name="KW_28_43" localSheetId="2">[18]DRV!#REF!</definedName>
    <definedName name="KW_28_43" localSheetId="3">[18]DRV!#REF!</definedName>
    <definedName name="KW_28_43">[18]DRV!#REF!</definedName>
    <definedName name="KW_29" localSheetId="0">[18]DRV!#REF!</definedName>
    <definedName name="KW_29" localSheetId="2">[18]DRV!#REF!</definedName>
    <definedName name="KW_29" localSheetId="3">[18]DRV!#REF!</definedName>
    <definedName name="KW_29">[18]DRV!#REF!</definedName>
    <definedName name="KW_29_36" localSheetId="0">[18]DRV!#REF!</definedName>
    <definedName name="KW_29_36" localSheetId="2">[18]DRV!#REF!</definedName>
    <definedName name="KW_29_36" localSheetId="3">[18]DRV!#REF!</definedName>
    <definedName name="KW_29_36">[18]DRV!#REF!</definedName>
    <definedName name="KW_29_37" localSheetId="0">[18]DRV!#REF!</definedName>
    <definedName name="KW_29_37" localSheetId="2">[18]DRV!#REF!</definedName>
    <definedName name="KW_29_37" localSheetId="3">[18]DRV!#REF!</definedName>
    <definedName name="KW_29_37">[18]DRV!#REF!</definedName>
    <definedName name="KW_29_38" localSheetId="0">[18]DRV!#REF!</definedName>
    <definedName name="KW_29_38" localSheetId="2">[18]DRV!#REF!</definedName>
    <definedName name="KW_29_38" localSheetId="3">[18]DRV!#REF!</definedName>
    <definedName name="KW_29_38">[18]DRV!#REF!</definedName>
    <definedName name="KW_29_39" localSheetId="0">[18]DRV!#REF!</definedName>
    <definedName name="KW_29_39" localSheetId="2">[18]DRV!#REF!</definedName>
    <definedName name="KW_29_39" localSheetId="3">[18]DRV!#REF!</definedName>
    <definedName name="KW_29_39">[18]DRV!#REF!</definedName>
    <definedName name="KW_29_40" localSheetId="0">[18]DRV!#REF!</definedName>
    <definedName name="KW_29_40" localSheetId="2">[18]DRV!#REF!</definedName>
    <definedName name="KW_29_40" localSheetId="3">[18]DRV!#REF!</definedName>
    <definedName name="KW_29_40">[18]DRV!#REF!</definedName>
    <definedName name="KW_29_41" localSheetId="0">[18]DRV!#REF!</definedName>
    <definedName name="KW_29_41" localSheetId="2">[18]DRV!#REF!</definedName>
    <definedName name="KW_29_41" localSheetId="3">[18]DRV!#REF!</definedName>
    <definedName name="KW_29_41">[18]DRV!#REF!</definedName>
    <definedName name="KW_29_42" localSheetId="0">[18]DRV!#REF!</definedName>
    <definedName name="KW_29_42" localSheetId="2">[18]DRV!#REF!</definedName>
    <definedName name="KW_29_42" localSheetId="3">[18]DRV!#REF!</definedName>
    <definedName name="KW_29_42">[18]DRV!#REF!</definedName>
    <definedName name="KW_29_43" localSheetId="0">[18]DRV!#REF!</definedName>
    <definedName name="KW_29_43" localSheetId="2">[18]DRV!#REF!</definedName>
    <definedName name="KW_29_43" localSheetId="3">[18]DRV!#REF!</definedName>
    <definedName name="KW_29_43">[18]DRV!#REF!</definedName>
    <definedName name="KW_30" localSheetId="0">[18]DRV!#REF!</definedName>
    <definedName name="KW_30" localSheetId="2">[18]DRV!#REF!</definedName>
    <definedName name="KW_30" localSheetId="3">[18]DRV!#REF!</definedName>
    <definedName name="KW_30">[18]DRV!#REF!</definedName>
    <definedName name="KW_30_36" localSheetId="0">[18]DRV!#REF!</definedName>
    <definedName name="KW_30_36" localSheetId="2">[18]DRV!#REF!</definedName>
    <definedName name="KW_30_36" localSheetId="3">[18]DRV!#REF!</definedName>
    <definedName name="KW_30_36">[18]DRV!#REF!</definedName>
    <definedName name="KW_30_37" localSheetId="0">[18]DRV!#REF!</definedName>
    <definedName name="KW_30_37" localSheetId="2">[18]DRV!#REF!</definedName>
    <definedName name="KW_30_37" localSheetId="3">[18]DRV!#REF!</definedName>
    <definedName name="KW_30_37">[18]DRV!#REF!</definedName>
    <definedName name="KW_30_38" localSheetId="0">[18]DRV!#REF!</definedName>
    <definedName name="KW_30_38" localSheetId="2">[18]DRV!#REF!</definedName>
    <definedName name="KW_30_38" localSheetId="3">[18]DRV!#REF!</definedName>
    <definedName name="KW_30_38">[18]DRV!#REF!</definedName>
    <definedName name="KW_30_39" localSheetId="0">[18]DRV!#REF!</definedName>
    <definedName name="KW_30_39" localSheetId="2">[18]DRV!#REF!</definedName>
    <definedName name="KW_30_39" localSheetId="3">[18]DRV!#REF!</definedName>
    <definedName name="KW_30_39">[18]DRV!#REF!</definedName>
    <definedName name="KW_30_40" localSheetId="0">[18]DRV!#REF!</definedName>
    <definedName name="KW_30_40" localSheetId="2">[18]DRV!#REF!</definedName>
    <definedName name="KW_30_40" localSheetId="3">[18]DRV!#REF!</definedName>
    <definedName name="KW_30_40">[18]DRV!#REF!</definedName>
    <definedName name="KW_30_41" localSheetId="0">[18]DRV!#REF!</definedName>
    <definedName name="KW_30_41" localSheetId="2">[18]DRV!#REF!</definedName>
    <definedName name="KW_30_41" localSheetId="3">[18]DRV!#REF!</definedName>
    <definedName name="KW_30_41">[18]DRV!#REF!</definedName>
    <definedName name="KW_30_42" localSheetId="0">[18]DRV!#REF!</definedName>
    <definedName name="KW_30_42" localSheetId="2">[18]DRV!#REF!</definedName>
    <definedName name="KW_30_42" localSheetId="3">[18]DRV!#REF!</definedName>
    <definedName name="KW_30_42">[18]DRV!#REF!</definedName>
    <definedName name="KW_30_43" localSheetId="0">[18]DRV!#REF!</definedName>
    <definedName name="KW_30_43" localSheetId="2">[18]DRV!#REF!</definedName>
    <definedName name="KW_30_43" localSheetId="3">[18]DRV!#REF!</definedName>
    <definedName name="KW_30_43">[18]DRV!#REF!</definedName>
    <definedName name="KW_31" localSheetId="0">[18]DRV!#REF!</definedName>
    <definedName name="KW_31" localSheetId="2">[18]DRV!#REF!</definedName>
    <definedName name="KW_31" localSheetId="3">[18]DRV!#REF!</definedName>
    <definedName name="KW_31">[18]DRV!#REF!</definedName>
    <definedName name="KW_31_36" localSheetId="0">[18]DRV!#REF!</definedName>
    <definedName name="KW_31_36" localSheetId="2">[18]DRV!#REF!</definedName>
    <definedName name="KW_31_36" localSheetId="3">[18]DRV!#REF!</definedName>
    <definedName name="KW_31_36">[18]DRV!#REF!</definedName>
    <definedName name="KW_31_37" localSheetId="0">[18]DRV!#REF!</definedName>
    <definedName name="KW_31_37" localSheetId="2">[18]DRV!#REF!</definedName>
    <definedName name="KW_31_37" localSheetId="3">[18]DRV!#REF!</definedName>
    <definedName name="KW_31_37">[18]DRV!#REF!</definedName>
    <definedName name="KW_31_38" localSheetId="0">[18]DRV!#REF!</definedName>
    <definedName name="KW_31_38" localSheetId="2">[18]DRV!#REF!</definedName>
    <definedName name="KW_31_38" localSheetId="3">[18]DRV!#REF!</definedName>
    <definedName name="KW_31_38">[18]DRV!#REF!</definedName>
    <definedName name="KW_31_39" localSheetId="0">[18]DRV!#REF!</definedName>
    <definedName name="KW_31_39" localSheetId="2">[18]DRV!#REF!</definedName>
    <definedName name="KW_31_39" localSheetId="3">[18]DRV!#REF!</definedName>
    <definedName name="KW_31_39">[18]DRV!#REF!</definedName>
    <definedName name="KW_31_40" localSheetId="0">[18]DRV!#REF!</definedName>
    <definedName name="KW_31_40" localSheetId="2">[18]DRV!#REF!</definedName>
    <definedName name="KW_31_40" localSheetId="3">[18]DRV!#REF!</definedName>
    <definedName name="KW_31_40">[18]DRV!#REF!</definedName>
    <definedName name="KW_31_41" localSheetId="0">[18]DRV!#REF!</definedName>
    <definedName name="KW_31_41" localSheetId="2">[18]DRV!#REF!</definedName>
    <definedName name="KW_31_41" localSheetId="3">[18]DRV!#REF!</definedName>
    <definedName name="KW_31_41">[18]DRV!#REF!</definedName>
    <definedName name="KW_31_42" localSheetId="0">[18]DRV!#REF!</definedName>
    <definedName name="KW_31_42" localSheetId="2">[18]DRV!#REF!</definedName>
    <definedName name="KW_31_42" localSheetId="3">[18]DRV!#REF!</definedName>
    <definedName name="KW_31_42">[18]DRV!#REF!</definedName>
    <definedName name="KW_31_43" localSheetId="0">[18]DRV!#REF!</definedName>
    <definedName name="KW_31_43" localSheetId="2">[18]DRV!#REF!</definedName>
    <definedName name="KW_31_43" localSheetId="3">[18]DRV!#REF!</definedName>
    <definedName name="KW_31_43">[18]DRV!#REF!</definedName>
    <definedName name="KW_32" localSheetId="0">[18]DRV!#REF!</definedName>
    <definedName name="KW_32" localSheetId="2">[18]DRV!#REF!</definedName>
    <definedName name="KW_32" localSheetId="3">[18]DRV!#REF!</definedName>
    <definedName name="KW_32">[18]DRV!#REF!</definedName>
    <definedName name="KW_32_36" localSheetId="0">[18]DRV!#REF!</definedName>
    <definedName name="KW_32_36" localSheetId="2">[18]DRV!#REF!</definedName>
    <definedName name="KW_32_36" localSheetId="3">[18]DRV!#REF!</definedName>
    <definedName name="KW_32_36">[18]DRV!#REF!</definedName>
    <definedName name="KW_32_37" localSheetId="0">[18]DRV!#REF!</definedName>
    <definedName name="KW_32_37" localSheetId="2">[18]DRV!#REF!</definedName>
    <definedName name="KW_32_37" localSheetId="3">[18]DRV!#REF!</definedName>
    <definedName name="KW_32_37">[18]DRV!#REF!</definedName>
    <definedName name="KW_32_38" localSheetId="0">[18]DRV!#REF!</definedName>
    <definedName name="KW_32_38" localSheetId="2">[18]DRV!#REF!</definedName>
    <definedName name="KW_32_38" localSheetId="3">[18]DRV!#REF!</definedName>
    <definedName name="KW_32_38">[18]DRV!#REF!</definedName>
    <definedName name="KW_32_39" localSheetId="0">[18]DRV!#REF!</definedName>
    <definedName name="KW_32_39" localSheetId="2">[18]DRV!#REF!</definedName>
    <definedName name="KW_32_39" localSheetId="3">[18]DRV!#REF!</definedName>
    <definedName name="KW_32_39">[18]DRV!#REF!</definedName>
    <definedName name="KW_32_40" localSheetId="0">[18]DRV!#REF!</definedName>
    <definedName name="KW_32_40" localSheetId="2">[18]DRV!#REF!</definedName>
    <definedName name="KW_32_40" localSheetId="3">[18]DRV!#REF!</definedName>
    <definedName name="KW_32_40">[18]DRV!#REF!</definedName>
    <definedName name="KW_32_41" localSheetId="0">[18]DRV!#REF!</definedName>
    <definedName name="KW_32_41" localSheetId="2">[18]DRV!#REF!</definedName>
    <definedName name="KW_32_41" localSheetId="3">[18]DRV!#REF!</definedName>
    <definedName name="KW_32_41">[18]DRV!#REF!</definedName>
    <definedName name="KW_32_42" localSheetId="0">[18]DRV!#REF!</definedName>
    <definedName name="KW_32_42" localSheetId="2">[18]DRV!#REF!</definedName>
    <definedName name="KW_32_42" localSheetId="3">[18]DRV!#REF!</definedName>
    <definedName name="KW_32_42">[18]DRV!#REF!</definedName>
    <definedName name="KW_32_43" localSheetId="0">[18]DRV!#REF!</definedName>
    <definedName name="KW_32_43" localSheetId="2">[18]DRV!#REF!</definedName>
    <definedName name="KW_32_43" localSheetId="3">[18]DRV!#REF!</definedName>
    <definedName name="KW_32_43">[18]DRV!#REF!</definedName>
    <definedName name="KW_33" localSheetId="0">[18]DRV!#REF!</definedName>
    <definedName name="KW_33" localSheetId="2">[18]DRV!#REF!</definedName>
    <definedName name="KW_33" localSheetId="3">[18]DRV!#REF!</definedName>
    <definedName name="KW_33">[18]DRV!#REF!</definedName>
    <definedName name="KW_33_36" localSheetId="0">[18]DRV!#REF!</definedName>
    <definedName name="KW_33_36" localSheetId="2">[18]DRV!#REF!</definedName>
    <definedName name="KW_33_36" localSheetId="3">[18]DRV!#REF!</definedName>
    <definedName name="KW_33_36">[18]DRV!#REF!</definedName>
    <definedName name="KW_33_37" localSheetId="0">[18]DRV!#REF!</definedName>
    <definedName name="KW_33_37" localSheetId="2">[18]DRV!#REF!</definedName>
    <definedName name="KW_33_37" localSheetId="3">[18]DRV!#REF!</definedName>
    <definedName name="KW_33_37">[18]DRV!#REF!</definedName>
    <definedName name="KW_33_38" localSheetId="0">[18]DRV!#REF!</definedName>
    <definedName name="KW_33_38" localSheetId="2">[18]DRV!#REF!</definedName>
    <definedName name="KW_33_38" localSheetId="3">[18]DRV!#REF!</definedName>
    <definedName name="KW_33_38">[18]DRV!#REF!</definedName>
    <definedName name="KW_33_39" localSheetId="0">[18]DRV!#REF!</definedName>
    <definedName name="KW_33_39" localSheetId="2">[18]DRV!#REF!</definedName>
    <definedName name="KW_33_39" localSheetId="3">[18]DRV!#REF!</definedName>
    <definedName name="KW_33_39">[18]DRV!#REF!</definedName>
    <definedName name="KW_33_40" localSheetId="0">[18]DRV!#REF!</definedName>
    <definedName name="KW_33_40" localSheetId="2">[18]DRV!#REF!</definedName>
    <definedName name="KW_33_40" localSheetId="3">[18]DRV!#REF!</definedName>
    <definedName name="KW_33_40">[18]DRV!#REF!</definedName>
    <definedName name="KW_33_41" localSheetId="0">[18]DRV!#REF!</definedName>
    <definedName name="KW_33_41" localSheetId="2">[18]DRV!#REF!</definedName>
    <definedName name="KW_33_41" localSheetId="3">[18]DRV!#REF!</definedName>
    <definedName name="KW_33_41">[18]DRV!#REF!</definedName>
    <definedName name="KW_33_42" localSheetId="0">[18]DRV!#REF!</definedName>
    <definedName name="KW_33_42" localSheetId="2">[18]DRV!#REF!</definedName>
    <definedName name="KW_33_42" localSheetId="3">[18]DRV!#REF!</definedName>
    <definedName name="KW_33_42">[18]DRV!#REF!</definedName>
    <definedName name="KW_33_43" localSheetId="0">[18]DRV!#REF!</definedName>
    <definedName name="KW_33_43" localSheetId="2">[18]DRV!#REF!</definedName>
    <definedName name="KW_33_43" localSheetId="3">[18]DRV!#REF!</definedName>
    <definedName name="KW_33_43">[18]DRV!#REF!</definedName>
    <definedName name="KW_34" localSheetId="0">[18]DRV!#REF!</definedName>
    <definedName name="KW_34" localSheetId="2">[18]DRV!#REF!</definedName>
    <definedName name="KW_34" localSheetId="3">[18]DRV!#REF!</definedName>
    <definedName name="KW_34">[18]DRV!#REF!</definedName>
    <definedName name="KW_34_36" localSheetId="0">[18]DRV!#REF!</definedName>
    <definedName name="KW_34_36" localSheetId="2">[18]DRV!#REF!</definedName>
    <definedName name="KW_34_36" localSheetId="3">[18]DRV!#REF!</definedName>
    <definedName name="KW_34_36">[18]DRV!#REF!</definedName>
    <definedName name="KW_34_37" localSheetId="0">[18]DRV!#REF!</definedName>
    <definedName name="KW_34_37" localSheetId="2">[18]DRV!#REF!</definedName>
    <definedName name="KW_34_37" localSheetId="3">[18]DRV!#REF!</definedName>
    <definedName name="KW_34_37">[18]DRV!#REF!</definedName>
    <definedName name="KW_34_38" localSheetId="0">[18]DRV!#REF!</definedName>
    <definedName name="KW_34_38" localSheetId="2">[18]DRV!#REF!</definedName>
    <definedName name="KW_34_38" localSheetId="3">[18]DRV!#REF!</definedName>
    <definedName name="KW_34_38">[18]DRV!#REF!</definedName>
    <definedName name="KW_34_39" localSheetId="0">[18]DRV!#REF!</definedName>
    <definedName name="KW_34_39" localSheetId="2">[18]DRV!#REF!</definedName>
    <definedName name="KW_34_39" localSheetId="3">[18]DRV!#REF!</definedName>
    <definedName name="KW_34_39">[18]DRV!#REF!</definedName>
    <definedName name="KW_34_40" localSheetId="0">[18]DRV!#REF!</definedName>
    <definedName name="KW_34_40" localSheetId="2">[18]DRV!#REF!</definedName>
    <definedName name="KW_34_40" localSheetId="3">[18]DRV!#REF!</definedName>
    <definedName name="KW_34_40">[18]DRV!#REF!</definedName>
    <definedName name="KW_34_41" localSheetId="0">[18]DRV!#REF!</definedName>
    <definedName name="KW_34_41" localSheetId="2">[18]DRV!#REF!</definedName>
    <definedName name="KW_34_41" localSheetId="3">[18]DRV!#REF!</definedName>
    <definedName name="KW_34_41">[18]DRV!#REF!</definedName>
    <definedName name="KW_34_42" localSheetId="0">[18]DRV!#REF!</definedName>
    <definedName name="KW_34_42" localSheetId="2">[18]DRV!#REF!</definedName>
    <definedName name="KW_34_42" localSheetId="3">[18]DRV!#REF!</definedName>
    <definedName name="KW_34_42">[18]DRV!#REF!</definedName>
    <definedName name="KW_34_43" localSheetId="0">[18]DRV!#REF!</definedName>
    <definedName name="KW_34_43" localSheetId="2">[18]DRV!#REF!</definedName>
    <definedName name="KW_34_43" localSheetId="3">[18]DRV!#REF!</definedName>
    <definedName name="KW_34_43">[18]DRV!#REF!</definedName>
    <definedName name="KW_35" localSheetId="0">[18]DRV!#REF!</definedName>
    <definedName name="KW_35" localSheetId="2">[18]DRV!#REF!</definedName>
    <definedName name="KW_35" localSheetId="3">[18]DRV!#REF!</definedName>
    <definedName name="KW_35">[18]DRV!#REF!</definedName>
    <definedName name="KW_35_36" localSheetId="0">[18]DRV!#REF!</definedName>
    <definedName name="KW_35_36" localSheetId="2">[18]DRV!#REF!</definedName>
    <definedName name="KW_35_36" localSheetId="3">[18]DRV!#REF!</definedName>
    <definedName name="KW_35_36">[18]DRV!#REF!</definedName>
    <definedName name="KW_35_37" localSheetId="0">[18]DRV!#REF!</definedName>
    <definedName name="KW_35_37" localSheetId="2">[18]DRV!#REF!</definedName>
    <definedName name="KW_35_37" localSheetId="3">[18]DRV!#REF!</definedName>
    <definedName name="KW_35_37">[18]DRV!#REF!</definedName>
    <definedName name="KW_35_38" localSheetId="0">[18]DRV!#REF!</definedName>
    <definedName name="KW_35_38" localSheetId="2">[18]DRV!#REF!</definedName>
    <definedName name="KW_35_38" localSheetId="3">[18]DRV!#REF!</definedName>
    <definedName name="KW_35_38">[18]DRV!#REF!</definedName>
    <definedName name="KW_35_39" localSheetId="0">[18]DRV!#REF!</definedName>
    <definedName name="KW_35_39" localSheetId="2">[18]DRV!#REF!</definedName>
    <definedName name="KW_35_39" localSheetId="3">[18]DRV!#REF!</definedName>
    <definedName name="KW_35_39">[18]DRV!#REF!</definedName>
    <definedName name="KW_35_40" localSheetId="0">[18]DRV!#REF!</definedName>
    <definedName name="KW_35_40" localSheetId="2">[18]DRV!#REF!</definedName>
    <definedName name="KW_35_40" localSheetId="3">[18]DRV!#REF!</definedName>
    <definedName name="KW_35_40">[18]DRV!#REF!</definedName>
    <definedName name="KW_35_41" localSheetId="0">[18]DRV!#REF!</definedName>
    <definedName name="KW_35_41" localSheetId="2">[18]DRV!#REF!</definedName>
    <definedName name="KW_35_41" localSheetId="3">[18]DRV!#REF!</definedName>
    <definedName name="KW_35_41">[18]DRV!#REF!</definedName>
    <definedName name="KW_35_42" localSheetId="0">[18]DRV!#REF!</definedName>
    <definedName name="KW_35_42" localSheetId="2">[18]DRV!#REF!</definedName>
    <definedName name="KW_35_42" localSheetId="3">[18]DRV!#REF!</definedName>
    <definedName name="KW_35_42">[18]DRV!#REF!</definedName>
    <definedName name="KW_35_43" localSheetId="0">[18]DRV!#REF!</definedName>
    <definedName name="KW_35_43" localSheetId="2">[18]DRV!#REF!</definedName>
    <definedName name="KW_35_43" localSheetId="3">[18]DRV!#REF!</definedName>
    <definedName name="KW_35_43">[18]DRV!#REF!</definedName>
    <definedName name="KW_36" localSheetId="0">[18]DRV!#REF!</definedName>
    <definedName name="KW_36" localSheetId="2">[18]DRV!#REF!</definedName>
    <definedName name="KW_36" localSheetId="3">[18]DRV!#REF!</definedName>
    <definedName name="KW_36">[18]DRV!#REF!</definedName>
    <definedName name="KW_37" localSheetId="0">[18]DRV!#REF!</definedName>
    <definedName name="KW_37" localSheetId="2">[18]DRV!#REF!</definedName>
    <definedName name="KW_37" localSheetId="3">[18]DRV!#REF!</definedName>
    <definedName name="KW_37">[18]DRV!#REF!</definedName>
    <definedName name="KW_38" localSheetId="0">[18]DRV!#REF!</definedName>
    <definedName name="KW_38" localSheetId="2">[18]DRV!#REF!</definedName>
    <definedName name="KW_38" localSheetId="3">[18]DRV!#REF!</definedName>
    <definedName name="KW_38">[18]DRV!#REF!</definedName>
    <definedName name="KW_39" localSheetId="0">[18]DRV!#REF!</definedName>
    <definedName name="KW_39" localSheetId="2">[18]DRV!#REF!</definedName>
    <definedName name="KW_39" localSheetId="3">[18]DRV!#REF!</definedName>
    <definedName name="KW_39">[18]DRV!#REF!</definedName>
    <definedName name="KW_40" localSheetId="0">[18]DRV!#REF!</definedName>
    <definedName name="KW_40" localSheetId="2">[18]DRV!#REF!</definedName>
    <definedName name="KW_40" localSheetId="3">[18]DRV!#REF!</definedName>
    <definedName name="KW_40">[18]DRV!#REF!</definedName>
    <definedName name="KW_41" localSheetId="0">[18]DRV!#REF!</definedName>
    <definedName name="KW_41" localSheetId="2">[18]DRV!#REF!</definedName>
    <definedName name="KW_41" localSheetId="3">[18]DRV!#REF!</definedName>
    <definedName name="KW_41">[18]DRV!#REF!</definedName>
    <definedName name="KW_42" localSheetId="0">[18]DRV!#REF!</definedName>
    <definedName name="KW_42" localSheetId="2">[18]DRV!#REF!</definedName>
    <definedName name="KW_42" localSheetId="3">[18]DRV!#REF!</definedName>
    <definedName name="KW_42">[18]DRV!#REF!</definedName>
    <definedName name="KW_43" localSheetId="0">[18]DRV!#REF!</definedName>
    <definedName name="KW_43" localSheetId="2">[18]DRV!#REF!</definedName>
    <definedName name="KW_43" localSheetId="3">[18]DRV!#REF!</definedName>
    <definedName name="KW_43">[18]DRV!#REF!</definedName>
    <definedName name="KW_VERSUS_A">[35]PRICE!$D$3:$D$25</definedName>
    <definedName name="Kwmota1">[14]Cálculo!$H$411</definedName>
    <definedName name="Kwmotp">[14]Cálculo!$H$213</definedName>
    <definedName name="Kwmottc1">[14]Cálculo!$H$767</definedName>
    <definedName name="Kwmottc2">[14]Cálculo!$H$610</definedName>
    <definedName name="Kwmottp">[14]Cálculo!$H$951</definedName>
    <definedName name="Kwmrrtc1">[14]Cálculo!$H$806</definedName>
    <definedName name="Kwmrrtc2">[14]Cálculo!$H$642</definedName>
    <definedName name="Kwmrrtp">[14]Cálculo!$H$992</definedName>
    <definedName name="L" localSheetId="0">#REF!</definedName>
    <definedName name="L" localSheetId="2">#REF!</definedName>
    <definedName name="L" localSheetId="3">#REF!</definedName>
    <definedName name="L">#REF!</definedName>
    <definedName name="l1x">[7]grid!$F$27</definedName>
    <definedName name="l1xx" localSheetId="0">#REF!</definedName>
    <definedName name="l1xx" localSheetId="2">#REF!</definedName>
    <definedName name="l1xx" localSheetId="3">#REF!</definedName>
    <definedName name="l1xx">#REF!</definedName>
    <definedName name="l2x">[7]grid!$G$27</definedName>
    <definedName name="l2xx" localSheetId="0">#REF!</definedName>
    <definedName name="l2xx" localSheetId="2">#REF!</definedName>
    <definedName name="l2xx" localSheetId="3">#REF!</definedName>
    <definedName name="l2xx">#REF!</definedName>
    <definedName name="LA" localSheetId="0">#REF!</definedName>
    <definedName name="LA" localSheetId="2">#REF!</definedName>
    <definedName name="LA" localSheetId="3">#REF!</definedName>
    <definedName name="LA">#REF!</definedName>
    <definedName name="LADDER" localSheetId="0">#REF!</definedName>
    <definedName name="LADDER" localSheetId="2">#REF!</definedName>
    <definedName name="LADDER" localSheetId="3">#REF!</definedName>
    <definedName name="LADDER">#REF!</definedName>
    <definedName name="lamda" localSheetId="0">#REF!</definedName>
    <definedName name="lamda" localSheetId="2">#REF!</definedName>
    <definedName name="lamda" localSheetId="3">#REF!</definedName>
    <definedName name="lamda">#REF!</definedName>
    <definedName name="LAMP" localSheetId="0">#REF!</definedName>
    <definedName name="LAMP" localSheetId="2">#REF!</definedName>
    <definedName name="LAMP" localSheetId="3">#REF!</definedName>
    <definedName name="LAMP">#REF!</definedName>
    <definedName name="Lbc" localSheetId="0">#REF!</definedName>
    <definedName name="Lbc" localSheetId="2">#REF!</definedName>
    <definedName name="Lbc" localSheetId="3">#REF!</definedName>
    <definedName name="Lbc">#REF!</definedName>
    <definedName name="lbci" localSheetId="0">#REF!</definedName>
    <definedName name="lbci" localSheetId="2">#REF!</definedName>
    <definedName name="lbci" localSheetId="3">#REF!</definedName>
    <definedName name="lbci">#REF!</definedName>
    <definedName name="Lbe" localSheetId="0">#REF!</definedName>
    <definedName name="Lbe" localSheetId="2">#REF!</definedName>
    <definedName name="Lbe" localSheetId="3">#REF!</definedName>
    <definedName name="Lbe">#REF!</definedName>
    <definedName name="Lbpb" localSheetId="0">#REF!</definedName>
    <definedName name="Lbpb" localSheetId="2">#REF!</definedName>
    <definedName name="Lbpb" localSheetId="3">#REF!</definedName>
    <definedName name="Lbpb">#REF!</definedName>
    <definedName name="Lbpl" localSheetId="0">#REF!</definedName>
    <definedName name="Lbpl" localSheetId="2">#REF!</definedName>
    <definedName name="Lbpl" localSheetId="3">#REF!</definedName>
    <definedName name="Lbpl">#REF!</definedName>
    <definedName name="Lbr" localSheetId="0">#REF!</definedName>
    <definedName name="Lbr" localSheetId="2">#REF!</definedName>
    <definedName name="Lbr" localSheetId="3">#REF!</definedName>
    <definedName name="Lbr">#REF!</definedName>
    <definedName name="lbrod" localSheetId="0">#REF!</definedName>
    <definedName name="lbrod" localSheetId="2">#REF!</definedName>
    <definedName name="lbrod" localSheetId="3">#REF!</definedName>
    <definedName name="lbrod">#REF!</definedName>
    <definedName name="Lc" localSheetId="0">#REF!</definedName>
    <definedName name="Lc" localSheetId="2">#REF!</definedName>
    <definedName name="Lc" localSheetId="3">#REF!</definedName>
    <definedName name="Lc">#REF!</definedName>
    <definedName name="Lcaba1">[14]Cálculo!$H$474</definedName>
    <definedName name="Lcabp">[14]Cálculo!$H$285</definedName>
    <definedName name="Lcarga" localSheetId="0">#REF!</definedName>
    <definedName name="Lcarga" localSheetId="2">#REF!</definedName>
    <definedName name="Lcarga" localSheetId="3">#REF!</definedName>
    <definedName name="Lcarga">#REF!</definedName>
    <definedName name="Lcargah" localSheetId="0">#REF!</definedName>
    <definedName name="Lcargah" localSheetId="2">#REF!</definedName>
    <definedName name="Lcargah" localSheetId="3">#REF!</definedName>
    <definedName name="Lcargah">#REF!</definedName>
    <definedName name="lcr" localSheetId="0">#REF!</definedName>
    <definedName name="lcr" localSheetId="2">#REF!</definedName>
    <definedName name="lcr" localSheetId="3">#REF!</definedName>
    <definedName name="lcr">#REF!</definedName>
    <definedName name="lcs" localSheetId="0">#REF!</definedName>
    <definedName name="lcs" localSheetId="2">#REF!</definedName>
    <definedName name="lcs" localSheetId="3">#REF!</definedName>
    <definedName name="lcs">#REF!</definedName>
    <definedName name="ldlen1" localSheetId="0">#REF!</definedName>
    <definedName name="ldlen1" localSheetId="2">#REF!</definedName>
    <definedName name="ldlen1" localSheetId="3">#REF!</definedName>
    <definedName name="ldlen1">#REF!</definedName>
    <definedName name="ldlen2" localSheetId="0">#REF!</definedName>
    <definedName name="ldlen2" localSheetId="2">#REF!</definedName>
    <definedName name="ldlen2" localSheetId="3">#REF!</definedName>
    <definedName name="ldlen2">#REF!</definedName>
    <definedName name="Le" localSheetId="0">#REF!</definedName>
    <definedName name="Le" localSheetId="2">#REF!</definedName>
    <definedName name="Le" localSheetId="3">#REF!</definedName>
    <definedName name="Le">#REF!</definedName>
    <definedName name="len" localSheetId="0">#REF!</definedName>
    <definedName name="len" localSheetId="2">#REF!</definedName>
    <definedName name="len" localSheetId="3">#REF!</definedName>
    <definedName name="len">#REF!</definedName>
    <definedName name="Lencon" localSheetId="0">#REF!</definedName>
    <definedName name="Lencon" localSheetId="2">#REF!</definedName>
    <definedName name="Lencon" localSheetId="3">#REF!</definedName>
    <definedName name="Lencon">#REF!</definedName>
    <definedName name="leng" localSheetId="0">#REF!</definedName>
    <definedName name="leng" localSheetId="2">#REF!</definedName>
    <definedName name="leng" localSheetId="3">#REF!</definedName>
    <definedName name="leng">#REF!</definedName>
    <definedName name="leng1" localSheetId="0">#REF!</definedName>
    <definedName name="leng1" localSheetId="2">#REF!</definedName>
    <definedName name="leng1" localSheetId="3">#REF!</definedName>
    <definedName name="leng1">#REF!</definedName>
    <definedName name="length" localSheetId="0">#REF!</definedName>
    <definedName name="length" localSheetId="2">#REF!</definedName>
    <definedName name="length" localSheetId="3">#REF!</definedName>
    <definedName name="length">#REF!</definedName>
    <definedName name="Lenin" localSheetId="0">#REF!</definedName>
    <definedName name="Lenin" localSheetId="2">#REF!</definedName>
    <definedName name="Lenin" localSheetId="3">#REF!</definedName>
    <definedName name="Lenin">#REF!</definedName>
    <definedName name="Lestimp" localSheetId="0">#REF!</definedName>
    <definedName name="Lestimp" localSheetId="2">#REF!</definedName>
    <definedName name="Lestimp" localSheetId="3">#REF!</definedName>
    <definedName name="Lestimp">#REF!</definedName>
    <definedName name="Lestimph" localSheetId="0">#REF!</definedName>
    <definedName name="Lestimph" localSheetId="2">#REF!</definedName>
    <definedName name="Lestimph" localSheetId="3">#REF!</definedName>
    <definedName name="Lestimph">#REF!</definedName>
    <definedName name="Lestinf" localSheetId="0">#REF!</definedName>
    <definedName name="Lestinf" localSheetId="2">#REF!</definedName>
    <definedName name="Lestinf" localSheetId="3">#REF!</definedName>
    <definedName name="Lestinf">#REF!</definedName>
    <definedName name="Lestinfh" localSheetId="0">#REF!</definedName>
    <definedName name="Lestinfh" localSheetId="2">#REF!</definedName>
    <definedName name="Lestinfh" localSheetId="3">#REF!</definedName>
    <definedName name="Lestinfh">#REF!</definedName>
    <definedName name="Lestsup" localSheetId="0">#REF!</definedName>
    <definedName name="Lestsup" localSheetId="2">#REF!</definedName>
    <definedName name="Lestsup" localSheetId="3">#REF!</definedName>
    <definedName name="Lestsup">#REF!</definedName>
    <definedName name="Lestsuph" localSheetId="0">#REF!</definedName>
    <definedName name="Lestsuph" localSheetId="2">#REF!</definedName>
    <definedName name="Lestsuph" localSheetId="3">#REF!</definedName>
    <definedName name="Lestsuph">#REF!</definedName>
    <definedName name="lex" localSheetId="0">[36]Quantities!#REF!</definedName>
    <definedName name="lex" localSheetId="2">[36]Quantities!#REF!</definedName>
    <definedName name="lex" localSheetId="3">[36]Quantities!#REF!</definedName>
    <definedName name="lex">[36]Quantities!#REF!</definedName>
    <definedName name="ley" localSheetId="0">[36]Quantities!#REF!</definedName>
    <definedName name="ley" localSheetId="2">[36]Quantities!#REF!</definedName>
    <definedName name="ley" localSheetId="3">[36]Quantities!#REF!</definedName>
    <definedName name="ley">[36]Quantities!#REF!</definedName>
    <definedName name="lfoot" localSheetId="0">#REF!</definedName>
    <definedName name="lfoot" localSheetId="2">#REF!</definedName>
    <definedName name="lfoot" localSheetId="3">#REF!</definedName>
    <definedName name="lfoot">#REF!</definedName>
    <definedName name="Lh" localSheetId="0">#REF!</definedName>
    <definedName name="Lh" localSheetId="2">#REF!</definedName>
    <definedName name="Lh" localSheetId="3">#REF!</definedName>
    <definedName name="Lh">#REF!</definedName>
    <definedName name="li" localSheetId="0">#REF!</definedName>
    <definedName name="li" localSheetId="2">#REF!</definedName>
    <definedName name="li" localSheetId="3">#REF!</definedName>
    <definedName name="li">#REF!</definedName>
    <definedName name="libor" localSheetId="0">#REF!</definedName>
    <definedName name="libor" localSheetId="2">#REF!</definedName>
    <definedName name="libor" localSheetId="3">#REF!</definedName>
    <definedName name="libor">#REF!</definedName>
    <definedName name="Lighting" localSheetId="0">#REF!</definedName>
    <definedName name="Lighting" localSheetId="2">#REF!</definedName>
    <definedName name="Lighting" localSheetId="3">#REF!</definedName>
    <definedName name="Lighting">#REF!</definedName>
    <definedName name="List" localSheetId="0">#REF!</definedName>
    <definedName name="List" localSheetId="2">#REF!</definedName>
    <definedName name="List" localSheetId="3">#REF!</definedName>
    <definedName name="List">#REF!</definedName>
    <definedName name="Ll" localSheetId="0">'[34]220 11  BS '!#REF!</definedName>
    <definedName name="Ll" localSheetId="2">'[34]220 11  BS '!#REF!</definedName>
    <definedName name="Ll" localSheetId="3">'[34]220 11  BS '!#REF!</definedName>
    <definedName name="Ll">'[34]220 11  BS '!#REF!</definedName>
    <definedName name="lll" hidden="1">{#N/A,#N/A,FALSE,"RESUMEN ECON.";#N/A,#N/A,FALSE,"Costos de R.H.";#N/A,#N/A,FALSE,"COSTO HW";#N/A,#N/A,FALSE,"CUADROS";#N/A,#N/A,FALSE,"SCADA´s";#N/A,#N/A,FALSE,"PRECIOS EQUIPOS"}</definedName>
    <definedName name="lllll" hidden="1">{#N/A,#N/A,FALSE,"RESUMEN ECON.";#N/A,#N/A,FALSE,"Costos de R.H.";#N/A,#N/A,FALSE,"COSTO HW";#N/A,#N/A,FALSE,"CUADROS";#N/A,#N/A,FALSE,"SCADA´s";#N/A,#N/A,FALSE,"PRECIOS EQUIPOS"}</definedName>
    <definedName name="lm" localSheetId="0">#REF!</definedName>
    <definedName name="lm" localSheetId="2">#REF!</definedName>
    <definedName name="lm" localSheetId="3">#REF!</definedName>
    <definedName name="lm">#REF!</definedName>
    <definedName name="Lmota1">[14]Cálculo!$I$410</definedName>
    <definedName name="Lmotp">[14]Cálculo!$I$212</definedName>
    <definedName name="lmottc1">[14]Cálculo!$I$766</definedName>
    <definedName name="lmottc2">[14]Cálculo!$I$609</definedName>
    <definedName name="lmottp">[14]Cálculo!$I$950</definedName>
    <definedName name="LNK56A" localSheetId="0">#REF!</definedName>
    <definedName name="LNK56A" localSheetId="2">#REF!</definedName>
    <definedName name="LNK56A" localSheetId="3">#REF!</definedName>
    <definedName name="LNK56A">#REF!</definedName>
    <definedName name="Load" localSheetId="0">#REF!</definedName>
    <definedName name="Load" localSheetId="2">#REF!</definedName>
    <definedName name="Load" localSheetId="3">#REF!</definedName>
    <definedName name="Load">#REF!</definedName>
    <definedName name="Loadfac">[16]Sheet1!$F$74</definedName>
    <definedName name="loc" localSheetId="0">#REF!</definedName>
    <definedName name="loc" localSheetId="2">#REF!</definedName>
    <definedName name="loc" localSheetId="3">#REF!</definedName>
    <definedName name="loc">#REF!</definedName>
    <definedName name="losts" localSheetId="0">#REF!</definedName>
    <definedName name="losts" localSheetId="2">#REF!</definedName>
    <definedName name="losts" localSheetId="3">#REF!</definedName>
    <definedName name="losts">#REF!</definedName>
    <definedName name="LP" localSheetId="0">[19]Sheet1!#REF!</definedName>
    <definedName name="LP" localSheetId="2">[19]Sheet1!#REF!</definedName>
    <definedName name="LP" localSheetId="3">[19]Sheet1!#REF!</definedName>
    <definedName name="LP">[19]Sheet1!#REF!</definedName>
    <definedName name="Lph" localSheetId="0">#REF!</definedName>
    <definedName name="Lph" localSheetId="2">#REF!</definedName>
    <definedName name="Lph" localSheetId="3">#REF!</definedName>
    <definedName name="Lph">#REF!</definedName>
    <definedName name="Lr" localSheetId="0">'[34]220 11  BS '!#REF!</definedName>
    <definedName name="Lr" localSheetId="2">'[34]220 11  BS '!#REF!</definedName>
    <definedName name="Lr" localSheetId="3">'[34]220 11  BS '!#REF!</definedName>
    <definedName name="Lr">'[34]220 11  BS '!#REF!</definedName>
    <definedName name="ls" localSheetId="0">#REF!</definedName>
    <definedName name="ls" localSheetId="2">#REF!</definedName>
    <definedName name="ls" localSheetId="3">#REF!</definedName>
    <definedName name="ls">#REF!</definedName>
    <definedName name="Lstr">[16]Sheet1!$F$33</definedName>
    <definedName name="Lsump" localSheetId="0">#REF!</definedName>
    <definedName name="Lsump" localSheetId="2">#REF!</definedName>
    <definedName name="Lsump" localSheetId="3">#REF!</definedName>
    <definedName name="Lsump">#REF!</definedName>
    <definedName name="Ltama1">[14]Cálculo!$H$497</definedName>
    <definedName name="Ltamp">[14]Cálculo!$H$307</definedName>
    <definedName name="LUMEN" localSheetId="0">#REF!</definedName>
    <definedName name="LUMEN" localSheetId="2">#REF!</definedName>
    <definedName name="LUMEN" localSheetId="3">#REF!</definedName>
    <definedName name="LUMEN">#REF!</definedName>
    <definedName name="LUX" localSheetId="0">#REF!</definedName>
    <definedName name="LUX" localSheetId="2">#REF!</definedName>
    <definedName name="LUX" localSheetId="3">#REF!</definedName>
    <definedName name="LUX">#REF!</definedName>
    <definedName name="Luz">[14]Cálculo!$H$17</definedName>
    <definedName name="LVA" localSheetId="0">#REF!</definedName>
    <definedName name="LVA" localSheetId="2">#REF!</definedName>
    <definedName name="LVA" localSheetId="3">#REF!</definedName>
    <definedName name="LVA">#REF!</definedName>
    <definedName name="LX" localSheetId="0">[19]Sheet1!#REF!</definedName>
    <definedName name="LX" localSheetId="2">[19]Sheet1!#REF!</definedName>
    <definedName name="LX" localSheetId="3">[19]Sheet1!#REF!</definedName>
    <definedName name="LX">[19]Sheet1!#REF!</definedName>
    <definedName name="Lxx" localSheetId="0">#REF!</definedName>
    <definedName name="Lxx" localSheetId="2">#REF!</definedName>
    <definedName name="Lxx" localSheetId="3">#REF!</definedName>
    <definedName name="Lxx">#REF!</definedName>
    <definedName name="lxxx" localSheetId="0">#REF!</definedName>
    <definedName name="lxxx" localSheetId="2">#REF!</definedName>
    <definedName name="lxxx" localSheetId="3">#REF!</definedName>
    <definedName name="lxxx">#REF!</definedName>
    <definedName name="ly" localSheetId="0">[36]Quantities!#REF!</definedName>
    <definedName name="ly" localSheetId="2">[36]Quantities!#REF!</definedName>
    <definedName name="ly" localSheetId="3">[36]Quantities!#REF!</definedName>
    <definedName name="ly">[36]Quantities!#REF!</definedName>
    <definedName name="lyy" localSheetId="0">#REF!</definedName>
    <definedName name="lyy" localSheetId="2">#REF!</definedName>
    <definedName name="lyy" localSheetId="3">#REF!</definedName>
    <definedName name="lyy">#REF!</definedName>
    <definedName name="M" localSheetId="0">#REF!</definedName>
    <definedName name="M" localSheetId="2">#REF!</definedName>
    <definedName name="M" localSheetId="3">#REF!</definedName>
    <definedName name="M">#REF!</definedName>
    <definedName name="M0" localSheetId="0">#REF!</definedName>
    <definedName name="M0" localSheetId="2">#REF!</definedName>
    <definedName name="M0" localSheetId="3">#REF!</definedName>
    <definedName name="M0">#REF!</definedName>
    <definedName name="M1x" localSheetId="0">[24]Design!#REF!</definedName>
    <definedName name="M1x" localSheetId="2">[24]Design!#REF!</definedName>
    <definedName name="M1x" localSheetId="3">[24]Design!#REF!</definedName>
    <definedName name="M1x">[24]Design!#REF!</definedName>
    <definedName name="M1y" localSheetId="0">[24]Design!#REF!</definedName>
    <definedName name="M1y" localSheetId="2">[24]Design!#REF!</definedName>
    <definedName name="M1y" localSheetId="3">[24]Design!#REF!</definedName>
    <definedName name="M1y">[24]Design!#REF!</definedName>
    <definedName name="M2x" localSheetId="0">[24]Design!#REF!</definedName>
    <definedName name="M2x" localSheetId="2">[24]Design!#REF!</definedName>
    <definedName name="M2x" localSheetId="3">[24]Design!#REF!</definedName>
    <definedName name="M2x">[24]Design!#REF!</definedName>
    <definedName name="M2y" localSheetId="0">[24]Design!#REF!</definedName>
    <definedName name="M2y" localSheetId="2">[24]Design!#REF!</definedName>
    <definedName name="M2y" localSheetId="3">[24]Design!#REF!</definedName>
    <definedName name="M2y">[24]Design!#REF!</definedName>
    <definedName name="Ma" localSheetId="0">#REF!</definedName>
    <definedName name="Ma" localSheetId="2">#REF!</definedName>
    <definedName name="Ma" localSheetId="3">#REF!</definedName>
    <definedName name="Ma">#REF!</definedName>
    <definedName name="Ma_v" localSheetId="0">#REF!</definedName>
    <definedName name="Ma_v" localSheetId="2">#REF!</definedName>
    <definedName name="Ma_v" localSheetId="3">#REF!</definedName>
    <definedName name="Ma_v">#REF!</definedName>
    <definedName name="MAHESH" localSheetId="0">[52]Basis!#REF!</definedName>
    <definedName name="MAHESH" localSheetId="2">[52]Basis!#REF!</definedName>
    <definedName name="MAHESH" localSheetId="3">[52]Basis!#REF!</definedName>
    <definedName name="MAHESH">[52]Basis!#REF!</definedName>
    <definedName name="man" localSheetId="0">#REF!</definedName>
    <definedName name="man" localSheetId="2">#REF!</definedName>
    <definedName name="man" localSheetId="3">#REF!</definedName>
    <definedName name="man">#REF!</definedName>
    <definedName name="manday1" localSheetId="0">#REF!</definedName>
    <definedName name="manday1" localSheetId="2">#REF!</definedName>
    <definedName name="manday1" localSheetId="3">#REF!</definedName>
    <definedName name="manday1">#REF!</definedName>
    <definedName name="Mascon" localSheetId="0">'INV Earthing'!#REF!</definedName>
    <definedName name="Mascon" localSheetId="1">'PCSS &amp; Sub PCSS'!#REF!</definedName>
    <definedName name="Mascon" localSheetId="2">'Solar Field Earthing Calc_ShedA'!#REF!</definedName>
    <definedName name="Mascon" localSheetId="3">'Solar Field Earthing Calc_ShedB'!#REF!</definedName>
    <definedName name="Mascon">#REF!</definedName>
    <definedName name="masspc" localSheetId="0">#REF!</definedName>
    <definedName name="masspc" localSheetId="2">#REF!</definedName>
    <definedName name="masspc" localSheetId="3">#REF!</definedName>
    <definedName name="masspc">#REF!</definedName>
    <definedName name="Matgana1">[14]Cálculo!$H$76</definedName>
    <definedName name="Matganp">[14]Cálculo!$H$40</definedName>
    <definedName name="Matrutc1">[14]Cálculo!$H$106</definedName>
    <definedName name="Matrutc2">[14]Cálculo!$H$137</definedName>
    <definedName name="Matrutp">[14]Cálculo!$H$162</definedName>
    <definedName name="Mb" localSheetId="0">#REF!</definedName>
    <definedName name="Mb" localSheetId="2">#REF!</definedName>
    <definedName name="Mb" localSheetId="3">#REF!</definedName>
    <definedName name="Mb">#REF!</definedName>
    <definedName name="Mb_v" localSheetId="0">#REF!</definedName>
    <definedName name="Mb_v" localSheetId="2">#REF!</definedName>
    <definedName name="Mb_v" localSheetId="3">#REF!</definedName>
    <definedName name="Mb_v">#REF!</definedName>
    <definedName name="Mc" localSheetId="0">#REF!</definedName>
    <definedName name="Mc" localSheetId="2">#REF!</definedName>
    <definedName name="Mc" localSheetId="3">#REF!</definedName>
    <definedName name="Mc">#REF!</definedName>
    <definedName name="Mc_v" localSheetId="0">#REF!</definedName>
    <definedName name="Mc_v" localSheetId="2">#REF!</definedName>
    <definedName name="Mc_v" localSheetId="3">#REF!</definedName>
    <definedName name="Mc_v">#REF!</definedName>
    <definedName name="Mcbdo" localSheetId="0">#REF!</definedName>
    <definedName name="Mcbdo" localSheetId="2">#REF!</definedName>
    <definedName name="Mcbdo" localSheetId="3">#REF!</definedName>
    <definedName name="Mcbdo">#REF!</definedName>
    <definedName name="mcc15_37" localSheetId="0">[18]DRV!#REF!</definedName>
    <definedName name="mcc15_37" localSheetId="2">[18]DRV!#REF!</definedName>
    <definedName name="mcc15_37" localSheetId="3">[18]DRV!#REF!</definedName>
    <definedName name="mcc15_37">[18]DRV!#REF!</definedName>
    <definedName name="mcc15_39" localSheetId="0">[18]DRV!#REF!</definedName>
    <definedName name="mcc15_39" localSheetId="2">[18]DRV!#REF!</definedName>
    <definedName name="mcc15_39" localSheetId="3">[18]DRV!#REF!</definedName>
    <definedName name="mcc15_39">[18]DRV!#REF!</definedName>
    <definedName name="mcc15_40" localSheetId="0">[18]DRV!#REF!</definedName>
    <definedName name="mcc15_40" localSheetId="2">[18]DRV!#REF!</definedName>
    <definedName name="mcc15_40" localSheetId="3">[18]DRV!#REF!</definedName>
    <definedName name="mcc15_40">[18]DRV!#REF!</definedName>
    <definedName name="mcc15_41" localSheetId="0">[18]DRV!#REF!</definedName>
    <definedName name="mcc15_41" localSheetId="2">[18]DRV!#REF!</definedName>
    <definedName name="mcc15_41" localSheetId="3">[18]DRV!#REF!</definedName>
    <definedName name="mcc15_41">[18]DRV!#REF!</definedName>
    <definedName name="mcc15_42" localSheetId="0">[18]DRV!#REF!</definedName>
    <definedName name="mcc15_42" localSheetId="2">[18]DRV!#REF!</definedName>
    <definedName name="mcc15_42" localSheetId="3">[18]DRV!#REF!</definedName>
    <definedName name="mcc15_42">[18]DRV!#REF!</definedName>
    <definedName name="mcc15_43" localSheetId="0">[18]DRV!#REF!</definedName>
    <definedName name="mcc15_43" localSheetId="2">[18]DRV!#REF!</definedName>
    <definedName name="mcc15_43" localSheetId="3">[18]DRV!#REF!</definedName>
    <definedName name="mcc15_43">[18]DRV!#REF!</definedName>
    <definedName name="mcl" localSheetId="0">'[4]A1-Continuous'!#REF!</definedName>
    <definedName name="mcl" localSheetId="2">'[4]A1-Continuous'!#REF!</definedName>
    <definedName name="mcl" localSheetId="3">'[4]A1-Continuous'!#REF!</definedName>
    <definedName name="mcl">'[4]A1-Continuous'!#REF!</definedName>
    <definedName name="mcl33b1" localSheetId="0">'[4]A1-Continuous'!#REF!</definedName>
    <definedName name="mcl33b1" localSheetId="2">'[4]A1-Continuous'!#REF!</definedName>
    <definedName name="mcl33b1" localSheetId="3">'[4]A1-Continuous'!#REF!</definedName>
    <definedName name="mcl33b1">'[4]A1-Continuous'!#REF!</definedName>
    <definedName name="mcl33b2" localSheetId="0">'[4]A1-Continuous'!#REF!</definedName>
    <definedName name="mcl33b2" localSheetId="2">'[4]A1-Continuous'!#REF!</definedName>
    <definedName name="mcl33b2" localSheetId="3">'[4]A1-Continuous'!#REF!</definedName>
    <definedName name="mcl33b2">'[4]A1-Continuous'!#REF!</definedName>
    <definedName name="mcl33b3" localSheetId="0">'[4]A1-Continuous'!#REF!</definedName>
    <definedName name="mcl33b3" localSheetId="2">'[4]A1-Continuous'!#REF!</definedName>
    <definedName name="mcl33b3" localSheetId="3">'[4]A1-Continuous'!#REF!</definedName>
    <definedName name="mcl33b3">'[4]A1-Continuous'!#REF!</definedName>
    <definedName name="Mcwc" localSheetId="0">#REF!</definedName>
    <definedName name="Mcwc" localSheetId="2">#REF!</definedName>
    <definedName name="Mcwc" localSheetId="3">#REF!</definedName>
    <definedName name="Mcwc">#REF!</definedName>
    <definedName name="Mcws" localSheetId="0">#REF!</definedName>
    <definedName name="Mcws" localSheetId="2">#REF!</definedName>
    <definedName name="Mcws" localSheetId="3">#REF!</definedName>
    <definedName name="Mcws">#REF!</definedName>
    <definedName name="Md" localSheetId="0">#REF!</definedName>
    <definedName name="Md" localSheetId="2">#REF!</definedName>
    <definedName name="Md" localSheetId="3">#REF!</definedName>
    <definedName name="Md">#REF!</definedName>
    <definedName name="Md_v" localSheetId="0">#REF!</definedName>
    <definedName name="Md_v" localSheetId="2">#REF!</definedName>
    <definedName name="Md_v" localSheetId="3">#REF!</definedName>
    <definedName name="Md_v">#REF!</definedName>
    <definedName name="Me" localSheetId="0">#REF!</definedName>
    <definedName name="Me" localSheetId="2">#REF!</definedName>
    <definedName name="Me" localSheetId="3">#REF!</definedName>
    <definedName name="Me">#REF!</definedName>
    <definedName name="Me_v" localSheetId="0">#REF!</definedName>
    <definedName name="Me_v" localSheetId="2">#REF!</definedName>
    <definedName name="Me_v" localSheetId="3">#REF!</definedName>
    <definedName name="Me_v">#REF!</definedName>
    <definedName name="MESH" localSheetId="0">#REF!</definedName>
    <definedName name="MESH" localSheetId="2">#REF!</definedName>
    <definedName name="MESH" localSheetId="3">#REF!</definedName>
    <definedName name="MESH">#REF!</definedName>
    <definedName name="MF" localSheetId="0">#REF!</definedName>
    <definedName name="MF" localSheetId="2">#REF!</definedName>
    <definedName name="MF" localSheetId="3">#REF!</definedName>
    <definedName name="MF">#REF!</definedName>
    <definedName name="Mf_v" localSheetId="0">#REF!</definedName>
    <definedName name="Mf_v" localSheetId="2">#REF!</definedName>
    <definedName name="Mf_v" localSheetId="3">#REF!</definedName>
    <definedName name="Mf_v">#REF!</definedName>
    <definedName name="Mg" localSheetId="0">#REF!</definedName>
    <definedName name="Mg" localSheetId="2">#REF!</definedName>
    <definedName name="Mg" localSheetId="3">#REF!</definedName>
    <definedName name="Mg">#REF!</definedName>
    <definedName name="Mg_v" localSheetId="0">#REF!</definedName>
    <definedName name="Mg_v" localSheetId="2">#REF!</definedName>
    <definedName name="Mg_v" localSheetId="3">#REF!</definedName>
    <definedName name="Mg_v">#REF!</definedName>
    <definedName name="Mh" localSheetId="0">#REF!</definedName>
    <definedName name="Mh" localSheetId="2">#REF!</definedName>
    <definedName name="Mh" localSheetId="3">#REF!</definedName>
    <definedName name="Mh">#REF!</definedName>
    <definedName name="Mh_v" localSheetId="0">#REF!</definedName>
    <definedName name="Mh_v" localSheetId="2">#REF!</definedName>
    <definedName name="Mh_v" localSheetId="3">#REF!</definedName>
    <definedName name="Mh_v">#REF!</definedName>
    <definedName name="Mhpc" localSheetId="0">#REF!:#REF!</definedName>
    <definedName name="Mhpc" localSheetId="2">#REF!:#REF!</definedName>
    <definedName name="Mhpc" localSheetId="3">#REF!:#REF!</definedName>
    <definedName name="Mhpc">#REF!:#REF!</definedName>
    <definedName name="Mhpipd" localSheetId="0">#REF!</definedName>
    <definedName name="Mhpipd" localSheetId="2">#REF!</definedName>
    <definedName name="Mhpipd" localSheetId="3">#REF!</definedName>
    <definedName name="Mhpipd">#REF!</definedName>
    <definedName name="Mhps" localSheetId="0">#REF!</definedName>
    <definedName name="Mhps" localSheetId="2">#REF!</definedName>
    <definedName name="Mhps" localSheetId="3">#REF!</definedName>
    <definedName name="Mhps">#REF!</definedName>
    <definedName name="Mi" localSheetId="0">#REF!</definedName>
    <definedName name="Mi" localSheetId="2">#REF!</definedName>
    <definedName name="Mi" localSheetId="3">#REF!</definedName>
    <definedName name="Mi">#REF!</definedName>
    <definedName name="mibor" localSheetId="0">#REF!</definedName>
    <definedName name="mibor" localSheetId="2">#REF!</definedName>
    <definedName name="mibor" localSheetId="3">#REF!</definedName>
    <definedName name="mibor">#REF!</definedName>
    <definedName name="Mii" localSheetId="0">#REF!</definedName>
    <definedName name="Mii" localSheetId="2">#REF!</definedName>
    <definedName name="Mii" localSheetId="3">#REF!</definedName>
    <definedName name="Mii">#REF!</definedName>
    <definedName name="Miii" localSheetId="0">#REF!</definedName>
    <definedName name="Miii" localSheetId="2">#REF!</definedName>
    <definedName name="Miii" localSheetId="3">#REF!</definedName>
    <definedName name="Miii">#REF!</definedName>
    <definedName name="Mipc" localSheetId="0">#REF!:#REF!</definedName>
    <definedName name="Mipc" localSheetId="2">#REF!:#REF!</definedName>
    <definedName name="Mipc" localSheetId="3">#REF!:#REF!</definedName>
    <definedName name="Mipc">#REF!:#REF!</definedName>
    <definedName name="Mips" localSheetId="0">#REF!</definedName>
    <definedName name="Mips" localSheetId="2">#REF!</definedName>
    <definedName name="Mips" localSheetId="3">#REF!</definedName>
    <definedName name="Mips">#REF!</definedName>
    <definedName name="ml" localSheetId="0">'[4]A1-Continuous'!#REF!</definedName>
    <definedName name="ml" localSheetId="2">'[4]A1-Continuous'!#REF!</definedName>
    <definedName name="ml" localSheetId="3">'[4]A1-Continuous'!#REF!</definedName>
    <definedName name="ml">'[4]A1-Continuous'!#REF!</definedName>
    <definedName name="ml33b1" localSheetId="0">'[4]A1-Continuous'!#REF!</definedName>
    <definedName name="ml33b1" localSheetId="2">'[4]A1-Continuous'!#REF!</definedName>
    <definedName name="ml33b1" localSheetId="3">'[4]A1-Continuous'!#REF!</definedName>
    <definedName name="ml33b1">'[4]A1-Continuous'!#REF!</definedName>
    <definedName name="ml33b2" localSheetId="0">'[4]A1-Continuous'!#REF!</definedName>
    <definedName name="ml33b2" localSheetId="2">'[4]A1-Continuous'!#REF!</definedName>
    <definedName name="ml33b2" localSheetId="3">'[4]A1-Continuous'!#REF!</definedName>
    <definedName name="ml33b2">'[4]A1-Continuous'!#REF!</definedName>
    <definedName name="ml33b3" localSheetId="0">'[4]A1-Continuous'!#REF!</definedName>
    <definedName name="ml33b3" localSheetId="2">'[4]A1-Continuous'!#REF!</definedName>
    <definedName name="ml33b3" localSheetId="3">'[4]A1-Continuous'!#REF!</definedName>
    <definedName name="ml33b3">'[4]A1-Continuous'!#REF!</definedName>
    <definedName name="ml33kv" localSheetId="0">'[4]A1-Continuous'!#REF!</definedName>
    <definedName name="ml33kv" localSheetId="2">'[4]A1-Continuous'!#REF!</definedName>
    <definedName name="ml33kv" localSheetId="3">'[4]A1-Continuous'!#REF!</definedName>
    <definedName name="ml33kv">'[4]A1-Continuous'!#REF!</definedName>
    <definedName name="mlc33b1" localSheetId="0">'[4]A1-Continuous'!#REF!</definedName>
    <definedName name="mlc33b1" localSheetId="2">'[4]A1-Continuous'!#REF!</definedName>
    <definedName name="mlc33b1" localSheetId="3">'[4]A1-Continuous'!#REF!</definedName>
    <definedName name="mlc33b1">'[4]A1-Continuous'!#REF!</definedName>
    <definedName name="mlc33b2" localSheetId="0">'[4]A1-Continuous'!#REF!</definedName>
    <definedName name="mlc33b2" localSheetId="2">'[4]A1-Continuous'!#REF!</definedName>
    <definedName name="mlc33b2" localSheetId="3">'[4]A1-Continuous'!#REF!</definedName>
    <definedName name="mlc33b2">'[4]A1-Continuous'!#REF!</definedName>
    <definedName name="mlc33b3" localSheetId="0">'[4]A1-Continuous'!#REF!</definedName>
    <definedName name="mlc33b3" localSheetId="2">'[4]A1-Continuous'!#REF!</definedName>
    <definedName name="mlc33b3" localSheetId="3">'[4]A1-Continuous'!#REF!</definedName>
    <definedName name="mlc33b3">'[4]A1-Continuous'!#REF!</definedName>
    <definedName name="mlclf" localSheetId="0">'[4]A1-Continuous'!#REF!</definedName>
    <definedName name="mlclf" localSheetId="2">'[4]A1-Continuous'!#REF!</definedName>
    <definedName name="mlclf" localSheetId="3">'[4]A1-Continuous'!#REF!</definedName>
    <definedName name="mlclf">'[4]A1-Continuous'!#REF!</definedName>
    <definedName name="MLDB" localSheetId="0">#REF!</definedName>
    <definedName name="MLDB" localSheetId="2">#REF!</definedName>
    <definedName name="MLDB" localSheetId="3">#REF!</definedName>
    <definedName name="MLDB">#REF!</definedName>
    <definedName name="mllf" localSheetId="0">'[4]A1-Continuous'!#REF!</definedName>
    <definedName name="mllf" localSheetId="2">'[4]A1-Continuous'!#REF!</definedName>
    <definedName name="mllf" localSheetId="3">'[4]A1-Continuous'!#REF!</definedName>
    <definedName name="mllf">'[4]A1-Continuous'!#REF!</definedName>
    <definedName name="Mlpc" localSheetId="0">#REF!</definedName>
    <definedName name="Mlpc" localSheetId="2">#REF!</definedName>
    <definedName name="Mlpc" localSheetId="3">#REF!</definedName>
    <definedName name="Mlpc">#REF!</definedName>
    <definedName name="Mlpd" localSheetId="0">#REF!</definedName>
    <definedName name="Mlpd" localSheetId="2">#REF!</definedName>
    <definedName name="Mlpd" localSheetId="3">#REF!</definedName>
    <definedName name="Mlpd">#REF!</definedName>
    <definedName name="Mlps" localSheetId="0">#REF!</definedName>
    <definedName name="Mlps" localSheetId="2">#REF!</definedName>
    <definedName name="Mlps" localSheetId="3">#REF!</definedName>
    <definedName name="Mlps">#REF!</definedName>
    <definedName name="mltf" localSheetId="0">'[4]A1-Continuous'!#REF!</definedName>
    <definedName name="mltf" localSheetId="2">'[4]A1-Continuous'!#REF!</definedName>
    <definedName name="mltf" localSheetId="3">'[4]A1-Continuous'!#REF!</definedName>
    <definedName name="mltf">'[4]A1-Continuous'!#REF!</definedName>
    <definedName name="mod" localSheetId="0">#REF!</definedName>
    <definedName name="mod" localSheetId="2">#REF!</definedName>
    <definedName name="mod" localSheetId="3">#REF!</definedName>
    <definedName name="mod">#REF!</definedName>
    <definedName name="Mode">[16]Sheet1!$F$15</definedName>
    <definedName name="modular" localSheetId="0">#REF!</definedName>
    <definedName name="modular" localSheetId="2">#REF!</definedName>
    <definedName name="modular" localSheetId="3">#REF!</definedName>
    <definedName name="modular">#REF!</definedName>
    <definedName name="mohan" localSheetId="0">#REF!</definedName>
    <definedName name="mohan" localSheetId="2">#REF!</definedName>
    <definedName name="mohan" localSheetId="3">#REF!</definedName>
    <definedName name="mohan">#REF!</definedName>
    <definedName name="mota1" localSheetId="0">#REF!</definedName>
    <definedName name="mota1" localSheetId="2">#REF!</definedName>
    <definedName name="mota1" localSheetId="3">#REF!</definedName>
    <definedName name="mota1">#REF!</definedName>
    <definedName name="MOTOR_AMPS">[35]PRICE!$C$34:$C$64</definedName>
    <definedName name="MOTOR_MODEL">[35]PRICE!$B$34:$B$64</definedName>
    <definedName name="MOtp" localSheetId="0">#REF!</definedName>
    <definedName name="MOtp" localSheetId="2">#REF!</definedName>
    <definedName name="MOtp" localSheetId="3">#REF!</definedName>
    <definedName name="MOtp">#REF!</definedName>
    <definedName name="mottc1" localSheetId="0">#REF!</definedName>
    <definedName name="mottc1" localSheetId="2">#REF!</definedName>
    <definedName name="mottc1" localSheetId="3">#REF!</definedName>
    <definedName name="mottc1">#REF!</definedName>
    <definedName name="mottc2" localSheetId="0">#REF!</definedName>
    <definedName name="mottc2" localSheetId="2">#REF!</definedName>
    <definedName name="mottc2" localSheetId="3">#REF!</definedName>
    <definedName name="mottc2">#REF!</definedName>
    <definedName name="mottp" localSheetId="0">#REF!</definedName>
    <definedName name="mottp" localSheetId="2">#REF!</definedName>
    <definedName name="mottp" localSheetId="3">#REF!</definedName>
    <definedName name="mottp">#REF!</definedName>
    <definedName name="Mrrtc1">[14]Cálculo!$H$117</definedName>
    <definedName name="Mrrtc2">[14]Cálculo!$H$147</definedName>
    <definedName name="Mrrtp">[14]Cálculo!$H$173</definedName>
    <definedName name="mrttp" localSheetId="0">#REF!</definedName>
    <definedName name="mrttp" localSheetId="2">#REF!</definedName>
    <definedName name="mrttp" localSheetId="3">#REF!</definedName>
    <definedName name="mrttp">#REF!</definedName>
    <definedName name="ms" localSheetId="0">#REF!</definedName>
    <definedName name="ms" localSheetId="2">#REF!</definedName>
    <definedName name="ms" localSheetId="3">#REF!</definedName>
    <definedName name="ms">#REF!</definedName>
    <definedName name="Msbdo" localSheetId="0">#REF!</definedName>
    <definedName name="Msbdo" localSheetId="2">#REF!</definedName>
    <definedName name="Msbdo" localSheetId="3">#REF!</definedName>
    <definedName name="Msbdo">#REF!</definedName>
    <definedName name="msc" localSheetId="0">#REF!</definedName>
    <definedName name="msc" localSheetId="2">#REF!</definedName>
    <definedName name="msc" localSheetId="3">#REF!</definedName>
    <definedName name="msc">#REF!</definedName>
    <definedName name="mss" localSheetId="0">[22]Report!#REF!</definedName>
    <definedName name="mss" localSheetId="2">[22]Report!#REF!</definedName>
    <definedName name="mss" localSheetId="3">[22]Report!#REF!</definedName>
    <definedName name="mss">[22]Report!#REF!</definedName>
    <definedName name="Mstea1">[14]Cálculo!$H$442</definedName>
    <definedName name="Mstep">[14]Cálculo!$H$261</definedName>
    <definedName name="Mstetc1">[14]Cálculo!$H$819</definedName>
    <definedName name="Mstetc2">[14]Cálculo!$H$659</definedName>
    <definedName name="Mstetp">[14]Cálculo!$H$1007</definedName>
    <definedName name="Mttam">[14]Cálculo!$H$362</definedName>
    <definedName name="Mttc1">[14]Cálculo!$H$884</definedName>
    <definedName name="Mttc2">[14]Cálculo!$H$711</definedName>
    <definedName name="Mttp">[14]Cálculo!$H$1069</definedName>
    <definedName name="n" localSheetId="0">#REF!</definedName>
    <definedName name="n" localSheetId="2">#REF!</definedName>
    <definedName name="n" localSheetId="3">#REF!</definedName>
    <definedName name="n">#REF!</definedName>
    <definedName name="n1x">[7]grid!$F$31</definedName>
    <definedName name="n1xx" localSheetId="0">#REF!</definedName>
    <definedName name="n1xx" localSheetId="2">#REF!</definedName>
    <definedName name="n1xx" localSheetId="3">#REF!</definedName>
    <definedName name="n1xx">#REF!</definedName>
    <definedName name="n1y">[7]grid!$F$33</definedName>
    <definedName name="n1yy" localSheetId="0">#REF!</definedName>
    <definedName name="n1yy" localSheetId="2">#REF!</definedName>
    <definedName name="n1yy" localSheetId="3">#REF!</definedName>
    <definedName name="n1yy">#REF!</definedName>
    <definedName name="n2x">[7]grid!$G$31</definedName>
    <definedName name="n2xx" localSheetId="0">#REF!</definedName>
    <definedName name="n2xx" localSheetId="2">#REF!</definedName>
    <definedName name="n2xx" localSheetId="3">#REF!</definedName>
    <definedName name="n2xx">#REF!</definedName>
    <definedName name="n2y">[7]grid!$G$33</definedName>
    <definedName name="n2yy" localSheetId="0">#REF!</definedName>
    <definedName name="n2yy" localSheetId="2">#REF!</definedName>
    <definedName name="n2yy" localSheetId="3">#REF!</definedName>
    <definedName name="n2yy">#REF!</definedName>
    <definedName name="na" localSheetId="0">#REF!</definedName>
    <definedName name="na" localSheetId="2">#REF!</definedName>
    <definedName name="na" localSheetId="3">#REF!</definedName>
    <definedName name="na">#REF!</definedName>
    <definedName name="NAGA">[0]!NAGA</definedName>
    <definedName name="naga1">[0]!naga1</definedName>
    <definedName name="nav" localSheetId="0">#REF!</definedName>
    <definedName name="nav" localSheetId="2">#REF!</definedName>
    <definedName name="nav" localSheetId="3">#REF!</definedName>
    <definedName name="nav">#REF!</definedName>
    <definedName name="nb" localSheetId="0">#REF!</definedName>
    <definedName name="nb" localSheetId="2">#REF!</definedName>
    <definedName name="nb" localSheetId="3">#REF!</definedName>
    <definedName name="nb">#REF!</definedName>
    <definedName name="nbb" localSheetId="0">#REF!</definedName>
    <definedName name="nbb" localSheetId="2">#REF!</definedName>
    <definedName name="nbb" localSheetId="3">#REF!</definedName>
    <definedName name="nbb">#REF!</definedName>
    <definedName name="nbi" localSheetId="0">#REF!</definedName>
    <definedName name="nbi" localSheetId="2">#REF!</definedName>
    <definedName name="nbi" localSheetId="3">#REF!</definedName>
    <definedName name="nbi">#REF!</definedName>
    <definedName name="Nc" localSheetId="0">#REF!</definedName>
    <definedName name="Nc" localSheetId="2">#REF!</definedName>
    <definedName name="Nc" localSheetId="3">#REF!</definedName>
    <definedName name="Nc">#REF!</definedName>
    <definedName name="nd" localSheetId="0">#REF!</definedName>
    <definedName name="nd" localSheetId="2">#REF!</definedName>
    <definedName name="nd" localSheetId="3">#REF!</definedName>
    <definedName name="nd">#REF!</definedName>
    <definedName name="Ne" localSheetId="0">#REF!</definedName>
    <definedName name="Ne" localSheetId="2">#REF!</definedName>
    <definedName name="Ne" localSheetId="3">#REF!</definedName>
    <definedName name="Ne">#REF!</definedName>
    <definedName name="Nei" localSheetId="0">#REF!</definedName>
    <definedName name="Nei" localSheetId="2">#REF!</definedName>
    <definedName name="Nei" localSheetId="3">#REF!</definedName>
    <definedName name="Nei">#REF!</definedName>
    <definedName name="nempalmes" localSheetId="0">#REF!</definedName>
    <definedName name="nempalmes" localSheetId="2">#REF!</definedName>
    <definedName name="nempalmes" localSheetId="3">#REF!</definedName>
    <definedName name="nempalmes">#REF!</definedName>
    <definedName name="nempalmesh" localSheetId="0">#REF!</definedName>
    <definedName name="nempalmesh" localSheetId="2">#REF!</definedName>
    <definedName name="nempalmesh" localSheetId="3">#REF!</definedName>
    <definedName name="nempalmesh">#REF!</definedName>
    <definedName name="nestrans" localSheetId="0">#REF!</definedName>
    <definedName name="nestrans" localSheetId="2">#REF!</definedName>
    <definedName name="nestrans" localSheetId="3">#REF!</definedName>
    <definedName name="nestrans">#REF!</definedName>
    <definedName name="nestransh" localSheetId="0">#REF!</definedName>
    <definedName name="nestransh" localSheetId="2">#REF!</definedName>
    <definedName name="nestransh" localSheetId="3">#REF!</definedName>
    <definedName name="nestransh">#REF!</definedName>
    <definedName name="NETWORKED">[35]PRICE!$F$28:$F$29</definedName>
    <definedName name="NEW">'[53]sag-ten'!$A$1:$I$40</definedName>
    <definedName name="newbfvbom" localSheetId="0">[31]valsch!#REF!</definedName>
    <definedName name="newbfvbom" localSheetId="2">[31]valsch!#REF!</definedName>
    <definedName name="newbfvbom" localSheetId="3">[31]valsch!#REF!</definedName>
    <definedName name="newbfvbom">[31]valsch!#REF!</definedName>
    <definedName name="Nfrea1">[14]Cálculo!$H$98</definedName>
    <definedName name="Nfrep">[14]Cálculo!$H$66</definedName>
    <definedName name="Nfretc1">[14]Cálculo!$H$122</definedName>
    <definedName name="Nfretc2">[14]Cálculo!$H$152</definedName>
    <definedName name="Nfretp">[14]Cálculo!$H$178</definedName>
    <definedName name="Ngana1">[14]Cálculo!$H$552</definedName>
    <definedName name="Nganp">[14]Cálculo!$H$374</definedName>
    <definedName name="ngl" localSheetId="0">#REF!</definedName>
    <definedName name="ngl" localSheetId="2">#REF!</definedName>
    <definedName name="ngl" localSheetId="3">#REF!</definedName>
    <definedName name="ngl">#REF!</definedName>
    <definedName name="nh" localSheetId="0">#REF!</definedName>
    <definedName name="nh" localSheetId="2">#REF!</definedName>
    <definedName name="nh" localSheetId="3">#REF!</definedName>
    <definedName name="nh">#REF!</definedName>
    <definedName name="Ni" localSheetId="0">#REF!</definedName>
    <definedName name="Ni" localSheetId="2">#REF!</definedName>
    <definedName name="Ni" localSheetId="3">#REF!</definedName>
    <definedName name="Ni">#REF!</definedName>
    <definedName name="nl" localSheetId="0">#REF!</definedName>
    <definedName name="nl" localSheetId="2">#REF!</definedName>
    <definedName name="nl" localSheetId="3">#REF!</definedName>
    <definedName name="nl">#REF!</definedName>
    <definedName name="nli" localSheetId="0">#REF!</definedName>
    <definedName name="nli" localSheetId="2">#REF!</definedName>
    <definedName name="nli" localSheetId="3">#REF!</definedName>
    <definedName name="nli">#REF!</definedName>
    <definedName name="nm" localSheetId="0">#REF!</definedName>
    <definedName name="nm" localSheetId="2">#REF!</definedName>
    <definedName name="nm" localSheetId="3">#REF!</definedName>
    <definedName name="nm">#REF!</definedName>
    <definedName name="NMMM">#REF!</definedName>
    <definedName name="Nmota1">[14]Cálculo!$H$91</definedName>
    <definedName name="Nmotp">[14]Cálculo!$H$55</definedName>
    <definedName name="Nmottc1">[14]Cálculo!$H$113</definedName>
    <definedName name="Nmottc2">[14]Cálculo!$H$143</definedName>
    <definedName name="Nmottp">[14]Cálculo!$H$169</definedName>
    <definedName name="Nmrrtc1">[14]Cálculo!$H$118</definedName>
    <definedName name="Nmrrtc2">[14]Cálculo!$H$148</definedName>
    <definedName name="Nmrrtp">[14]Cálculo!$H$174</definedName>
    <definedName name="nn" localSheetId="0">#REF!</definedName>
    <definedName name="nn" localSheetId="2">#REF!</definedName>
    <definedName name="nn" localSheetId="3">#REF!</definedName>
    <definedName name="nn">#REF!</definedName>
    <definedName name="NOA" localSheetId="0">[19]Sheet1!#REF!</definedName>
    <definedName name="NOA" localSheetId="2">[19]Sheet1!#REF!</definedName>
    <definedName name="NOA" localSheetId="3">[19]Sheet1!#REF!</definedName>
    <definedName name="NOA">[19]Sheet1!#REF!</definedName>
    <definedName name="Nocon" localSheetId="0">'INV Earthing'!#REF!</definedName>
    <definedName name="Nocon" localSheetId="1">'PCSS &amp; Sub PCSS'!#REF!</definedName>
    <definedName name="Nocon" localSheetId="2">'Solar Field Earthing Calc_ShedA'!#REF!</definedName>
    <definedName name="Nocon" localSheetId="3">'Solar Field Earthing Calc_ShedB'!#REF!</definedName>
    <definedName name="Nocon">#REF!</definedName>
    <definedName name="NON" localSheetId="0">[54]ggcvcomp!#REF!</definedName>
    <definedName name="NON" localSheetId="2">[54]ggcvcomp!#REF!</definedName>
    <definedName name="NON" localSheetId="3">[54]ggcvcomp!#REF!</definedName>
    <definedName name="NON">[54]ggcvcomp!#REF!</definedName>
    <definedName name="Norma">[14]Cálculo!$H$31</definedName>
    <definedName name="Normaa1">[14]Cálculo!$F$101</definedName>
    <definedName name="Normap">[14]Cálculo!$F$70</definedName>
    <definedName name="Normatc1">[14]Cálculo!$F$131</definedName>
    <definedName name="Normatc2">[14]Cálculo!$F$156</definedName>
    <definedName name="Normatp">[14]Cálculo!$F$182</definedName>
    <definedName name="nospc" localSheetId="0">#REF!</definedName>
    <definedName name="nospc" localSheetId="2">#REF!</definedName>
    <definedName name="nospc" localSheetId="3">#REF!</definedName>
    <definedName name="nospc">#REF!</definedName>
    <definedName name="Npola1" localSheetId="0">#REF!</definedName>
    <definedName name="Npola1" localSheetId="2">#REF!</definedName>
    <definedName name="Npola1" localSheetId="3">#REF!</definedName>
    <definedName name="Npola1">#REF!</definedName>
    <definedName name="Npolp" localSheetId="0">#REF!</definedName>
    <definedName name="Npolp" localSheetId="2">#REF!</definedName>
    <definedName name="Npolp" localSheetId="3">#REF!</definedName>
    <definedName name="Npolp">#REF!</definedName>
    <definedName name="Npoltc1" localSheetId="0">#REF!</definedName>
    <definedName name="Npoltc1" localSheetId="2">#REF!</definedName>
    <definedName name="Npoltc1" localSheetId="3">#REF!</definedName>
    <definedName name="Npoltc1">#REF!</definedName>
    <definedName name="Npoltc2" localSheetId="0">#REF!</definedName>
    <definedName name="Npoltc2" localSheetId="2">#REF!</definedName>
    <definedName name="Npoltc2" localSheetId="3">#REF!</definedName>
    <definedName name="Npoltc2">#REF!</definedName>
    <definedName name="Npoltp" localSheetId="0">#REF!</definedName>
    <definedName name="Npoltp" localSheetId="2">#REF!</definedName>
    <definedName name="Npoltp" localSheetId="3">#REF!</definedName>
    <definedName name="Npoltp">#REF!</definedName>
    <definedName name="Nptocarga" localSheetId="0">#REF!</definedName>
    <definedName name="Nptocarga" localSheetId="2">#REF!</definedName>
    <definedName name="Nptocarga" localSheetId="3">#REF!</definedName>
    <definedName name="Nptocarga">#REF!</definedName>
    <definedName name="Nptocargah" localSheetId="0">#REF!</definedName>
    <definedName name="Nptocargah" localSheetId="2">#REF!</definedName>
    <definedName name="Nptocargah" localSheetId="3">#REF!</definedName>
    <definedName name="Nptocargah">#REF!</definedName>
    <definedName name="nr" localSheetId="0">#REF!</definedName>
    <definedName name="nr" localSheetId="2">#REF!</definedName>
    <definedName name="nr" localSheetId="3">#REF!</definedName>
    <definedName name="nr">#REF!</definedName>
    <definedName name="Nrama1">[14]Cálculo!$H$84</definedName>
    <definedName name="Nramp">[14]Cálculo!$H$48</definedName>
    <definedName name="Nramtama1">[14]Cálculo!$H$86</definedName>
    <definedName name="Nramtamp">[14]Cálculo!$H$50</definedName>
    <definedName name="Nreda1">[14]Cálculo!$H$88</definedName>
    <definedName name="Nredp">[14]Cálculo!$H$52</definedName>
    <definedName name="Nredtc1">[14]Cálculo!$H$110</definedName>
    <definedName name="Nredtc2">[14]Cálculo!$H$141</definedName>
    <definedName name="Nredtp">[14]Cálculo!$H$166</definedName>
    <definedName name="Nreduca1" localSheetId="0">#REF!</definedName>
    <definedName name="Nreduca1" localSheetId="2">#REF!</definedName>
    <definedName name="Nreduca1" localSheetId="3">#REF!</definedName>
    <definedName name="Nreduca1">#REF!</definedName>
    <definedName name="Nreducp" localSheetId="0">#REF!</definedName>
    <definedName name="Nreducp" localSheetId="2">#REF!</definedName>
    <definedName name="Nreducp" localSheetId="3">#REF!</definedName>
    <definedName name="Nreducp">#REF!</definedName>
    <definedName name="Nreductc1" localSheetId="0">#REF!</definedName>
    <definedName name="Nreductc1" localSheetId="2">#REF!</definedName>
    <definedName name="Nreductc1" localSheetId="3">#REF!</definedName>
    <definedName name="Nreductc1">#REF!</definedName>
    <definedName name="Nreductc2" localSheetId="0">#REF!</definedName>
    <definedName name="Nreductc2" localSheetId="2">#REF!</definedName>
    <definedName name="Nreductc2" localSheetId="3">#REF!</definedName>
    <definedName name="Nreductc2">#REF!</definedName>
    <definedName name="Nreductp" localSheetId="0">#REF!</definedName>
    <definedName name="Nreductp" localSheetId="2">#REF!</definedName>
    <definedName name="Nreductp" localSheetId="3">#REF!</definedName>
    <definedName name="Nreductp">#REF!</definedName>
    <definedName name="Nrutc1">[14]Cálculo!$H$105</definedName>
    <definedName name="Nrutc2">[14]Cálculo!$H$136</definedName>
    <definedName name="Nrutp">[14]Cálculo!$H$161</definedName>
    <definedName name="ns" localSheetId="0">#REF!</definedName>
    <definedName name="ns" localSheetId="2">#REF!</definedName>
    <definedName name="ns" localSheetId="3">#REF!</definedName>
    <definedName name="ns">#REF!</definedName>
    <definedName name="nsbc" localSheetId="0">#REF!</definedName>
    <definedName name="nsbc" localSheetId="2">#REF!</definedName>
    <definedName name="nsbc" localSheetId="3">#REF!</definedName>
    <definedName name="nsbc">#REF!</definedName>
    <definedName name="Nst" localSheetId="0">[22]Report!#REF!</definedName>
    <definedName name="Nst" localSheetId="2">[22]Report!#REF!</definedName>
    <definedName name="Nst" localSheetId="3">[22]Report!#REF!</definedName>
    <definedName name="Nst">[22]Report!#REF!</definedName>
    <definedName name="Nsu" localSheetId="0">[22]Report!#REF!</definedName>
    <definedName name="Nsu" localSheetId="2">[22]Report!#REF!</definedName>
    <definedName name="Nsu" localSheetId="3">[22]Report!#REF!</definedName>
    <definedName name="Nsu">[22]Report!#REF!</definedName>
    <definedName name="Ntama1">[14]Cálculo!$H$85</definedName>
    <definedName name="Ntamp">[14]Cálculo!$H$49</definedName>
    <definedName name="Nx" localSheetId="0">#REF!</definedName>
    <definedName name="Nx" localSheetId="2">#REF!</definedName>
    <definedName name="Nx" localSheetId="3">#REF!</definedName>
    <definedName name="Nx">#REF!</definedName>
    <definedName name="nxs" localSheetId="0">#REF!</definedName>
    <definedName name="nxs" localSheetId="2">#REF!</definedName>
    <definedName name="nxs" localSheetId="3">#REF!</definedName>
    <definedName name="nxs">#REF!</definedName>
    <definedName name="Nxx" localSheetId="0">#REF!</definedName>
    <definedName name="Nxx" localSheetId="2">#REF!</definedName>
    <definedName name="Nxx" localSheetId="3">#REF!</definedName>
    <definedName name="Nxx">#REF!</definedName>
    <definedName name="Ny" localSheetId="0">#REF!</definedName>
    <definedName name="Ny" localSheetId="2">#REF!</definedName>
    <definedName name="Ny" localSheetId="3">#REF!</definedName>
    <definedName name="Ny">#REF!</definedName>
    <definedName name="nys" localSheetId="0">#REF!</definedName>
    <definedName name="nys" localSheetId="2">#REF!</definedName>
    <definedName name="nys" localSheetId="3">#REF!</definedName>
    <definedName name="nys">#REF!</definedName>
    <definedName name="Nyy" localSheetId="0">#REF!</definedName>
    <definedName name="Nyy" localSheetId="2">#REF!</definedName>
    <definedName name="Nyy" localSheetId="3">#REF!</definedName>
    <definedName name="Nyy">#REF!</definedName>
    <definedName name="O" localSheetId="0">#REF!</definedName>
    <definedName name="O" localSheetId="2">#REF!</definedName>
    <definedName name="O" localSheetId="3">#REF!</definedName>
    <definedName name="O">#REF!</definedName>
    <definedName name="OCDE" localSheetId="0">#REF!</definedName>
    <definedName name="OCDE" localSheetId="2">#REF!</definedName>
    <definedName name="OCDE" localSheetId="3">#REF!</definedName>
    <definedName name="OCDE">#REF!</definedName>
    <definedName name="OP">#REF!</definedName>
    <definedName name="OPTION4">[0]!OPTION4</definedName>
    <definedName name="OPTION5">[0]!OPTION5</definedName>
    <definedName name="OPTION6">[0]!OPTION6</definedName>
    <definedName name="OPTION7">[0]!OPTION7</definedName>
    <definedName name="OPTION8">[0]!OPTION8</definedName>
    <definedName name="optional">[0]!optional</definedName>
    <definedName name="Orientation" localSheetId="0">#REF!</definedName>
    <definedName name="Orientation" localSheetId="2">#REF!</definedName>
    <definedName name="Orientation" localSheetId="3">#REF!</definedName>
    <definedName name="Orientation">#REF!</definedName>
    <definedName name="ot">#REF!</definedName>
    <definedName name="oug" localSheetId="0">[8]Sheet1!#REF!</definedName>
    <definedName name="oug" localSheetId="2">[8]Sheet1!#REF!</definedName>
    <definedName name="oug" localSheetId="3">[8]Sheet1!#REF!</definedName>
    <definedName name="oug">[8]Sheet1!#REF!</definedName>
    <definedName name="over">#REF!</definedName>
    <definedName name="P" localSheetId="0">#REF!</definedName>
    <definedName name="P" localSheetId="2">#REF!</definedName>
    <definedName name="P" localSheetId="3">#REF!</definedName>
    <definedName name="P">#REF!</definedName>
    <definedName name="p____2___m____p___l_______ln__4___l___d____1___2___K1____l___SQRT_A_____SQRT_m__1__2">"ki1"</definedName>
    <definedName name="pa" localSheetId="0">#REF!</definedName>
    <definedName name="pa" localSheetId="2">#REF!</definedName>
    <definedName name="pa" localSheetId="3">#REF!</definedName>
    <definedName name="pa">#REF!</definedName>
    <definedName name="Pacces">[14]Cálculo!$H$1160</definedName>
    <definedName name="PANEL_SCHEME">[35]PRICE!$B$28:$B$30</definedName>
    <definedName name="pb" localSheetId="0">#REF!</definedName>
    <definedName name="pb" localSheetId="2">#REF!</definedName>
    <definedName name="pb" localSheetId="3">#REF!</definedName>
    <definedName name="pb">#REF!</definedName>
    <definedName name="Pbanda" localSheetId="0">#REF!</definedName>
    <definedName name="Pbanda" localSheetId="2">#REF!</definedName>
    <definedName name="Pbanda" localSheetId="3">#REF!</definedName>
    <definedName name="Pbanda">#REF!</definedName>
    <definedName name="Pbca">[14]Cálculo!$H$592</definedName>
    <definedName name="Pbcp">[14]Cálculo!$H$749</definedName>
    <definedName name="Pbewa">[14]Cálculo!$H$1159</definedName>
    <definedName name="Pbx" localSheetId="0">[24]Design!#REF!</definedName>
    <definedName name="Pbx" localSheetId="2">[24]Design!#REF!</definedName>
    <definedName name="Pbx" localSheetId="3">[24]Design!#REF!</definedName>
    <definedName name="Pbx">[24]Design!#REF!</definedName>
    <definedName name="Pby" localSheetId="0">[24]Design!#REF!</definedName>
    <definedName name="Pby" localSheetId="2">[24]Design!#REF!</definedName>
    <definedName name="Pby" localSheetId="3">[24]Design!#REF!</definedName>
    <definedName name="Pby">[24]Design!#REF!</definedName>
    <definedName name="pc" localSheetId="0">#REF!</definedName>
    <definedName name="pc" localSheetId="2">#REF!</definedName>
    <definedName name="pc" localSheetId="3">#REF!</definedName>
    <definedName name="pc">#REF!</definedName>
    <definedName name="Pcaba1">[14]Cálculo!$H$471</definedName>
    <definedName name="Pcabeza">[14]Cálculo!$H$1168</definedName>
    <definedName name="Pcabin">[14]Cálculo!$H$1161</definedName>
    <definedName name="pcabp">[14]Cálculo!$H$282</definedName>
    <definedName name="Pcalor">[14]Cálculo!$H$1155</definedName>
    <definedName name="Pcarroa" localSheetId="0">#REF!</definedName>
    <definedName name="Pcarroa" localSheetId="2">#REF!</definedName>
    <definedName name="Pcarroa" localSheetId="3">#REF!</definedName>
    <definedName name="Pcarroa">#REF!</definedName>
    <definedName name="Pcarrop" localSheetId="0">#REF!</definedName>
    <definedName name="Pcarrop" localSheetId="2">#REF!</definedName>
    <definedName name="Pcarrop" localSheetId="3">#REF!</definedName>
    <definedName name="Pcarrop">#REF!</definedName>
    <definedName name="pcb">'[55]POWER_ SCH'!$J$6:$Q$302</definedName>
    <definedName name="PCC">#REF!</definedName>
    <definedName name="pcc2s">#REF!</definedName>
    <definedName name="PCD" localSheetId="0">#REF!</definedName>
    <definedName name="PCD" localSheetId="2">#REF!</definedName>
    <definedName name="PCD" localSheetId="3">#REF!</definedName>
    <definedName name="PCD">#REF!</definedName>
    <definedName name="Pd" localSheetId="0">'[34]220 11  BS '!#REF!</definedName>
    <definedName name="Pd" localSheetId="2">'[34]220 11  BS '!#REF!</definedName>
    <definedName name="Pd" localSheetId="3">'[34]220 11  BS '!#REF!</definedName>
    <definedName name="Pd">'[34]220 11  BS '!#REF!</definedName>
    <definedName name="pdata">'[55]POWER_ SCH'!$B$5:$S$302</definedName>
    <definedName name="Pejea1">[14]Cálculo!$H$568</definedName>
    <definedName name="Pejeintc1">[14]Cálculo!$H$891</definedName>
    <definedName name="Pejeintc2">[14]Cálculo!$H$721</definedName>
    <definedName name="Pejeintp">[14]Cálculo!$H$1076</definedName>
    <definedName name="Pejeltc1">[14]Cálculo!$H$839</definedName>
    <definedName name="Pejeltc2">[14]Cálculo!$H$679</definedName>
    <definedName name="Pejeltp">[14]Cálculo!$H$1026</definedName>
    <definedName name="Pejemtc1">[14]Cálculo!$H$840</definedName>
    <definedName name="Pejemtc2">[14]Cálculo!$H$680</definedName>
    <definedName name="Pejemtp">[14]Cálculo!$H$1027</definedName>
    <definedName name="Pejep">[14]Cálculo!$H$390</definedName>
    <definedName name="peri" localSheetId="0">#REF!</definedName>
    <definedName name="peri" localSheetId="2">#REF!</definedName>
    <definedName name="peri" localSheetId="3">#REF!</definedName>
    <definedName name="peri">#REF!</definedName>
    <definedName name="peri1" localSheetId="0">#REF!</definedName>
    <definedName name="peri1" localSheetId="2">#REF!</definedName>
    <definedName name="peri1" localSheetId="3">#REF!</definedName>
    <definedName name="peri1">#REF!</definedName>
    <definedName name="pesaje">[14]Cálculo!$H$27</definedName>
    <definedName name="peso" localSheetId="0">[56]PPTO!#REF!</definedName>
    <definedName name="peso" localSheetId="2">[56]PPTO!#REF!</definedName>
    <definedName name="peso" localSheetId="3">[56]PPTO!#REF!</definedName>
    <definedName name="peso">[56]PPTO!#REF!</definedName>
    <definedName name="PESO_GRUA" localSheetId="0">#REF!</definedName>
    <definedName name="PESO_GRUA" localSheetId="2">#REF!</definedName>
    <definedName name="PESO_GRUA" localSheetId="3">#REF!</definedName>
    <definedName name="PESO_GRUA">#REF!</definedName>
    <definedName name="Pestpoli">[14]Cálculo!$H$1171</definedName>
    <definedName name="PF" localSheetId="0">[18]DRV!#REF!</definedName>
    <definedName name="PF" localSheetId="2">[18]DRV!#REF!</definedName>
    <definedName name="PF" localSheetId="3">[18]DRV!#REF!</definedName>
    <definedName name="PF">[18]DRV!#REF!</definedName>
    <definedName name="PF_11" localSheetId="0">[18]DRV!#REF!</definedName>
    <definedName name="PF_11" localSheetId="2">[18]DRV!#REF!</definedName>
    <definedName name="PF_11" localSheetId="3">[18]DRV!#REF!</definedName>
    <definedName name="PF_11">[18]DRV!#REF!</definedName>
    <definedName name="PF_11_36" localSheetId="0">[18]DRV!#REF!</definedName>
    <definedName name="PF_11_36" localSheetId="2">[18]DRV!#REF!</definedName>
    <definedName name="PF_11_36" localSheetId="3">[18]DRV!#REF!</definedName>
    <definedName name="PF_11_36">[18]DRV!#REF!</definedName>
    <definedName name="PF_11_37" localSheetId="0">[18]DRV!#REF!</definedName>
    <definedName name="PF_11_37" localSheetId="2">[18]DRV!#REF!</definedName>
    <definedName name="PF_11_37" localSheetId="3">[18]DRV!#REF!</definedName>
    <definedName name="PF_11_37">[18]DRV!#REF!</definedName>
    <definedName name="PF_11_38" localSheetId="0">[18]DRV!#REF!</definedName>
    <definedName name="PF_11_38" localSheetId="2">[18]DRV!#REF!</definedName>
    <definedName name="PF_11_38" localSheetId="3">[18]DRV!#REF!</definedName>
    <definedName name="PF_11_38">[18]DRV!#REF!</definedName>
    <definedName name="PF_11_39" localSheetId="0">[18]DRV!#REF!</definedName>
    <definedName name="PF_11_39" localSheetId="2">[18]DRV!#REF!</definedName>
    <definedName name="PF_11_39" localSheetId="3">[18]DRV!#REF!</definedName>
    <definedName name="PF_11_39">[18]DRV!#REF!</definedName>
    <definedName name="PF_11_40" localSheetId="0">[18]DRV!#REF!</definedName>
    <definedName name="PF_11_40" localSheetId="2">[18]DRV!#REF!</definedName>
    <definedName name="PF_11_40" localSheetId="3">[18]DRV!#REF!</definedName>
    <definedName name="PF_11_40">[18]DRV!#REF!</definedName>
    <definedName name="PF_11_41" localSheetId="0">[18]DRV!#REF!</definedName>
    <definedName name="PF_11_41" localSheetId="2">[18]DRV!#REF!</definedName>
    <definedName name="PF_11_41" localSheetId="3">[18]DRV!#REF!</definedName>
    <definedName name="PF_11_41">[18]DRV!#REF!</definedName>
    <definedName name="PF_11_42" localSheetId="0">[18]DRV!#REF!</definedName>
    <definedName name="PF_11_42" localSheetId="2">[18]DRV!#REF!</definedName>
    <definedName name="PF_11_42" localSheetId="3">[18]DRV!#REF!</definedName>
    <definedName name="PF_11_42">[18]DRV!#REF!</definedName>
    <definedName name="PF_11_43" localSheetId="0">[18]DRV!#REF!</definedName>
    <definedName name="PF_11_43" localSheetId="2">[18]DRV!#REF!</definedName>
    <definedName name="PF_11_43" localSheetId="3">[18]DRV!#REF!</definedName>
    <definedName name="PF_11_43">[18]DRV!#REF!</definedName>
    <definedName name="PF_12" localSheetId="0">[18]DRV!#REF!</definedName>
    <definedName name="PF_12" localSheetId="2">[18]DRV!#REF!</definedName>
    <definedName name="PF_12" localSheetId="3">[18]DRV!#REF!</definedName>
    <definedName name="PF_12">[18]DRV!#REF!</definedName>
    <definedName name="PF_12_36" localSheetId="0">[18]DRV!#REF!</definedName>
    <definedName name="PF_12_36" localSheetId="2">[18]DRV!#REF!</definedName>
    <definedName name="PF_12_36" localSheetId="3">[18]DRV!#REF!</definedName>
    <definedName name="PF_12_36">[18]DRV!#REF!</definedName>
    <definedName name="PF_12_37" localSheetId="0">[18]DRV!#REF!</definedName>
    <definedName name="PF_12_37" localSheetId="2">[18]DRV!#REF!</definedName>
    <definedName name="PF_12_37" localSheetId="3">[18]DRV!#REF!</definedName>
    <definedName name="PF_12_37">[18]DRV!#REF!</definedName>
    <definedName name="PF_12_38" localSheetId="0">[18]DRV!#REF!</definedName>
    <definedName name="PF_12_38" localSheetId="2">[18]DRV!#REF!</definedName>
    <definedName name="PF_12_38" localSheetId="3">[18]DRV!#REF!</definedName>
    <definedName name="PF_12_38">[18]DRV!#REF!</definedName>
    <definedName name="PF_12_39" localSheetId="0">[18]DRV!#REF!</definedName>
    <definedName name="PF_12_39" localSheetId="2">[18]DRV!#REF!</definedName>
    <definedName name="PF_12_39" localSheetId="3">[18]DRV!#REF!</definedName>
    <definedName name="PF_12_39">[18]DRV!#REF!</definedName>
    <definedName name="PF_12_40" localSheetId="0">[18]DRV!#REF!</definedName>
    <definedName name="PF_12_40" localSheetId="2">[18]DRV!#REF!</definedName>
    <definedName name="PF_12_40" localSheetId="3">[18]DRV!#REF!</definedName>
    <definedName name="PF_12_40">[18]DRV!#REF!</definedName>
    <definedName name="PF_12_41" localSheetId="0">[18]DRV!#REF!</definedName>
    <definedName name="PF_12_41" localSheetId="2">[18]DRV!#REF!</definedName>
    <definedName name="PF_12_41" localSheetId="3">[18]DRV!#REF!</definedName>
    <definedName name="PF_12_41">[18]DRV!#REF!</definedName>
    <definedName name="PF_12_42" localSheetId="0">[18]DRV!#REF!</definedName>
    <definedName name="PF_12_42" localSheetId="2">[18]DRV!#REF!</definedName>
    <definedName name="PF_12_42" localSheetId="3">[18]DRV!#REF!</definedName>
    <definedName name="PF_12_42">[18]DRV!#REF!</definedName>
    <definedName name="PF_12_43" localSheetId="0">[18]DRV!#REF!</definedName>
    <definedName name="PF_12_43" localSheetId="2">[18]DRV!#REF!</definedName>
    <definedName name="PF_12_43" localSheetId="3">[18]DRV!#REF!</definedName>
    <definedName name="PF_12_43">[18]DRV!#REF!</definedName>
    <definedName name="PF_13" localSheetId="0">[18]DRV!#REF!</definedName>
    <definedName name="PF_13" localSheetId="2">[18]DRV!#REF!</definedName>
    <definedName name="PF_13" localSheetId="3">[18]DRV!#REF!</definedName>
    <definedName name="PF_13">[18]DRV!#REF!</definedName>
    <definedName name="PF_13_36" localSheetId="0">[18]DRV!#REF!</definedName>
    <definedName name="PF_13_36" localSheetId="2">[18]DRV!#REF!</definedName>
    <definedName name="PF_13_36" localSheetId="3">[18]DRV!#REF!</definedName>
    <definedName name="PF_13_36">[18]DRV!#REF!</definedName>
    <definedName name="PF_13_37" localSheetId="0">[18]DRV!#REF!</definedName>
    <definedName name="PF_13_37" localSheetId="2">[18]DRV!#REF!</definedName>
    <definedName name="PF_13_37" localSheetId="3">[18]DRV!#REF!</definedName>
    <definedName name="PF_13_37">[18]DRV!#REF!</definedName>
    <definedName name="PF_13_38" localSheetId="0">[18]DRV!#REF!</definedName>
    <definedName name="PF_13_38" localSheetId="2">[18]DRV!#REF!</definedName>
    <definedName name="PF_13_38" localSheetId="3">[18]DRV!#REF!</definedName>
    <definedName name="PF_13_38">[18]DRV!#REF!</definedName>
    <definedName name="PF_13_39" localSheetId="0">[18]DRV!#REF!</definedName>
    <definedName name="PF_13_39" localSheetId="2">[18]DRV!#REF!</definedName>
    <definedName name="PF_13_39" localSheetId="3">[18]DRV!#REF!</definedName>
    <definedName name="PF_13_39">[18]DRV!#REF!</definedName>
    <definedName name="PF_13_40" localSheetId="0">[18]DRV!#REF!</definedName>
    <definedName name="PF_13_40" localSheetId="2">[18]DRV!#REF!</definedName>
    <definedName name="PF_13_40" localSheetId="3">[18]DRV!#REF!</definedName>
    <definedName name="PF_13_40">[18]DRV!#REF!</definedName>
    <definedName name="PF_13_41" localSheetId="0">[18]DRV!#REF!</definedName>
    <definedName name="PF_13_41" localSheetId="2">[18]DRV!#REF!</definedName>
    <definedName name="PF_13_41" localSheetId="3">[18]DRV!#REF!</definedName>
    <definedName name="PF_13_41">[18]DRV!#REF!</definedName>
    <definedName name="PF_13_42" localSheetId="0">[18]DRV!#REF!</definedName>
    <definedName name="PF_13_42" localSheetId="2">[18]DRV!#REF!</definedName>
    <definedName name="PF_13_42" localSheetId="3">[18]DRV!#REF!</definedName>
    <definedName name="PF_13_42">[18]DRV!#REF!</definedName>
    <definedName name="PF_13_43" localSheetId="0">[18]DRV!#REF!</definedName>
    <definedName name="PF_13_43" localSheetId="2">[18]DRV!#REF!</definedName>
    <definedName name="PF_13_43" localSheetId="3">[18]DRV!#REF!</definedName>
    <definedName name="PF_13_43">[18]DRV!#REF!</definedName>
    <definedName name="PF_14" localSheetId="0">[18]DRV!#REF!</definedName>
    <definedName name="PF_14" localSheetId="2">[18]DRV!#REF!</definedName>
    <definedName name="PF_14" localSheetId="3">[18]DRV!#REF!</definedName>
    <definedName name="PF_14">[18]DRV!#REF!</definedName>
    <definedName name="PF_14_36" localSheetId="0">[18]DRV!#REF!</definedName>
    <definedName name="PF_14_36" localSheetId="2">[18]DRV!#REF!</definedName>
    <definedName name="PF_14_36" localSheetId="3">[18]DRV!#REF!</definedName>
    <definedName name="PF_14_36">[18]DRV!#REF!</definedName>
    <definedName name="PF_14_37" localSheetId="0">[18]DRV!#REF!</definedName>
    <definedName name="PF_14_37" localSheetId="2">[18]DRV!#REF!</definedName>
    <definedName name="PF_14_37" localSheetId="3">[18]DRV!#REF!</definedName>
    <definedName name="PF_14_37">[18]DRV!#REF!</definedName>
    <definedName name="PF_14_38" localSheetId="0">[18]DRV!#REF!</definedName>
    <definedName name="PF_14_38" localSheetId="2">[18]DRV!#REF!</definedName>
    <definedName name="PF_14_38" localSheetId="3">[18]DRV!#REF!</definedName>
    <definedName name="PF_14_38">[18]DRV!#REF!</definedName>
    <definedName name="PF_14_39" localSheetId="0">[18]DRV!#REF!</definedName>
    <definedName name="PF_14_39" localSheetId="2">[18]DRV!#REF!</definedName>
    <definedName name="PF_14_39" localSheetId="3">[18]DRV!#REF!</definedName>
    <definedName name="PF_14_39">[18]DRV!#REF!</definedName>
    <definedName name="PF_14_40" localSheetId="0">[18]DRV!#REF!</definedName>
    <definedName name="PF_14_40" localSheetId="2">[18]DRV!#REF!</definedName>
    <definedName name="PF_14_40" localSheetId="3">[18]DRV!#REF!</definedName>
    <definedName name="PF_14_40">[18]DRV!#REF!</definedName>
    <definedName name="PF_14_41" localSheetId="0">[18]DRV!#REF!</definedName>
    <definedName name="PF_14_41" localSheetId="2">[18]DRV!#REF!</definedName>
    <definedName name="PF_14_41" localSheetId="3">[18]DRV!#REF!</definedName>
    <definedName name="PF_14_41">[18]DRV!#REF!</definedName>
    <definedName name="PF_14_42" localSheetId="0">[18]DRV!#REF!</definedName>
    <definedName name="PF_14_42" localSheetId="2">[18]DRV!#REF!</definedName>
    <definedName name="PF_14_42" localSheetId="3">[18]DRV!#REF!</definedName>
    <definedName name="PF_14_42">[18]DRV!#REF!</definedName>
    <definedName name="PF_14_43" localSheetId="0">[18]DRV!#REF!</definedName>
    <definedName name="PF_14_43" localSheetId="2">[18]DRV!#REF!</definedName>
    <definedName name="PF_14_43" localSheetId="3">[18]DRV!#REF!</definedName>
    <definedName name="PF_14_43">[18]DRV!#REF!</definedName>
    <definedName name="PF_16" localSheetId="0">[18]DRV!#REF!</definedName>
    <definedName name="PF_16" localSheetId="2">[18]DRV!#REF!</definedName>
    <definedName name="PF_16" localSheetId="3">[18]DRV!#REF!</definedName>
    <definedName name="PF_16">[18]DRV!#REF!</definedName>
    <definedName name="PF_16_36" localSheetId="0">[18]DRV!#REF!</definedName>
    <definedName name="PF_16_36" localSheetId="2">[18]DRV!#REF!</definedName>
    <definedName name="PF_16_36" localSheetId="3">[18]DRV!#REF!</definedName>
    <definedName name="PF_16_36">[18]DRV!#REF!</definedName>
    <definedName name="PF_16_37" localSheetId="0">[18]DRV!#REF!</definedName>
    <definedName name="PF_16_37" localSheetId="2">[18]DRV!#REF!</definedName>
    <definedName name="PF_16_37" localSheetId="3">[18]DRV!#REF!</definedName>
    <definedName name="PF_16_37">[18]DRV!#REF!</definedName>
    <definedName name="PF_16_38" localSheetId="0">[18]DRV!#REF!</definedName>
    <definedName name="PF_16_38" localSheetId="2">[18]DRV!#REF!</definedName>
    <definedName name="PF_16_38" localSheetId="3">[18]DRV!#REF!</definedName>
    <definedName name="PF_16_38">[18]DRV!#REF!</definedName>
    <definedName name="PF_16_39" localSheetId="0">[18]DRV!#REF!</definedName>
    <definedName name="PF_16_39" localSheetId="2">[18]DRV!#REF!</definedName>
    <definedName name="PF_16_39" localSheetId="3">[18]DRV!#REF!</definedName>
    <definedName name="PF_16_39">[18]DRV!#REF!</definedName>
    <definedName name="PF_16_40" localSheetId="0">[18]DRV!#REF!</definedName>
    <definedName name="PF_16_40" localSheetId="2">[18]DRV!#REF!</definedName>
    <definedName name="PF_16_40" localSheetId="3">[18]DRV!#REF!</definedName>
    <definedName name="PF_16_40">[18]DRV!#REF!</definedName>
    <definedName name="PF_16_41" localSheetId="0">[18]DRV!#REF!</definedName>
    <definedName name="PF_16_41" localSheetId="2">[18]DRV!#REF!</definedName>
    <definedName name="PF_16_41" localSheetId="3">[18]DRV!#REF!</definedName>
    <definedName name="PF_16_41">[18]DRV!#REF!</definedName>
    <definedName name="PF_16_42" localSheetId="0">[18]DRV!#REF!</definedName>
    <definedName name="PF_16_42" localSheetId="2">[18]DRV!#REF!</definedName>
    <definedName name="PF_16_42" localSheetId="3">[18]DRV!#REF!</definedName>
    <definedName name="PF_16_42">[18]DRV!#REF!</definedName>
    <definedName name="PF_16_43" localSheetId="0">[18]DRV!#REF!</definedName>
    <definedName name="PF_16_43" localSheetId="2">[18]DRV!#REF!</definedName>
    <definedName name="PF_16_43" localSheetId="3">[18]DRV!#REF!</definedName>
    <definedName name="PF_16_43">[18]DRV!#REF!</definedName>
    <definedName name="PF_17" localSheetId="0">[18]DRV!#REF!</definedName>
    <definedName name="PF_17" localSheetId="2">[18]DRV!#REF!</definedName>
    <definedName name="PF_17" localSheetId="3">[18]DRV!#REF!</definedName>
    <definedName name="PF_17">[18]DRV!#REF!</definedName>
    <definedName name="PF_17_36" localSheetId="0">[18]DRV!#REF!</definedName>
    <definedName name="PF_17_36" localSheetId="2">[18]DRV!#REF!</definedName>
    <definedName name="PF_17_36" localSheetId="3">[18]DRV!#REF!</definedName>
    <definedName name="PF_17_36">[18]DRV!#REF!</definedName>
    <definedName name="PF_17_37" localSheetId="0">[18]DRV!#REF!</definedName>
    <definedName name="PF_17_37" localSheetId="2">[18]DRV!#REF!</definedName>
    <definedName name="PF_17_37" localSheetId="3">[18]DRV!#REF!</definedName>
    <definedName name="PF_17_37">[18]DRV!#REF!</definedName>
    <definedName name="PF_17_38" localSheetId="0">[18]DRV!#REF!</definedName>
    <definedName name="PF_17_38" localSheetId="2">[18]DRV!#REF!</definedName>
    <definedName name="PF_17_38" localSheetId="3">[18]DRV!#REF!</definedName>
    <definedName name="PF_17_38">[18]DRV!#REF!</definedName>
    <definedName name="PF_17_39" localSheetId="0">[18]DRV!#REF!</definedName>
    <definedName name="PF_17_39" localSheetId="2">[18]DRV!#REF!</definedName>
    <definedName name="PF_17_39" localSheetId="3">[18]DRV!#REF!</definedName>
    <definedName name="PF_17_39">[18]DRV!#REF!</definedName>
    <definedName name="PF_17_40" localSheetId="0">[18]DRV!#REF!</definedName>
    <definedName name="PF_17_40" localSheetId="2">[18]DRV!#REF!</definedName>
    <definedName name="PF_17_40" localSheetId="3">[18]DRV!#REF!</definedName>
    <definedName name="PF_17_40">[18]DRV!#REF!</definedName>
    <definedName name="PF_17_41" localSheetId="0">[18]DRV!#REF!</definedName>
    <definedName name="PF_17_41" localSheetId="2">[18]DRV!#REF!</definedName>
    <definedName name="PF_17_41" localSheetId="3">[18]DRV!#REF!</definedName>
    <definedName name="PF_17_41">[18]DRV!#REF!</definedName>
    <definedName name="PF_17_42" localSheetId="0">[18]DRV!#REF!</definedName>
    <definedName name="PF_17_42" localSheetId="2">[18]DRV!#REF!</definedName>
    <definedName name="PF_17_42" localSheetId="3">[18]DRV!#REF!</definedName>
    <definedName name="PF_17_42">[18]DRV!#REF!</definedName>
    <definedName name="PF_17_43" localSheetId="0">[18]DRV!#REF!</definedName>
    <definedName name="PF_17_43" localSheetId="2">[18]DRV!#REF!</definedName>
    <definedName name="PF_17_43" localSheetId="3">[18]DRV!#REF!</definedName>
    <definedName name="PF_17_43">[18]DRV!#REF!</definedName>
    <definedName name="PF_18" localSheetId="0">[18]DRV!#REF!</definedName>
    <definedName name="PF_18" localSheetId="2">[18]DRV!#REF!</definedName>
    <definedName name="PF_18" localSheetId="3">[18]DRV!#REF!</definedName>
    <definedName name="PF_18">[18]DRV!#REF!</definedName>
    <definedName name="PF_18_36" localSheetId="0">[18]DRV!#REF!</definedName>
    <definedName name="PF_18_36" localSheetId="2">[18]DRV!#REF!</definedName>
    <definedName name="PF_18_36" localSheetId="3">[18]DRV!#REF!</definedName>
    <definedName name="PF_18_36">[18]DRV!#REF!</definedName>
    <definedName name="PF_18_37" localSheetId="0">[18]DRV!#REF!</definedName>
    <definedName name="PF_18_37" localSheetId="2">[18]DRV!#REF!</definedName>
    <definedName name="PF_18_37" localSheetId="3">[18]DRV!#REF!</definedName>
    <definedName name="PF_18_37">[18]DRV!#REF!</definedName>
    <definedName name="PF_18_38" localSheetId="0">[18]DRV!#REF!</definedName>
    <definedName name="PF_18_38" localSheetId="2">[18]DRV!#REF!</definedName>
    <definedName name="PF_18_38" localSheetId="3">[18]DRV!#REF!</definedName>
    <definedName name="PF_18_38">[18]DRV!#REF!</definedName>
    <definedName name="PF_18_39" localSheetId="0">[18]DRV!#REF!</definedName>
    <definedName name="PF_18_39" localSheetId="2">[18]DRV!#REF!</definedName>
    <definedName name="PF_18_39" localSheetId="3">[18]DRV!#REF!</definedName>
    <definedName name="PF_18_39">[18]DRV!#REF!</definedName>
    <definedName name="PF_18_40" localSheetId="0">[18]DRV!#REF!</definedName>
    <definedName name="PF_18_40" localSheetId="2">[18]DRV!#REF!</definedName>
    <definedName name="PF_18_40" localSheetId="3">[18]DRV!#REF!</definedName>
    <definedName name="PF_18_40">[18]DRV!#REF!</definedName>
    <definedName name="PF_18_41" localSheetId="0">[18]DRV!#REF!</definedName>
    <definedName name="PF_18_41" localSheetId="2">[18]DRV!#REF!</definedName>
    <definedName name="PF_18_41" localSheetId="3">[18]DRV!#REF!</definedName>
    <definedName name="PF_18_41">[18]DRV!#REF!</definedName>
    <definedName name="PF_18_42" localSheetId="0">[18]DRV!#REF!</definedName>
    <definedName name="PF_18_42" localSheetId="2">[18]DRV!#REF!</definedName>
    <definedName name="PF_18_42" localSheetId="3">[18]DRV!#REF!</definedName>
    <definedName name="PF_18_42">[18]DRV!#REF!</definedName>
    <definedName name="PF_18_43" localSheetId="0">[18]DRV!#REF!</definedName>
    <definedName name="PF_18_43" localSheetId="2">[18]DRV!#REF!</definedName>
    <definedName name="PF_18_43" localSheetId="3">[18]DRV!#REF!</definedName>
    <definedName name="PF_18_43">[18]DRV!#REF!</definedName>
    <definedName name="PF_19" localSheetId="0">[18]DRV!#REF!</definedName>
    <definedName name="PF_19" localSheetId="2">[18]DRV!#REF!</definedName>
    <definedName name="PF_19" localSheetId="3">[18]DRV!#REF!</definedName>
    <definedName name="PF_19">[18]DRV!#REF!</definedName>
    <definedName name="PF_19_36" localSheetId="0">[18]DRV!#REF!</definedName>
    <definedName name="PF_19_36" localSheetId="2">[18]DRV!#REF!</definedName>
    <definedName name="PF_19_36" localSheetId="3">[18]DRV!#REF!</definedName>
    <definedName name="PF_19_36">[18]DRV!#REF!</definedName>
    <definedName name="PF_19_37" localSheetId="0">[18]DRV!#REF!</definedName>
    <definedName name="PF_19_37" localSheetId="2">[18]DRV!#REF!</definedName>
    <definedName name="PF_19_37" localSheetId="3">[18]DRV!#REF!</definedName>
    <definedName name="PF_19_37">[18]DRV!#REF!</definedName>
    <definedName name="PF_19_38" localSheetId="0">[18]DRV!#REF!</definedName>
    <definedName name="PF_19_38" localSheetId="2">[18]DRV!#REF!</definedName>
    <definedName name="PF_19_38" localSheetId="3">[18]DRV!#REF!</definedName>
    <definedName name="PF_19_38">[18]DRV!#REF!</definedName>
    <definedName name="PF_19_39" localSheetId="0">[18]DRV!#REF!</definedName>
    <definedName name="PF_19_39" localSheetId="2">[18]DRV!#REF!</definedName>
    <definedName name="PF_19_39" localSheetId="3">[18]DRV!#REF!</definedName>
    <definedName name="PF_19_39">[18]DRV!#REF!</definedName>
    <definedName name="PF_19_40" localSheetId="0">[18]DRV!#REF!</definedName>
    <definedName name="PF_19_40" localSheetId="2">[18]DRV!#REF!</definedName>
    <definedName name="PF_19_40" localSheetId="3">[18]DRV!#REF!</definedName>
    <definedName name="PF_19_40">[18]DRV!#REF!</definedName>
    <definedName name="PF_19_41" localSheetId="0">[18]DRV!#REF!</definedName>
    <definedName name="PF_19_41" localSheetId="2">[18]DRV!#REF!</definedName>
    <definedName name="PF_19_41" localSheetId="3">[18]DRV!#REF!</definedName>
    <definedName name="PF_19_41">[18]DRV!#REF!</definedName>
    <definedName name="PF_19_42" localSheetId="0">[18]DRV!#REF!</definedName>
    <definedName name="PF_19_42" localSheetId="2">[18]DRV!#REF!</definedName>
    <definedName name="PF_19_42" localSheetId="3">[18]DRV!#REF!</definedName>
    <definedName name="PF_19_42">[18]DRV!#REF!</definedName>
    <definedName name="PF_19_43" localSheetId="0">[18]DRV!#REF!</definedName>
    <definedName name="PF_19_43" localSheetId="2">[18]DRV!#REF!</definedName>
    <definedName name="PF_19_43" localSheetId="3">[18]DRV!#REF!</definedName>
    <definedName name="PF_19_43">[18]DRV!#REF!</definedName>
    <definedName name="PF_20" localSheetId="0">[18]DRV!#REF!</definedName>
    <definedName name="PF_20" localSheetId="2">[18]DRV!#REF!</definedName>
    <definedName name="PF_20" localSheetId="3">[18]DRV!#REF!</definedName>
    <definedName name="PF_20">[18]DRV!#REF!</definedName>
    <definedName name="PF_20_36" localSheetId="0">[18]DRV!#REF!</definedName>
    <definedName name="PF_20_36" localSheetId="2">[18]DRV!#REF!</definedName>
    <definedName name="PF_20_36" localSheetId="3">[18]DRV!#REF!</definedName>
    <definedName name="PF_20_36">[18]DRV!#REF!</definedName>
    <definedName name="PF_20_37" localSheetId="0">[18]DRV!#REF!</definedName>
    <definedName name="PF_20_37" localSheetId="2">[18]DRV!#REF!</definedName>
    <definedName name="PF_20_37" localSheetId="3">[18]DRV!#REF!</definedName>
    <definedName name="PF_20_37">[18]DRV!#REF!</definedName>
    <definedName name="PF_20_38" localSheetId="0">[18]DRV!#REF!</definedName>
    <definedName name="PF_20_38" localSheetId="2">[18]DRV!#REF!</definedName>
    <definedName name="PF_20_38" localSheetId="3">[18]DRV!#REF!</definedName>
    <definedName name="PF_20_38">[18]DRV!#REF!</definedName>
    <definedName name="PF_20_39" localSheetId="0">[18]DRV!#REF!</definedName>
    <definedName name="PF_20_39" localSheetId="2">[18]DRV!#REF!</definedName>
    <definedName name="PF_20_39" localSheetId="3">[18]DRV!#REF!</definedName>
    <definedName name="PF_20_39">[18]DRV!#REF!</definedName>
    <definedName name="PF_20_40" localSheetId="0">[18]DRV!#REF!</definedName>
    <definedName name="PF_20_40" localSheetId="2">[18]DRV!#REF!</definedName>
    <definedName name="PF_20_40" localSheetId="3">[18]DRV!#REF!</definedName>
    <definedName name="PF_20_40">[18]DRV!#REF!</definedName>
    <definedName name="PF_20_41" localSheetId="0">[18]DRV!#REF!</definedName>
    <definedName name="PF_20_41" localSheetId="2">[18]DRV!#REF!</definedName>
    <definedName name="PF_20_41" localSheetId="3">[18]DRV!#REF!</definedName>
    <definedName name="PF_20_41">[18]DRV!#REF!</definedName>
    <definedName name="PF_20_42" localSheetId="0">[18]DRV!#REF!</definedName>
    <definedName name="PF_20_42" localSheetId="2">[18]DRV!#REF!</definedName>
    <definedName name="PF_20_42" localSheetId="3">[18]DRV!#REF!</definedName>
    <definedName name="PF_20_42">[18]DRV!#REF!</definedName>
    <definedName name="PF_20_43" localSheetId="0">[18]DRV!#REF!</definedName>
    <definedName name="PF_20_43" localSheetId="2">[18]DRV!#REF!</definedName>
    <definedName name="PF_20_43" localSheetId="3">[18]DRV!#REF!</definedName>
    <definedName name="PF_20_43">[18]DRV!#REF!</definedName>
    <definedName name="PF_21" localSheetId="0">[18]DRV!#REF!</definedName>
    <definedName name="PF_21" localSheetId="2">[18]DRV!#REF!</definedName>
    <definedName name="PF_21" localSheetId="3">[18]DRV!#REF!</definedName>
    <definedName name="PF_21">[18]DRV!#REF!</definedName>
    <definedName name="PF_21_36" localSheetId="0">[18]DRV!#REF!</definedName>
    <definedName name="PF_21_36" localSheetId="2">[18]DRV!#REF!</definedName>
    <definedName name="PF_21_36" localSheetId="3">[18]DRV!#REF!</definedName>
    <definedName name="PF_21_36">[18]DRV!#REF!</definedName>
    <definedName name="PF_21_37" localSheetId="0">[18]DRV!#REF!</definedName>
    <definedName name="PF_21_37" localSheetId="2">[18]DRV!#REF!</definedName>
    <definedName name="PF_21_37" localSheetId="3">[18]DRV!#REF!</definedName>
    <definedName name="PF_21_37">[18]DRV!#REF!</definedName>
    <definedName name="PF_21_38" localSheetId="0">[18]DRV!#REF!</definedName>
    <definedName name="PF_21_38" localSheetId="2">[18]DRV!#REF!</definedName>
    <definedName name="PF_21_38" localSheetId="3">[18]DRV!#REF!</definedName>
    <definedName name="PF_21_38">[18]DRV!#REF!</definedName>
    <definedName name="PF_21_39" localSheetId="0">[18]DRV!#REF!</definedName>
    <definedName name="PF_21_39" localSheetId="2">[18]DRV!#REF!</definedName>
    <definedName name="PF_21_39" localSheetId="3">[18]DRV!#REF!</definedName>
    <definedName name="PF_21_39">[18]DRV!#REF!</definedName>
    <definedName name="PF_21_40" localSheetId="0">[18]DRV!#REF!</definedName>
    <definedName name="PF_21_40" localSheetId="2">[18]DRV!#REF!</definedName>
    <definedName name="PF_21_40" localSheetId="3">[18]DRV!#REF!</definedName>
    <definedName name="PF_21_40">[18]DRV!#REF!</definedName>
    <definedName name="PF_21_41" localSheetId="0">[18]DRV!#REF!</definedName>
    <definedName name="PF_21_41" localSheetId="2">[18]DRV!#REF!</definedName>
    <definedName name="PF_21_41" localSheetId="3">[18]DRV!#REF!</definedName>
    <definedName name="PF_21_41">[18]DRV!#REF!</definedName>
    <definedName name="PF_21_42" localSheetId="0">[18]DRV!#REF!</definedName>
    <definedName name="PF_21_42" localSheetId="2">[18]DRV!#REF!</definedName>
    <definedName name="PF_21_42" localSheetId="3">[18]DRV!#REF!</definedName>
    <definedName name="PF_21_42">[18]DRV!#REF!</definedName>
    <definedName name="PF_21_43" localSheetId="0">[18]DRV!#REF!</definedName>
    <definedName name="PF_21_43" localSheetId="2">[18]DRV!#REF!</definedName>
    <definedName name="PF_21_43" localSheetId="3">[18]DRV!#REF!</definedName>
    <definedName name="PF_21_43">[18]DRV!#REF!</definedName>
    <definedName name="PF_22" localSheetId="0">[18]DRV!#REF!</definedName>
    <definedName name="PF_22" localSheetId="2">[18]DRV!#REF!</definedName>
    <definedName name="PF_22" localSheetId="3">[18]DRV!#REF!</definedName>
    <definedName name="PF_22">[18]DRV!#REF!</definedName>
    <definedName name="PF_22_36" localSheetId="0">[18]DRV!#REF!</definedName>
    <definedName name="PF_22_36" localSheetId="2">[18]DRV!#REF!</definedName>
    <definedName name="PF_22_36" localSheetId="3">[18]DRV!#REF!</definedName>
    <definedName name="PF_22_36">[18]DRV!#REF!</definedName>
    <definedName name="PF_22_37" localSheetId="0">[18]DRV!#REF!</definedName>
    <definedName name="PF_22_37" localSheetId="2">[18]DRV!#REF!</definedName>
    <definedName name="PF_22_37" localSheetId="3">[18]DRV!#REF!</definedName>
    <definedName name="PF_22_37">[18]DRV!#REF!</definedName>
    <definedName name="PF_22_38" localSheetId="0">[18]DRV!#REF!</definedName>
    <definedName name="PF_22_38" localSheetId="2">[18]DRV!#REF!</definedName>
    <definedName name="PF_22_38" localSheetId="3">[18]DRV!#REF!</definedName>
    <definedName name="PF_22_38">[18]DRV!#REF!</definedName>
    <definedName name="PF_22_39" localSheetId="0">[18]DRV!#REF!</definedName>
    <definedName name="PF_22_39" localSheetId="2">[18]DRV!#REF!</definedName>
    <definedName name="PF_22_39" localSheetId="3">[18]DRV!#REF!</definedName>
    <definedName name="PF_22_39">[18]DRV!#REF!</definedName>
    <definedName name="PF_22_40" localSheetId="0">[18]DRV!#REF!</definedName>
    <definedName name="PF_22_40" localSheetId="2">[18]DRV!#REF!</definedName>
    <definedName name="PF_22_40" localSheetId="3">[18]DRV!#REF!</definedName>
    <definedName name="PF_22_40">[18]DRV!#REF!</definedName>
    <definedName name="PF_22_41" localSheetId="0">[18]DRV!#REF!</definedName>
    <definedName name="PF_22_41" localSheetId="2">[18]DRV!#REF!</definedName>
    <definedName name="PF_22_41" localSheetId="3">[18]DRV!#REF!</definedName>
    <definedName name="PF_22_41">[18]DRV!#REF!</definedName>
    <definedName name="PF_22_42" localSheetId="0">[18]DRV!#REF!</definedName>
    <definedName name="PF_22_42" localSheetId="2">[18]DRV!#REF!</definedName>
    <definedName name="PF_22_42" localSheetId="3">[18]DRV!#REF!</definedName>
    <definedName name="PF_22_42">[18]DRV!#REF!</definedName>
    <definedName name="PF_22_43" localSheetId="0">[18]DRV!#REF!</definedName>
    <definedName name="PF_22_43" localSheetId="2">[18]DRV!#REF!</definedName>
    <definedName name="PF_22_43" localSheetId="3">[18]DRV!#REF!</definedName>
    <definedName name="PF_22_43">[18]DRV!#REF!</definedName>
    <definedName name="PF_24" localSheetId="0">[18]DRV!#REF!</definedName>
    <definedName name="PF_24" localSheetId="2">[18]DRV!#REF!</definedName>
    <definedName name="PF_24" localSheetId="3">[18]DRV!#REF!</definedName>
    <definedName name="PF_24">[18]DRV!#REF!</definedName>
    <definedName name="PF_24_36" localSheetId="0">[18]DRV!#REF!</definedName>
    <definedName name="PF_24_36" localSheetId="2">[18]DRV!#REF!</definedName>
    <definedName name="PF_24_36" localSheetId="3">[18]DRV!#REF!</definedName>
    <definedName name="PF_24_36">[18]DRV!#REF!</definedName>
    <definedName name="PF_24_37" localSheetId="0">[18]DRV!#REF!</definedName>
    <definedName name="PF_24_37" localSheetId="2">[18]DRV!#REF!</definedName>
    <definedName name="PF_24_37" localSheetId="3">[18]DRV!#REF!</definedName>
    <definedName name="PF_24_37">[18]DRV!#REF!</definedName>
    <definedName name="PF_24_38" localSheetId="0">[18]DRV!#REF!</definedName>
    <definedName name="PF_24_38" localSheetId="2">[18]DRV!#REF!</definedName>
    <definedName name="PF_24_38" localSheetId="3">[18]DRV!#REF!</definedName>
    <definedName name="PF_24_38">[18]DRV!#REF!</definedName>
    <definedName name="PF_24_39" localSheetId="0">[18]DRV!#REF!</definedName>
    <definedName name="PF_24_39" localSheetId="2">[18]DRV!#REF!</definedName>
    <definedName name="PF_24_39" localSheetId="3">[18]DRV!#REF!</definedName>
    <definedName name="PF_24_39">[18]DRV!#REF!</definedName>
    <definedName name="PF_24_40" localSheetId="0">[18]DRV!#REF!</definedName>
    <definedName name="PF_24_40" localSheetId="2">[18]DRV!#REF!</definedName>
    <definedName name="PF_24_40" localSheetId="3">[18]DRV!#REF!</definedName>
    <definedName name="PF_24_40">[18]DRV!#REF!</definedName>
    <definedName name="PF_24_41" localSheetId="0">[18]DRV!#REF!</definedName>
    <definedName name="PF_24_41" localSheetId="2">[18]DRV!#REF!</definedName>
    <definedName name="PF_24_41" localSheetId="3">[18]DRV!#REF!</definedName>
    <definedName name="PF_24_41">[18]DRV!#REF!</definedName>
    <definedName name="PF_24_42" localSheetId="0">[18]DRV!#REF!</definedName>
    <definedName name="PF_24_42" localSheetId="2">[18]DRV!#REF!</definedName>
    <definedName name="PF_24_42" localSheetId="3">[18]DRV!#REF!</definedName>
    <definedName name="PF_24_42">[18]DRV!#REF!</definedName>
    <definedName name="PF_24_43" localSheetId="0">[18]DRV!#REF!</definedName>
    <definedName name="PF_24_43" localSheetId="2">[18]DRV!#REF!</definedName>
    <definedName name="PF_24_43" localSheetId="3">[18]DRV!#REF!</definedName>
    <definedName name="PF_24_43">[18]DRV!#REF!</definedName>
    <definedName name="PF_25" localSheetId="0">[18]DRV!#REF!</definedName>
    <definedName name="PF_25" localSheetId="2">[18]DRV!#REF!</definedName>
    <definedName name="PF_25" localSheetId="3">[18]DRV!#REF!</definedName>
    <definedName name="PF_25">[18]DRV!#REF!</definedName>
    <definedName name="PF_25_36" localSheetId="0">[18]DRV!#REF!</definedName>
    <definedName name="PF_25_36" localSheetId="2">[18]DRV!#REF!</definedName>
    <definedName name="PF_25_36" localSheetId="3">[18]DRV!#REF!</definedName>
    <definedName name="PF_25_36">[18]DRV!#REF!</definedName>
    <definedName name="PF_25_37" localSheetId="0">[18]DRV!#REF!</definedName>
    <definedName name="PF_25_37" localSheetId="2">[18]DRV!#REF!</definedName>
    <definedName name="PF_25_37" localSheetId="3">[18]DRV!#REF!</definedName>
    <definedName name="PF_25_37">[18]DRV!#REF!</definedName>
    <definedName name="PF_25_38" localSheetId="0">[18]DRV!#REF!</definedName>
    <definedName name="PF_25_38" localSheetId="2">[18]DRV!#REF!</definedName>
    <definedName name="PF_25_38" localSheetId="3">[18]DRV!#REF!</definedName>
    <definedName name="PF_25_38">[18]DRV!#REF!</definedName>
    <definedName name="PF_25_39" localSheetId="0">[18]DRV!#REF!</definedName>
    <definedName name="PF_25_39" localSheetId="2">[18]DRV!#REF!</definedName>
    <definedName name="PF_25_39" localSheetId="3">[18]DRV!#REF!</definedName>
    <definedName name="PF_25_39">[18]DRV!#REF!</definedName>
    <definedName name="PF_25_40" localSheetId="0">[18]DRV!#REF!</definedName>
    <definedName name="PF_25_40" localSheetId="2">[18]DRV!#REF!</definedName>
    <definedName name="PF_25_40" localSheetId="3">[18]DRV!#REF!</definedName>
    <definedName name="PF_25_40">[18]DRV!#REF!</definedName>
    <definedName name="PF_25_41" localSheetId="0">[18]DRV!#REF!</definedName>
    <definedName name="PF_25_41" localSheetId="2">[18]DRV!#REF!</definedName>
    <definedName name="PF_25_41" localSheetId="3">[18]DRV!#REF!</definedName>
    <definedName name="PF_25_41">[18]DRV!#REF!</definedName>
    <definedName name="PF_25_42" localSheetId="0">[18]DRV!#REF!</definedName>
    <definedName name="PF_25_42" localSheetId="2">[18]DRV!#REF!</definedName>
    <definedName name="PF_25_42" localSheetId="3">[18]DRV!#REF!</definedName>
    <definedName name="PF_25_42">[18]DRV!#REF!</definedName>
    <definedName name="PF_25_43" localSheetId="0">[18]DRV!#REF!</definedName>
    <definedName name="PF_25_43" localSheetId="2">[18]DRV!#REF!</definedName>
    <definedName name="PF_25_43" localSheetId="3">[18]DRV!#REF!</definedName>
    <definedName name="PF_25_43">[18]DRV!#REF!</definedName>
    <definedName name="PF_26" localSheetId="0">[18]DRV!#REF!</definedName>
    <definedName name="PF_26" localSheetId="2">[18]DRV!#REF!</definedName>
    <definedName name="PF_26" localSheetId="3">[18]DRV!#REF!</definedName>
    <definedName name="PF_26">[18]DRV!#REF!</definedName>
    <definedName name="PF_26_36" localSheetId="0">[18]DRV!#REF!</definedName>
    <definedName name="PF_26_36" localSheetId="2">[18]DRV!#REF!</definedName>
    <definedName name="PF_26_36" localSheetId="3">[18]DRV!#REF!</definedName>
    <definedName name="PF_26_36">[18]DRV!#REF!</definedName>
    <definedName name="PF_26_37" localSheetId="0">[18]DRV!#REF!</definedName>
    <definedName name="PF_26_37" localSheetId="2">[18]DRV!#REF!</definedName>
    <definedName name="PF_26_37" localSheetId="3">[18]DRV!#REF!</definedName>
    <definedName name="PF_26_37">[18]DRV!#REF!</definedName>
    <definedName name="PF_26_38" localSheetId="0">[18]DRV!#REF!</definedName>
    <definedName name="PF_26_38" localSheetId="2">[18]DRV!#REF!</definedName>
    <definedName name="PF_26_38" localSheetId="3">[18]DRV!#REF!</definedName>
    <definedName name="PF_26_38">[18]DRV!#REF!</definedName>
    <definedName name="PF_26_39" localSheetId="0">[18]DRV!#REF!</definedName>
    <definedName name="PF_26_39" localSheetId="2">[18]DRV!#REF!</definedName>
    <definedName name="PF_26_39" localSheetId="3">[18]DRV!#REF!</definedName>
    <definedName name="PF_26_39">[18]DRV!#REF!</definedName>
    <definedName name="PF_26_40" localSheetId="0">[18]DRV!#REF!</definedName>
    <definedName name="PF_26_40" localSheetId="2">[18]DRV!#REF!</definedName>
    <definedName name="PF_26_40" localSheetId="3">[18]DRV!#REF!</definedName>
    <definedName name="PF_26_40">[18]DRV!#REF!</definedName>
    <definedName name="PF_26_41" localSheetId="0">[18]DRV!#REF!</definedName>
    <definedName name="PF_26_41" localSheetId="2">[18]DRV!#REF!</definedName>
    <definedName name="PF_26_41" localSheetId="3">[18]DRV!#REF!</definedName>
    <definedName name="PF_26_41">[18]DRV!#REF!</definedName>
    <definedName name="PF_26_42" localSheetId="0">[18]DRV!#REF!</definedName>
    <definedName name="PF_26_42" localSheetId="2">[18]DRV!#REF!</definedName>
    <definedName name="PF_26_42" localSheetId="3">[18]DRV!#REF!</definedName>
    <definedName name="PF_26_42">[18]DRV!#REF!</definedName>
    <definedName name="PF_26_43" localSheetId="0">[18]DRV!#REF!</definedName>
    <definedName name="PF_26_43" localSheetId="2">[18]DRV!#REF!</definedName>
    <definedName name="PF_26_43" localSheetId="3">[18]DRV!#REF!</definedName>
    <definedName name="PF_26_43">[18]DRV!#REF!</definedName>
    <definedName name="PF_27" localSheetId="0">[18]DRV!#REF!</definedName>
    <definedName name="PF_27" localSheetId="2">[18]DRV!#REF!</definedName>
    <definedName name="PF_27" localSheetId="3">[18]DRV!#REF!</definedName>
    <definedName name="PF_27">[18]DRV!#REF!</definedName>
    <definedName name="PF_27_36" localSheetId="0">[18]DRV!#REF!</definedName>
    <definedName name="PF_27_36" localSheetId="2">[18]DRV!#REF!</definedName>
    <definedName name="PF_27_36" localSheetId="3">[18]DRV!#REF!</definedName>
    <definedName name="PF_27_36">[18]DRV!#REF!</definedName>
    <definedName name="PF_27_37" localSheetId="0">[18]DRV!#REF!</definedName>
    <definedName name="PF_27_37" localSheetId="2">[18]DRV!#REF!</definedName>
    <definedName name="PF_27_37" localSheetId="3">[18]DRV!#REF!</definedName>
    <definedName name="PF_27_37">[18]DRV!#REF!</definedName>
    <definedName name="PF_27_38" localSheetId="0">[18]DRV!#REF!</definedName>
    <definedName name="PF_27_38" localSheetId="2">[18]DRV!#REF!</definedName>
    <definedName name="PF_27_38" localSheetId="3">[18]DRV!#REF!</definedName>
    <definedName name="PF_27_38">[18]DRV!#REF!</definedName>
    <definedName name="PF_27_39" localSheetId="0">[18]DRV!#REF!</definedName>
    <definedName name="PF_27_39" localSheetId="2">[18]DRV!#REF!</definedName>
    <definedName name="PF_27_39" localSheetId="3">[18]DRV!#REF!</definedName>
    <definedName name="PF_27_39">[18]DRV!#REF!</definedName>
    <definedName name="PF_27_40" localSheetId="0">[18]DRV!#REF!</definedName>
    <definedName name="PF_27_40" localSheetId="2">[18]DRV!#REF!</definedName>
    <definedName name="PF_27_40" localSheetId="3">[18]DRV!#REF!</definedName>
    <definedName name="PF_27_40">[18]DRV!#REF!</definedName>
    <definedName name="PF_27_41" localSheetId="0">[18]DRV!#REF!</definedName>
    <definedName name="PF_27_41" localSheetId="2">[18]DRV!#REF!</definedName>
    <definedName name="PF_27_41" localSheetId="3">[18]DRV!#REF!</definedName>
    <definedName name="PF_27_41">[18]DRV!#REF!</definedName>
    <definedName name="PF_27_42" localSheetId="0">[18]DRV!#REF!</definedName>
    <definedName name="PF_27_42" localSheetId="2">[18]DRV!#REF!</definedName>
    <definedName name="PF_27_42" localSheetId="3">[18]DRV!#REF!</definedName>
    <definedName name="PF_27_42">[18]DRV!#REF!</definedName>
    <definedName name="PF_27_43" localSheetId="0">[18]DRV!#REF!</definedName>
    <definedName name="PF_27_43" localSheetId="2">[18]DRV!#REF!</definedName>
    <definedName name="PF_27_43" localSheetId="3">[18]DRV!#REF!</definedName>
    <definedName name="PF_27_43">[18]DRV!#REF!</definedName>
    <definedName name="PF_28" localSheetId="0">[18]DRV!#REF!</definedName>
    <definedName name="PF_28" localSheetId="2">[18]DRV!#REF!</definedName>
    <definedName name="PF_28" localSheetId="3">[18]DRV!#REF!</definedName>
    <definedName name="PF_28">[18]DRV!#REF!</definedName>
    <definedName name="PF_28_36" localSheetId="0">[18]DRV!#REF!</definedName>
    <definedName name="PF_28_36" localSheetId="2">[18]DRV!#REF!</definedName>
    <definedName name="PF_28_36" localSheetId="3">[18]DRV!#REF!</definedName>
    <definedName name="PF_28_36">[18]DRV!#REF!</definedName>
    <definedName name="PF_28_37" localSheetId="0">[18]DRV!#REF!</definedName>
    <definedName name="PF_28_37" localSheetId="2">[18]DRV!#REF!</definedName>
    <definedName name="PF_28_37" localSheetId="3">[18]DRV!#REF!</definedName>
    <definedName name="PF_28_37">[18]DRV!#REF!</definedName>
    <definedName name="PF_28_38" localSheetId="0">[18]DRV!#REF!</definedName>
    <definedName name="PF_28_38" localSheetId="2">[18]DRV!#REF!</definedName>
    <definedName name="PF_28_38" localSheetId="3">[18]DRV!#REF!</definedName>
    <definedName name="PF_28_38">[18]DRV!#REF!</definedName>
    <definedName name="PF_28_39" localSheetId="0">[18]DRV!#REF!</definedName>
    <definedName name="PF_28_39" localSheetId="2">[18]DRV!#REF!</definedName>
    <definedName name="PF_28_39" localSheetId="3">[18]DRV!#REF!</definedName>
    <definedName name="PF_28_39">[18]DRV!#REF!</definedName>
    <definedName name="PF_28_40" localSheetId="0">[18]DRV!#REF!</definedName>
    <definedName name="PF_28_40" localSheetId="2">[18]DRV!#REF!</definedName>
    <definedName name="PF_28_40" localSheetId="3">[18]DRV!#REF!</definedName>
    <definedName name="PF_28_40">[18]DRV!#REF!</definedName>
    <definedName name="PF_28_41" localSheetId="0">[18]DRV!#REF!</definedName>
    <definedName name="PF_28_41" localSheetId="2">[18]DRV!#REF!</definedName>
    <definedName name="PF_28_41" localSheetId="3">[18]DRV!#REF!</definedName>
    <definedName name="PF_28_41">[18]DRV!#REF!</definedName>
    <definedName name="PF_28_42" localSheetId="0">[18]DRV!#REF!</definedName>
    <definedName name="PF_28_42" localSheetId="2">[18]DRV!#REF!</definedName>
    <definedName name="PF_28_42" localSheetId="3">[18]DRV!#REF!</definedName>
    <definedName name="PF_28_42">[18]DRV!#REF!</definedName>
    <definedName name="PF_28_43" localSheetId="0">[18]DRV!#REF!</definedName>
    <definedName name="PF_28_43" localSheetId="2">[18]DRV!#REF!</definedName>
    <definedName name="PF_28_43" localSheetId="3">[18]DRV!#REF!</definedName>
    <definedName name="PF_28_43">[18]DRV!#REF!</definedName>
    <definedName name="PF_29" localSheetId="0">[18]DRV!#REF!</definedName>
    <definedName name="PF_29" localSheetId="2">[18]DRV!#REF!</definedName>
    <definedName name="PF_29" localSheetId="3">[18]DRV!#REF!</definedName>
    <definedName name="PF_29">[18]DRV!#REF!</definedName>
    <definedName name="PF_29_36" localSheetId="0">[18]DRV!#REF!</definedName>
    <definedName name="PF_29_36" localSheetId="2">[18]DRV!#REF!</definedName>
    <definedName name="PF_29_36" localSheetId="3">[18]DRV!#REF!</definedName>
    <definedName name="PF_29_36">[18]DRV!#REF!</definedName>
    <definedName name="PF_29_37" localSheetId="0">[18]DRV!#REF!</definedName>
    <definedName name="PF_29_37" localSheetId="2">[18]DRV!#REF!</definedName>
    <definedName name="PF_29_37" localSheetId="3">[18]DRV!#REF!</definedName>
    <definedName name="PF_29_37">[18]DRV!#REF!</definedName>
    <definedName name="PF_29_38" localSheetId="0">[18]DRV!#REF!</definedName>
    <definedName name="PF_29_38" localSheetId="2">[18]DRV!#REF!</definedName>
    <definedName name="PF_29_38" localSheetId="3">[18]DRV!#REF!</definedName>
    <definedName name="PF_29_38">[18]DRV!#REF!</definedName>
    <definedName name="PF_29_39" localSheetId="0">[18]DRV!#REF!</definedName>
    <definedName name="PF_29_39" localSheetId="2">[18]DRV!#REF!</definedName>
    <definedName name="PF_29_39" localSheetId="3">[18]DRV!#REF!</definedName>
    <definedName name="PF_29_39">[18]DRV!#REF!</definedName>
    <definedName name="PF_29_40" localSheetId="0">[18]DRV!#REF!</definedName>
    <definedName name="PF_29_40" localSheetId="2">[18]DRV!#REF!</definedName>
    <definedName name="PF_29_40" localSheetId="3">[18]DRV!#REF!</definedName>
    <definedName name="PF_29_40">[18]DRV!#REF!</definedName>
    <definedName name="PF_29_41" localSheetId="0">[18]DRV!#REF!</definedName>
    <definedName name="PF_29_41" localSheetId="2">[18]DRV!#REF!</definedName>
    <definedName name="PF_29_41" localSheetId="3">[18]DRV!#REF!</definedName>
    <definedName name="PF_29_41">[18]DRV!#REF!</definedName>
    <definedName name="PF_29_42" localSheetId="0">[18]DRV!#REF!</definedName>
    <definedName name="PF_29_42" localSheetId="2">[18]DRV!#REF!</definedName>
    <definedName name="PF_29_42" localSheetId="3">[18]DRV!#REF!</definedName>
    <definedName name="PF_29_42">[18]DRV!#REF!</definedName>
    <definedName name="PF_29_43" localSheetId="0">[18]DRV!#REF!</definedName>
    <definedName name="PF_29_43" localSheetId="2">[18]DRV!#REF!</definedName>
    <definedName name="PF_29_43" localSheetId="3">[18]DRV!#REF!</definedName>
    <definedName name="PF_29_43">[18]DRV!#REF!</definedName>
    <definedName name="PF_30" localSheetId="0">[18]DRV!#REF!</definedName>
    <definedName name="PF_30" localSheetId="2">[18]DRV!#REF!</definedName>
    <definedName name="PF_30" localSheetId="3">[18]DRV!#REF!</definedName>
    <definedName name="PF_30">[18]DRV!#REF!</definedName>
    <definedName name="PF_30_36" localSheetId="0">[18]DRV!#REF!</definedName>
    <definedName name="PF_30_36" localSheetId="2">[18]DRV!#REF!</definedName>
    <definedName name="PF_30_36" localSheetId="3">[18]DRV!#REF!</definedName>
    <definedName name="PF_30_36">[18]DRV!#REF!</definedName>
    <definedName name="PF_30_37" localSheetId="0">[18]DRV!#REF!</definedName>
    <definedName name="PF_30_37" localSheetId="2">[18]DRV!#REF!</definedName>
    <definedName name="PF_30_37" localSheetId="3">[18]DRV!#REF!</definedName>
    <definedName name="PF_30_37">[18]DRV!#REF!</definedName>
    <definedName name="PF_30_38" localSheetId="0">[18]DRV!#REF!</definedName>
    <definedName name="PF_30_38" localSheetId="2">[18]DRV!#REF!</definedName>
    <definedName name="PF_30_38" localSheetId="3">[18]DRV!#REF!</definedName>
    <definedName name="PF_30_38">[18]DRV!#REF!</definedName>
    <definedName name="PF_30_39" localSheetId="0">[18]DRV!#REF!</definedName>
    <definedName name="PF_30_39" localSheetId="2">[18]DRV!#REF!</definedName>
    <definedName name="PF_30_39" localSheetId="3">[18]DRV!#REF!</definedName>
    <definedName name="PF_30_39">[18]DRV!#REF!</definedName>
    <definedName name="PF_30_40" localSheetId="0">[18]DRV!#REF!</definedName>
    <definedName name="PF_30_40" localSheetId="2">[18]DRV!#REF!</definedName>
    <definedName name="PF_30_40" localSheetId="3">[18]DRV!#REF!</definedName>
    <definedName name="PF_30_40">[18]DRV!#REF!</definedName>
    <definedName name="PF_30_41" localSheetId="0">[18]DRV!#REF!</definedName>
    <definedName name="PF_30_41" localSheetId="2">[18]DRV!#REF!</definedName>
    <definedName name="PF_30_41" localSheetId="3">[18]DRV!#REF!</definedName>
    <definedName name="PF_30_41">[18]DRV!#REF!</definedName>
    <definedName name="PF_30_42" localSheetId="0">[18]DRV!#REF!</definedName>
    <definedName name="PF_30_42" localSheetId="2">[18]DRV!#REF!</definedName>
    <definedName name="PF_30_42" localSheetId="3">[18]DRV!#REF!</definedName>
    <definedName name="PF_30_42">[18]DRV!#REF!</definedName>
    <definedName name="PF_30_43" localSheetId="0">[18]DRV!#REF!</definedName>
    <definedName name="PF_30_43" localSheetId="2">[18]DRV!#REF!</definedName>
    <definedName name="PF_30_43" localSheetId="3">[18]DRV!#REF!</definedName>
    <definedName name="PF_30_43">[18]DRV!#REF!</definedName>
    <definedName name="PF_31" localSheetId="0">[18]DRV!#REF!</definedName>
    <definedName name="PF_31" localSheetId="2">[18]DRV!#REF!</definedName>
    <definedName name="PF_31" localSheetId="3">[18]DRV!#REF!</definedName>
    <definedName name="PF_31">[18]DRV!#REF!</definedName>
    <definedName name="PF_31_36" localSheetId="0">[18]DRV!#REF!</definedName>
    <definedName name="PF_31_36" localSheetId="2">[18]DRV!#REF!</definedName>
    <definedName name="PF_31_36" localSheetId="3">[18]DRV!#REF!</definedName>
    <definedName name="PF_31_36">[18]DRV!#REF!</definedName>
    <definedName name="PF_31_37" localSheetId="0">[18]DRV!#REF!</definedName>
    <definedName name="PF_31_37" localSheetId="2">[18]DRV!#REF!</definedName>
    <definedName name="PF_31_37" localSheetId="3">[18]DRV!#REF!</definedName>
    <definedName name="PF_31_37">[18]DRV!#REF!</definedName>
    <definedName name="PF_31_38" localSheetId="0">[18]DRV!#REF!</definedName>
    <definedName name="PF_31_38" localSheetId="2">[18]DRV!#REF!</definedName>
    <definedName name="PF_31_38" localSheetId="3">[18]DRV!#REF!</definedName>
    <definedName name="PF_31_38">[18]DRV!#REF!</definedName>
    <definedName name="PF_31_39" localSheetId="0">[18]DRV!#REF!</definedName>
    <definedName name="PF_31_39" localSheetId="2">[18]DRV!#REF!</definedName>
    <definedName name="PF_31_39" localSheetId="3">[18]DRV!#REF!</definedName>
    <definedName name="PF_31_39">[18]DRV!#REF!</definedName>
    <definedName name="PF_31_40" localSheetId="0">[18]DRV!#REF!</definedName>
    <definedName name="PF_31_40" localSheetId="2">[18]DRV!#REF!</definedName>
    <definedName name="PF_31_40" localSheetId="3">[18]DRV!#REF!</definedName>
    <definedName name="PF_31_40">[18]DRV!#REF!</definedName>
    <definedName name="PF_31_41" localSheetId="0">[18]DRV!#REF!</definedName>
    <definedName name="PF_31_41" localSheetId="2">[18]DRV!#REF!</definedName>
    <definedName name="PF_31_41" localSheetId="3">[18]DRV!#REF!</definedName>
    <definedName name="PF_31_41">[18]DRV!#REF!</definedName>
    <definedName name="PF_31_42" localSheetId="0">[18]DRV!#REF!</definedName>
    <definedName name="PF_31_42" localSheetId="2">[18]DRV!#REF!</definedName>
    <definedName name="PF_31_42" localSheetId="3">[18]DRV!#REF!</definedName>
    <definedName name="PF_31_42">[18]DRV!#REF!</definedName>
    <definedName name="PF_31_43" localSheetId="0">[18]DRV!#REF!</definedName>
    <definedName name="PF_31_43" localSheetId="2">[18]DRV!#REF!</definedName>
    <definedName name="PF_31_43" localSheetId="3">[18]DRV!#REF!</definedName>
    <definedName name="PF_31_43">[18]DRV!#REF!</definedName>
    <definedName name="PF_32" localSheetId="0">[18]DRV!#REF!</definedName>
    <definedName name="PF_32" localSheetId="2">[18]DRV!#REF!</definedName>
    <definedName name="PF_32" localSheetId="3">[18]DRV!#REF!</definedName>
    <definedName name="PF_32">[18]DRV!#REF!</definedName>
    <definedName name="PF_32_36" localSheetId="0">[18]DRV!#REF!</definedName>
    <definedName name="PF_32_36" localSheetId="2">[18]DRV!#REF!</definedName>
    <definedName name="PF_32_36" localSheetId="3">[18]DRV!#REF!</definedName>
    <definedName name="PF_32_36">[18]DRV!#REF!</definedName>
    <definedName name="PF_32_37" localSheetId="0">[18]DRV!#REF!</definedName>
    <definedName name="PF_32_37" localSheetId="2">[18]DRV!#REF!</definedName>
    <definedName name="PF_32_37" localSheetId="3">[18]DRV!#REF!</definedName>
    <definedName name="PF_32_37">[18]DRV!#REF!</definedName>
    <definedName name="PF_32_38" localSheetId="0">[18]DRV!#REF!</definedName>
    <definedName name="PF_32_38" localSheetId="2">[18]DRV!#REF!</definedName>
    <definedName name="PF_32_38" localSheetId="3">[18]DRV!#REF!</definedName>
    <definedName name="PF_32_38">[18]DRV!#REF!</definedName>
    <definedName name="PF_32_39" localSheetId="0">[18]DRV!#REF!</definedName>
    <definedName name="PF_32_39" localSheetId="2">[18]DRV!#REF!</definedName>
    <definedName name="PF_32_39" localSheetId="3">[18]DRV!#REF!</definedName>
    <definedName name="PF_32_39">[18]DRV!#REF!</definedName>
    <definedName name="PF_32_40" localSheetId="0">[18]DRV!#REF!</definedName>
    <definedName name="PF_32_40" localSheetId="2">[18]DRV!#REF!</definedName>
    <definedName name="PF_32_40" localSheetId="3">[18]DRV!#REF!</definedName>
    <definedName name="PF_32_40">[18]DRV!#REF!</definedName>
    <definedName name="PF_32_41" localSheetId="0">[18]DRV!#REF!</definedName>
    <definedName name="PF_32_41" localSheetId="2">[18]DRV!#REF!</definedName>
    <definedName name="PF_32_41" localSheetId="3">[18]DRV!#REF!</definedName>
    <definedName name="PF_32_41">[18]DRV!#REF!</definedName>
    <definedName name="PF_32_42" localSheetId="0">[18]DRV!#REF!</definedName>
    <definedName name="PF_32_42" localSheetId="2">[18]DRV!#REF!</definedName>
    <definedName name="PF_32_42" localSheetId="3">[18]DRV!#REF!</definedName>
    <definedName name="PF_32_42">[18]DRV!#REF!</definedName>
    <definedName name="PF_32_43" localSheetId="0">[18]DRV!#REF!</definedName>
    <definedName name="PF_32_43" localSheetId="2">[18]DRV!#REF!</definedName>
    <definedName name="PF_32_43" localSheetId="3">[18]DRV!#REF!</definedName>
    <definedName name="PF_32_43">[18]DRV!#REF!</definedName>
    <definedName name="PF_33" localSheetId="0">[18]DRV!#REF!</definedName>
    <definedName name="PF_33" localSheetId="2">[18]DRV!#REF!</definedName>
    <definedName name="PF_33" localSheetId="3">[18]DRV!#REF!</definedName>
    <definedName name="PF_33">[18]DRV!#REF!</definedName>
    <definedName name="PF_33_36" localSheetId="0">[18]DRV!#REF!</definedName>
    <definedName name="PF_33_36" localSheetId="2">[18]DRV!#REF!</definedName>
    <definedName name="PF_33_36" localSheetId="3">[18]DRV!#REF!</definedName>
    <definedName name="PF_33_36">[18]DRV!#REF!</definedName>
    <definedName name="PF_33_37" localSheetId="0">[18]DRV!#REF!</definedName>
    <definedName name="PF_33_37" localSheetId="2">[18]DRV!#REF!</definedName>
    <definedName name="PF_33_37" localSheetId="3">[18]DRV!#REF!</definedName>
    <definedName name="PF_33_37">[18]DRV!#REF!</definedName>
    <definedName name="PF_33_38" localSheetId="0">[18]DRV!#REF!</definedName>
    <definedName name="PF_33_38" localSheetId="2">[18]DRV!#REF!</definedName>
    <definedName name="PF_33_38" localSheetId="3">[18]DRV!#REF!</definedName>
    <definedName name="PF_33_38">[18]DRV!#REF!</definedName>
    <definedName name="PF_33_39" localSheetId="0">[18]DRV!#REF!</definedName>
    <definedName name="PF_33_39" localSheetId="2">[18]DRV!#REF!</definedName>
    <definedName name="PF_33_39" localSheetId="3">[18]DRV!#REF!</definedName>
    <definedName name="PF_33_39">[18]DRV!#REF!</definedName>
    <definedName name="PF_33_40" localSheetId="0">[18]DRV!#REF!</definedName>
    <definedName name="PF_33_40" localSheetId="2">[18]DRV!#REF!</definedName>
    <definedName name="PF_33_40" localSheetId="3">[18]DRV!#REF!</definedName>
    <definedName name="PF_33_40">[18]DRV!#REF!</definedName>
    <definedName name="PF_33_41" localSheetId="0">[18]DRV!#REF!</definedName>
    <definedName name="PF_33_41" localSheetId="2">[18]DRV!#REF!</definedName>
    <definedName name="PF_33_41" localSheetId="3">[18]DRV!#REF!</definedName>
    <definedName name="PF_33_41">[18]DRV!#REF!</definedName>
    <definedName name="PF_33_42" localSheetId="0">[18]DRV!#REF!</definedName>
    <definedName name="PF_33_42" localSheetId="2">[18]DRV!#REF!</definedName>
    <definedName name="PF_33_42" localSheetId="3">[18]DRV!#REF!</definedName>
    <definedName name="PF_33_42">[18]DRV!#REF!</definedName>
    <definedName name="PF_33_43" localSheetId="0">[18]DRV!#REF!</definedName>
    <definedName name="PF_33_43" localSheetId="2">[18]DRV!#REF!</definedName>
    <definedName name="PF_33_43" localSheetId="3">[18]DRV!#REF!</definedName>
    <definedName name="PF_33_43">[18]DRV!#REF!</definedName>
    <definedName name="PF_34" localSheetId="0">[18]DRV!#REF!</definedName>
    <definedName name="PF_34" localSheetId="2">[18]DRV!#REF!</definedName>
    <definedName name="PF_34" localSheetId="3">[18]DRV!#REF!</definedName>
    <definedName name="PF_34">[18]DRV!#REF!</definedName>
    <definedName name="PF_34_36" localSheetId="0">[18]DRV!#REF!</definedName>
    <definedName name="PF_34_36" localSheetId="2">[18]DRV!#REF!</definedName>
    <definedName name="PF_34_36" localSheetId="3">[18]DRV!#REF!</definedName>
    <definedName name="PF_34_36">[18]DRV!#REF!</definedName>
    <definedName name="PF_34_37" localSheetId="0">[18]DRV!#REF!</definedName>
    <definedName name="PF_34_37" localSheetId="2">[18]DRV!#REF!</definedName>
    <definedName name="PF_34_37" localSheetId="3">[18]DRV!#REF!</definedName>
    <definedName name="PF_34_37">[18]DRV!#REF!</definedName>
    <definedName name="PF_34_38" localSheetId="0">[18]DRV!#REF!</definedName>
    <definedName name="PF_34_38" localSheetId="2">[18]DRV!#REF!</definedName>
    <definedName name="PF_34_38" localSheetId="3">[18]DRV!#REF!</definedName>
    <definedName name="PF_34_38">[18]DRV!#REF!</definedName>
    <definedName name="PF_34_39" localSheetId="0">[18]DRV!#REF!</definedName>
    <definedName name="PF_34_39" localSheetId="2">[18]DRV!#REF!</definedName>
    <definedName name="PF_34_39" localSheetId="3">[18]DRV!#REF!</definedName>
    <definedName name="PF_34_39">[18]DRV!#REF!</definedName>
    <definedName name="PF_34_40" localSheetId="0">[18]DRV!#REF!</definedName>
    <definedName name="PF_34_40" localSheetId="2">[18]DRV!#REF!</definedName>
    <definedName name="PF_34_40" localSheetId="3">[18]DRV!#REF!</definedName>
    <definedName name="PF_34_40">[18]DRV!#REF!</definedName>
    <definedName name="PF_34_41" localSheetId="0">[18]DRV!#REF!</definedName>
    <definedName name="PF_34_41" localSheetId="2">[18]DRV!#REF!</definedName>
    <definedName name="PF_34_41" localSheetId="3">[18]DRV!#REF!</definedName>
    <definedName name="PF_34_41">[18]DRV!#REF!</definedName>
    <definedName name="PF_34_42" localSheetId="0">[18]DRV!#REF!</definedName>
    <definedName name="PF_34_42" localSheetId="2">[18]DRV!#REF!</definedName>
    <definedName name="PF_34_42" localSheetId="3">[18]DRV!#REF!</definedName>
    <definedName name="PF_34_42">[18]DRV!#REF!</definedName>
    <definedName name="PF_34_43" localSheetId="0">[18]DRV!#REF!</definedName>
    <definedName name="PF_34_43" localSheetId="2">[18]DRV!#REF!</definedName>
    <definedName name="PF_34_43" localSheetId="3">[18]DRV!#REF!</definedName>
    <definedName name="PF_34_43">[18]DRV!#REF!</definedName>
    <definedName name="PF_35" localSheetId="0">[18]DRV!#REF!</definedName>
    <definedName name="PF_35" localSheetId="2">[18]DRV!#REF!</definedName>
    <definedName name="PF_35" localSheetId="3">[18]DRV!#REF!</definedName>
    <definedName name="PF_35">[18]DRV!#REF!</definedName>
    <definedName name="PF_35_36" localSheetId="0">[18]DRV!#REF!</definedName>
    <definedName name="PF_35_36" localSheetId="2">[18]DRV!#REF!</definedName>
    <definedName name="PF_35_36" localSheetId="3">[18]DRV!#REF!</definedName>
    <definedName name="PF_35_36">[18]DRV!#REF!</definedName>
    <definedName name="PF_35_37" localSheetId="0">[18]DRV!#REF!</definedName>
    <definedName name="PF_35_37" localSheetId="2">[18]DRV!#REF!</definedName>
    <definedName name="PF_35_37" localSheetId="3">[18]DRV!#REF!</definedName>
    <definedName name="PF_35_37">[18]DRV!#REF!</definedName>
    <definedName name="PF_35_38" localSheetId="0">[18]DRV!#REF!</definedName>
    <definedName name="PF_35_38" localSheetId="2">[18]DRV!#REF!</definedName>
    <definedName name="PF_35_38" localSheetId="3">[18]DRV!#REF!</definedName>
    <definedName name="PF_35_38">[18]DRV!#REF!</definedName>
    <definedName name="PF_35_39" localSheetId="0">[18]DRV!#REF!</definedName>
    <definedName name="PF_35_39" localSheetId="2">[18]DRV!#REF!</definedName>
    <definedName name="PF_35_39" localSheetId="3">[18]DRV!#REF!</definedName>
    <definedName name="PF_35_39">[18]DRV!#REF!</definedName>
    <definedName name="PF_35_40" localSheetId="0">[18]DRV!#REF!</definedName>
    <definedName name="PF_35_40" localSheetId="2">[18]DRV!#REF!</definedName>
    <definedName name="PF_35_40" localSheetId="3">[18]DRV!#REF!</definedName>
    <definedName name="PF_35_40">[18]DRV!#REF!</definedName>
    <definedName name="PF_35_41" localSheetId="0">[18]DRV!#REF!</definedName>
    <definedName name="PF_35_41" localSheetId="2">[18]DRV!#REF!</definedName>
    <definedName name="PF_35_41" localSheetId="3">[18]DRV!#REF!</definedName>
    <definedName name="PF_35_41">[18]DRV!#REF!</definedName>
    <definedName name="PF_35_42" localSheetId="0">[18]DRV!#REF!</definedName>
    <definedName name="PF_35_42" localSheetId="2">[18]DRV!#REF!</definedName>
    <definedName name="PF_35_42" localSheetId="3">[18]DRV!#REF!</definedName>
    <definedName name="PF_35_42">[18]DRV!#REF!</definedName>
    <definedName name="PF_35_43" localSheetId="0">[18]DRV!#REF!</definedName>
    <definedName name="PF_35_43" localSheetId="2">[18]DRV!#REF!</definedName>
    <definedName name="PF_35_43" localSheetId="3">[18]DRV!#REF!</definedName>
    <definedName name="PF_35_43">[18]DRV!#REF!</definedName>
    <definedName name="PF_36" localSheetId="0">[18]DRV!#REF!</definedName>
    <definedName name="PF_36" localSheetId="2">[18]DRV!#REF!</definedName>
    <definedName name="PF_36" localSheetId="3">[18]DRV!#REF!</definedName>
    <definedName name="PF_36">[18]DRV!#REF!</definedName>
    <definedName name="PF_37" localSheetId="0">[18]DRV!#REF!</definedName>
    <definedName name="PF_37" localSheetId="2">[18]DRV!#REF!</definedName>
    <definedName name="PF_37" localSheetId="3">[18]DRV!#REF!</definedName>
    <definedName name="PF_37">[18]DRV!#REF!</definedName>
    <definedName name="PF_38" localSheetId="0">[18]DRV!#REF!</definedName>
    <definedName name="PF_38" localSheetId="2">[18]DRV!#REF!</definedName>
    <definedName name="PF_38" localSheetId="3">[18]DRV!#REF!</definedName>
    <definedName name="PF_38">[18]DRV!#REF!</definedName>
    <definedName name="PF_39" localSheetId="0">[18]DRV!#REF!</definedName>
    <definedName name="PF_39" localSheetId="2">[18]DRV!#REF!</definedName>
    <definedName name="PF_39" localSheetId="3">[18]DRV!#REF!</definedName>
    <definedName name="PF_39">[18]DRV!#REF!</definedName>
    <definedName name="PF_40" localSheetId="0">[18]DRV!#REF!</definedName>
    <definedName name="PF_40" localSheetId="2">[18]DRV!#REF!</definedName>
    <definedName name="PF_40" localSheetId="3">[18]DRV!#REF!</definedName>
    <definedName name="PF_40">[18]DRV!#REF!</definedName>
    <definedName name="PF_41" localSheetId="0">[18]DRV!#REF!</definedName>
    <definedName name="PF_41" localSheetId="2">[18]DRV!#REF!</definedName>
    <definedName name="PF_41" localSheetId="3">[18]DRV!#REF!</definedName>
    <definedName name="PF_41">[18]DRV!#REF!</definedName>
    <definedName name="PF_42" localSheetId="0">[18]DRV!#REF!</definedName>
    <definedName name="PF_42" localSheetId="2">[18]DRV!#REF!</definedName>
    <definedName name="PF_42" localSheetId="3">[18]DRV!#REF!</definedName>
    <definedName name="PF_42">[18]DRV!#REF!</definedName>
    <definedName name="PF_43" localSheetId="0">[18]DRV!#REF!</definedName>
    <definedName name="PF_43" localSheetId="2">[18]DRV!#REF!</definedName>
    <definedName name="PF_43" localSheetId="3">[18]DRV!#REF!</definedName>
    <definedName name="PF_43">[18]DRV!#REF!</definedName>
    <definedName name="PF1_2">#N/A</definedName>
    <definedName name="PF2_2">#N/A</definedName>
    <definedName name="PF3_2">#N/A</definedName>
    <definedName name="PF4_2">#N/A</definedName>
    <definedName name="PF5_1">NA()</definedName>
    <definedName name="PF5_2_1">NA()</definedName>
    <definedName name="PF6_1">NA()</definedName>
    <definedName name="PF7_1">NA()</definedName>
    <definedName name="PF7_2">#N/A</definedName>
    <definedName name="PF7_2_1">NA()</definedName>
    <definedName name="PF8_1">#N/A</definedName>
    <definedName name="PF9_1">NA()</definedName>
    <definedName name="PFC" localSheetId="0">#REF!</definedName>
    <definedName name="PFC" localSheetId="2">#REF!</definedName>
    <definedName name="PFC" localSheetId="3">#REF!</definedName>
    <definedName name="PFC">#REF!</definedName>
    <definedName name="Pfrea1">[14]Cálculo!$H$430</definedName>
    <definedName name="Pfrep">[14]Cálculo!$H$232</definedName>
    <definedName name="Pfretc1">[14]Cálculo!$H$793</definedName>
    <definedName name="Pfretc2">[14]Cálculo!$H$629</definedName>
    <definedName name="Pfretp">[14]Cálculo!$H$970</definedName>
    <definedName name="Pgana1">[14]Cálculo!$H$556</definedName>
    <definedName name="Pganchop" localSheetId="0">#REF!</definedName>
    <definedName name="Pganchop" localSheetId="2">#REF!</definedName>
    <definedName name="Pganchop" localSheetId="3">#REF!</definedName>
    <definedName name="Pganchop">#REF!</definedName>
    <definedName name="Pganp">[14]Cálculo!$H$379</definedName>
    <definedName name="pgoh">#REF!</definedName>
    <definedName name="Pgrapa">[14]Cálculo!$H$1158</definedName>
    <definedName name="Pgrua" localSheetId="0">#REF!</definedName>
    <definedName name="Pgrua" localSheetId="2">#REF!</definedName>
    <definedName name="Pgrua" localSheetId="3">#REF!</definedName>
    <definedName name="Pgrua">#REF!</definedName>
    <definedName name="pH" localSheetId="0">#REF!</definedName>
    <definedName name="pH" localSheetId="2">#REF!</definedName>
    <definedName name="pH" localSheetId="3">#REF!</definedName>
    <definedName name="pH">#REF!</definedName>
    <definedName name="phase" localSheetId="0">#REF!</definedName>
    <definedName name="phase" localSheetId="2">#REF!</definedName>
    <definedName name="phase" localSheetId="3">#REF!</definedName>
    <definedName name="phase">#REF!</definedName>
    <definedName name="PHI" localSheetId="0">#REF!</definedName>
    <definedName name="PHI" localSheetId="2">#REF!</definedName>
    <definedName name="PHI" localSheetId="3">#REF!</definedName>
    <definedName name="PHI">#REF!</definedName>
    <definedName name="Pi" localSheetId="0">'[34]220 11  BS '!#REF!</definedName>
    <definedName name="Pi" localSheetId="2">'[34]220 11  BS '!#REF!</definedName>
    <definedName name="Pi" localSheetId="3">'[34]220 11  BS '!#REF!</definedName>
    <definedName name="Pi">'[34]220 11  BS '!#REF!</definedName>
    <definedName name="Pii" localSheetId="0">#REF!</definedName>
    <definedName name="Pii" localSheetId="2">#REF!</definedName>
    <definedName name="Pii" localSheetId="3">#REF!</definedName>
    <definedName name="Pii">#REF!</definedName>
    <definedName name="Piii" localSheetId="0">#REF!</definedName>
    <definedName name="Piii" localSheetId="2">#REF!</definedName>
    <definedName name="Piii" localSheetId="3">#REF!</definedName>
    <definedName name="Piii">#REF!</definedName>
    <definedName name="PIPE" localSheetId="0">#REF!</definedName>
    <definedName name="PIPE" localSheetId="2">#REF!</definedName>
    <definedName name="PIPE" localSheetId="3">#REF!</definedName>
    <definedName name="PIPE">#REF!</definedName>
    <definedName name="PIPERACK" localSheetId="0">[57]ggcvcomp!#REF!</definedName>
    <definedName name="PIPERACK" localSheetId="2">[57]ggcvcomp!#REF!</definedName>
    <definedName name="PIPERACK" localSheetId="3">[57]ggcvcomp!#REF!</definedName>
    <definedName name="PIPERACK">[57]ggcvcomp!#REF!</definedName>
    <definedName name="PIPESMLS" localSheetId="0">#REF!</definedName>
    <definedName name="PIPESMLS" localSheetId="2">#REF!</definedName>
    <definedName name="PIPESMLS" localSheetId="3">#REF!</definedName>
    <definedName name="PIPESMLS">#REF!</definedName>
    <definedName name="PIPESW" localSheetId="0">#REF!</definedName>
    <definedName name="PIPESW" localSheetId="2">#REF!</definedName>
    <definedName name="PIPESW" localSheetId="3">#REF!</definedName>
    <definedName name="PIPESW">#REF!</definedName>
    <definedName name="PL" localSheetId="0">#REF!</definedName>
    <definedName name="PL" localSheetId="2">#REF!</definedName>
    <definedName name="PL" localSheetId="3">#REF!</definedName>
    <definedName name="PL">#REF!</definedName>
    <definedName name="PL_SS" localSheetId="0">#REF!</definedName>
    <definedName name="PL_SS" localSheetId="2">#REF!</definedName>
    <definedName name="PL_SS" localSheetId="3">#REF!</definedName>
    <definedName name="PL_SS">#REF!</definedName>
    <definedName name="plastre" localSheetId="0">#REF!</definedName>
    <definedName name="plastre" localSheetId="2">#REF!</definedName>
    <definedName name="plastre" localSheetId="3">#REF!</definedName>
    <definedName name="plastre">#REF!</definedName>
    <definedName name="PLATE36" localSheetId="0">#REF!</definedName>
    <definedName name="PLATE36" localSheetId="2">#REF!</definedName>
    <definedName name="PLATE36" localSheetId="3">#REF!</definedName>
    <definedName name="PLATE36">#REF!</definedName>
    <definedName name="PlazoCdto" localSheetId="0">#REF!</definedName>
    <definedName name="PlazoCdto" localSheetId="2">#REF!</definedName>
    <definedName name="PlazoCdto" localSheetId="3">#REF!</definedName>
    <definedName name="PlazoCdto">#REF!</definedName>
    <definedName name="PLSS304" localSheetId="0">#REF!</definedName>
    <definedName name="PLSS304" localSheetId="2">#REF!</definedName>
    <definedName name="PLSS304" localSheetId="3">#REF!</definedName>
    <definedName name="PLSS304">#REF!</definedName>
    <definedName name="PLSS316" localSheetId="0">#REF!</definedName>
    <definedName name="PLSS316" localSheetId="2">#REF!</definedName>
    <definedName name="PLSS316" localSheetId="3">#REF!</definedName>
    <definedName name="PLSS316">#REF!</definedName>
    <definedName name="PLWAVE" localSheetId="0">#REF!</definedName>
    <definedName name="PLWAVE" localSheetId="2">#REF!</definedName>
    <definedName name="PLWAVE" localSheetId="3">#REF!</definedName>
    <definedName name="PLWAVE">#REF!</definedName>
    <definedName name="Pmaxi" localSheetId="0">#REF!</definedName>
    <definedName name="Pmaxi" localSheetId="2">#REF!</definedName>
    <definedName name="Pmaxi" localSheetId="3">#REF!</definedName>
    <definedName name="Pmaxi">#REF!</definedName>
    <definedName name="Pmaxii" localSheetId="0">#REF!</definedName>
    <definedName name="Pmaxii" localSheetId="2">#REF!</definedName>
    <definedName name="Pmaxii" localSheetId="3">#REF!</definedName>
    <definedName name="Pmaxii">#REF!</definedName>
    <definedName name="Pmaxiii" localSheetId="0">#REF!</definedName>
    <definedName name="Pmaxiii" localSheetId="2">#REF!</definedName>
    <definedName name="Pmaxiii" localSheetId="3">#REF!</definedName>
    <definedName name="Pmaxiii">#REF!</definedName>
    <definedName name="Pmini" localSheetId="0">#REF!</definedName>
    <definedName name="Pmini" localSheetId="2">#REF!</definedName>
    <definedName name="Pmini" localSheetId="3">#REF!</definedName>
    <definedName name="Pmini">#REF!</definedName>
    <definedName name="Pminii" localSheetId="0">#REF!</definedName>
    <definedName name="Pminii" localSheetId="2">#REF!</definedName>
    <definedName name="Pminii" localSheetId="3">#REF!</definedName>
    <definedName name="Pminii">#REF!</definedName>
    <definedName name="Pminiii" localSheetId="0">#REF!</definedName>
    <definedName name="Pminiii" localSheetId="2">#REF!</definedName>
    <definedName name="Pminiii" localSheetId="3">#REF!</definedName>
    <definedName name="Pminiii">#REF!</definedName>
    <definedName name="Pmota1">[14]Cálculo!$H$416</definedName>
    <definedName name="Pmotp">[14]Cálculo!$H$218</definedName>
    <definedName name="Pmottc1">[14]Cálculo!$H$772</definedName>
    <definedName name="Pmottc2">[14]Cálculo!$H$615</definedName>
    <definedName name="Pmottp">[14]Cálculo!$H$956</definedName>
    <definedName name="Pmrrtc1">[14]Cálculo!$H$809</definedName>
    <definedName name="Pmrrtc2">[14]Cálculo!$H$645</definedName>
    <definedName name="Pmrrtp">[14]Cálculo!$H$995</definedName>
    <definedName name="Pmstea1">[14]Cálculo!$H$443</definedName>
    <definedName name="Pmstep">[14]Cálculo!$H$262</definedName>
    <definedName name="Pmstetc1">[14]Cálculo!$H$820</definedName>
    <definedName name="Pmstetc2">[14]Cálculo!$H$660</definedName>
    <definedName name="Pmstetp">[14]Cálculo!$H$1008</definedName>
    <definedName name="Pmttam">[14]Cálculo!$H$363</definedName>
    <definedName name="Pmttc1">[14]Cálculo!$H$885</definedName>
    <definedName name="Pmttc2">[14]Cálculo!$H$712</definedName>
    <definedName name="Pmttp">[14]Cálculo!$H$1070</definedName>
    <definedName name="Polipasto">[14]Cálculo!$H$30</definedName>
    <definedName name="Polycab_3C_AL_1.1KV_A_I">'[58]1.1 KV'!$C$135:$C$152</definedName>
    <definedName name="Polycab_3C_AL_1.1KV_A_Size">'[58]1.1 KV'!$B$135:$B$152</definedName>
    <definedName name="POU" localSheetId="0">#REF!</definedName>
    <definedName name="POU" localSheetId="2">#REF!</definedName>
    <definedName name="POU" localSheetId="3">#REF!</definedName>
    <definedName name="POU">#REF!</definedName>
    <definedName name="pp" localSheetId="0">#REF!</definedName>
    <definedName name="pp" localSheetId="2">#REF!</definedName>
    <definedName name="pp" localSheetId="3">#REF!</definedName>
    <definedName name="pp">#REF!</definedName>
    <definedName name="Ppola1">[14]Cálculo!$H$557</definedName>
    <definedName name="Ppolca1">[14]Cálculo!$H$567</definedName>
    <definedName name="Ppolcp">[14]Cálculo!$H$389</definedName>
    <definedName name="Ppolp">[14]Cálculo!$H$378</definedName>
    <definedName name="Ppuente" localSheetId="0">#REF!</definedName>
    <definedName name="Ppuente" localSheetId="2">#REF!</definedName>
    <definedName name="Ppuente" localSheetId="3">#REF!</definedName>
    <definedName name="Ppuente">#REF!</definedName>
    <definedName name="prailp" localSheetId="0">#REF!</definedName>
    <definedName name="prailp" localSheetId="2">#REF!</definedName>
    <definedName name="prailp" localSheetId="3">#REF!</definedName>
    <definedName name="prailp">#REF!</definedName>
    <definedName name="Prailtp">[14]Cálculo!$H$1157</definedName>
    <definedName name="Preda1">[14]Cálculo!$H$523</definedName>
    <definedName name="Predp">[14]Cálculo!$H$334</definedName>
    <definedName name="Predtc1">[14]Cálculo!$H$874</definedName>
    <definedName name="Predtc2">[14]Cálculo!$H$701</definedName>
    <definedName name="Predtp">[14]Cálculo!$H$1048</definedName>
    <definedName name="Prefi" localSheetId="0">#REF!</definedName>
    <definedName name="Prefi" localSheetId="2">#REF!</definedName>
    <definedName name="Prefi" localSheetId="3">#REF!</definedName>
    <definedName name="Prefi">#REF!</definedName>
    <definedName name="_xlnm.Print_Area" localSheetId="0">'INV Earthing'!$A$1:$O$98</definedName>
    <definedName name="_xlnm.Print_Area" localSheetId="1">'PCSS &amp; Sub PCSS'!$A$1:$O$82</definedName>
    <definedName name="_xlnm.Print_Area" localSheetId="2">'Solar Field Earthing Calc_ShedA'!$A$2:$O$97</definedName>
    <definedName name="_xlnm.Print_Area" localSheetId="3">'Solar Field Earthing Calc_ShedB'!$A$2:$O$97</definedName>
    <definedName name="_xlnm.Print_Area">#REF!</definedName>
    <definedName name="PRINT_AREA_MI" localSheetId="0">#REF!</definedName>
    <definedName name="PRINT_AREA_MI" localSheetId="2">#REF!</definedName>
    <definedName name="PRINT_AREA_MI" localSheetId="3">#REF!</definedName>
    <definedName name="PRINT_AREA_MI">#REF!</definedName>
    <definedName name="project" localSheetId="0">#REF!</definedName>
    <definedName name="project" localSheetId="2">#REF!</definedName>
    <definedName name="project" localSheetId="3">#REF!</definedName>
    <definedName name="project">#REF!</definedName>
    <definedName name="Protc1" localSheetId="0">#REF!</definedName>
    <definedName name="Protc1" localSheetId="2">#REF!</definedName>
    <definedName name="Protc1" localSheetId="3">#REF!</definedName>
    <definedName name="Protc1">#REF!</definedName>
    <definedName name="Protc2" localSheetId="0">#REF!</definedName>
    <definedName name="Protc2" localSheetId="2">#REF!</definedName>
    <definedName name="Protc2" localSheetId="3">#REF!</definedName>
    <definedName name="Protc2">#REF!</definedName>
    <definedName name="Protp" localSheetId="0">#REF!</definedName>
    <definedName name="Protp" localSheetId="2">#REF!</definedName>
    <definedName name="Protp" localSheetId="3">#REF!</definedName>
    <definedName name="Protp">#REF!</definedName>
    <definedName name="Prutc1">[14]Cálculo!$H$838</definedName>
    <definedName name="Prutc2">[14]Cálculo!$H$678</definedName>
    <definedName name="Prutp">[14]Cálculo!$H$1025</definedName>
    <definedName name="PS" localSheetId="0">#REF!</definedName>
    <definedName name="PS" localSheetId="2">#REF!</definedName>
    <definedName name="PS" localSheetId="3">#REF!</definedName>
    <definedName name="PS">#REF!</definedName>
    <definedName name="psi" localSheetId="0">#REF!</definedName>
    <definedName name="psi" localSheetId="2">#REF!</definedName>
    <definedName name="psi" localSheetId="3">#REF!</definedName>
    <definedName name="psi">#REF!</definedName>
    <definedName name="Psopltc1">[14]Cálculo!$H$841</definedName>
    <definedName name="Psopltc2">[14]Cálculo!$H$681</definedName>
    <definedName name="Psopltp">[14]Cálculo!$H$1028</definedName>
    <definedName name="Psopmtc1">[14]Cálculo!$H$842</definedName>
    <definedName name="Psopmtc2">[14]Cálculo!$H$682</definedName>
    <definedName name="Psopmtp">[14]Cálculo!$H$1029</definedName>
    <definedName name="Psoptama1">[14]Cálculo!$H$500</definedName>
    <definedName name="Psoptamp">[14]Cálculo!$H$310</definedName>
    <definedName name="pt" localSheetId="0">#REF!</definedName>
    <definedName name="pt" localSheetId="2">#REF!</definedName>
    <definedName name="pt" localSheetId="3">#REF!</definedName>
    <definedName name="pt">#REF!</definedName>
    <definedName name="Ptama1">[14]Cálculo!$H$498</definedName>
    <definedName name="Ptamp">[14]Cálculo!$H$308</definedName>
    <definedName name="Ptas" localSheetId="0">[51]AGITADORES!#REF!</definedName>
    <definedName name="Ptas" localSheetId="2">[51]AGITADORES!#REF!</definedName>
    <definedName name="Ptas" localSheetId="3">[51]AGITADORES!#REF!</definedName>
    <definedName name="Ptas">[51]AGITADORES!#REF!</definedName>
    <definedName name="Ptcba1">[14]Cálculo!$H$544</definedName>
    <definedName name="Ptcbp">[14]Cálculo!$H$355</definedName>
    <definedName name="pti" localSheetId="0">#REF!</definedName>
    <definedName name="pti" localSheetId="2">#REF!</definedName>
    <definedName name="pti" localSheetId="3">#REF!</definedName>
    <definedName name="pti">#REF!</definedName>
    <definedName name="Ptopetc1">[14]Cálculo!$H$905</definedName>
    <definedName name="Ptopetc2">[14]Cálculo!$H$735</definedName>
    <definedName name="Ptopetp">[14]Cálculo!$H$1093</definedName>
    <definedName name="Ptortc1">[14]Cálculo!$H$844</definedName>
    <definedName name="Ptortc2">[14]Cálculo!$H$684</definedName>
    <definedName name="Ptortp">[14]Cálculo!$H$1031</definedName>
    <definedName name="PTR" localSheetId="0">#REF!</definedName>
    <definedName name="PTR" localSheetId="2">#REF!</definedName>
    <definedName name="PTR" localSheetId="3">#REF!</definedName>
    <definedName name="PTR">#REF!</definedName>
    <definedName name="Pu" localSheetId="0">[36]Quantities!#REF!</definedName>
    <definedName name="Pu" localSheetId="2">[36]Quantities!#REF!</definedName>
    <definedName name="Pu" localSheetId="3">[36]Quantities!#REF!</definedName>
    <definedName name="Pu">[36]Quantities!#REF!</definedName>
    <definedName name="PULSE">[35]PRICE!$C$28:$C$29</definedName>
    <definedName name="Puz" localSheetId="0">[24]Design!#REF!</definedName>
    <definedName name="Puz" localSheetId="2">[24]Design!#REF!</definedName>
    <definedName name="Puz" localSheetId="3">[24]Design!#REF!</definedName>
    <definedName name="Puz">[24]Design!#REF!</definedName>
    <definedName name="Pvar">[14]Cálculo!$H$1162</definedName>
    <definedName name="PVDOLAR" localSheetId="0">#REF!</definedName>
    <definedName name="PVDOLAR" localSheetId="2">#REF!</definedName>
    <definedName name="PVDOLAR" localSheetId="3">#REF!</definedName>
    <definedName name="PVDOLAR">#REF!</definedName>
    <definedName name="PVENTA" localSheetId="0">#REF!</definedName>
    <definedName name="PVENTA" localSheetId="2">#REF!</definedName>
    <definedName name="PVENTA" localSheetId="3">#REF!</definedName>
    <definedName name="PVENTA">#REF!</definedName>
    <definedName name="PVEXT" localSheetId="0">#REF!</definedName>
    <definedName name="PVEXT" localSheetId="2">#REF!</definedName>
    <definedName name="PVEXT" localSheetId="3">#REF!</definedName>
    <definedName name="PVEXT">#REF!</definedName>
    <definedName name="Pviga">[14]Cálculo!$H$1154</definedName>
    <definedName name="PVLOC" localSheetId="0">#REF!</definedName>
    <definedName name="PVLOC" localSheetId="2">#REF!</definedName>
    <definedName name="PVLOC" localSheetId="3">#REF!</definedName>
    <definedName name="PVLOC">#REF!</definedName>
    <definedName name="PW" localSheetId="0">'[34]220 11  BS '!#REF!</definedName>
    <definedName name="PW" localSheetId="2">'[34]220 11  BS '!#REF!</definedName>
    <definedName name="PW" localSheetId="3">'[34]220 11  BS '!#REF!</definedName>
    <definedName name="PW">'[34]220 11  BS '!#REF!</definedName>
    <definedName name="Pwl" localSheetId="0">'[34]220 11  BS '!#REF!</definedName>
    <definedName name="Pwl" localSheetId="2">'[34]220 11  BS '!#REF!</definedName>
    <definedName name="Pwl" localSheetId="3">'[34]220 11  BS '!#REF!</definedName>
    <definedName name="Pwl">'[34]220 11  BS '!#REF!</definedName>
    <definedName name="PWr" localSheetId="0">'[34]220 11  BS '!#REF!</definedName>
    <definedName name="PWr" localSheetId="2">'[34]220 11  BS '!#REF!</definedName>
    <definedName name="PWr" localSheetId="3">'[34]220 11  BS '!#REF!</definedName>
    <definedName name="PWr">'[34]220 11  BS '!#REF!</definedName>
    <definedName name="Pxxi" localSheetId="0">#REF!</definedName>
    <definedName name="Pxxi" localSheetId="2">#REF!</definedName>
    <definedName name="Pxxi" localSheetId="3">#REF!</definedName>
    <definedName name="Pxxi">#REF!</definedName>
    <definedName name="Pyyi" localSheetId="0">#REF!</definedName>
    <definedName name="Pyyi" localSheetId="2">#REF!</definedName>
    <definedName name="Pyyi" localSheetId="3">#REF!</definedName>
    <definedName name="Pyyi">#REF!</definedName>
    <definedName name="Pyyiii" localSheetId="0">#REF!</definedName>
    <definedName name="Pyyiii" localSheetId="2">#REF!</definedName>
    <definedName name="Pyyiii" localSheetId="3">#REF!</definedName>
    <definedName name="Pyyiii">#REF!</definedName>
    <definedName name="q" localSheetId="0">[1]LD!#REF!</definedName>
    <definedName name="q" localSheetId="2">[1]LD!#REF!</definedName>
    <definedName name="q" localSheetId="3">[1]LD!#REF!</definedName>
    <definedName name="q">[1]LD!#REF!</definedName>
    <definedName name="Qc" localSheetId="0">#REF!</definedName>
    <definedName name="Qc" localSheetId="2">#REF!</definedName>
    <definedName name="Qc" localSheetId="3">#REF!</definedName>
    <definedName name="Qc">#REF!</definedName>
    <definedName name="Qf" localSheetId="0">#REF!</definedName>
    <definedName name="Qf" localSheetId="2">#REF!</definedName>
    <definedName name="Qf" localSheetId="3">#REF!</definedName>
    <definedName name="Qf">#REF!</definedName>
    <definedName name="qg" hidden="1">{#N/A,#N/A,FALSE,"RESUMEN ECON.";#N/A,#N/A,FALSE,"Costos de R.H.";#N/A,#N/A,FALSE,"COSTO HW";#N/A,#N/A,FALSE,"CUADROS";#N/A,#N/A,FALSE,"SCADA´s";#N/A,#N/A,FALSE,"PRECIOS EQUIPOS"}</definedName>
    <definedName name="Qi" localSheetId="0">#REF!</definedName>
    <definedName name="Qi" localSheetId="2">#REF!</definedName>
    <definedName name="Qi" localSheetId="3">#REF!</definedName>
    <definedName name="Qi">#REF!</definedName>
    <definedName name="Ql" localSheetId="0">#REF!</definedName>
    <definedName name="Ql" localSheetId="2">#REF!</definedName>
    <definedName name="Ql" localSheetId="3">#REF!</definedName>
    <definedName name="Ql">#REF!</definedName>
    <definedName name="Qp">[14]Cálculo!$H$9</definedName>
    <definedName name="qq" hidden="1">{#N/A,#N/A,TRUE,"RESUMEN ECON.";#N/A,#N/A,TRUE,"Costos de R.H.";#N/A,#N/A,TRUE,"COSTO HW";#N/A,#N/A,TRUE,"CUADROS";#N/A,#N/A,TRUE,"SCADA´s";#N/A,#N/A,TRUE,"PRECIOS EQUIPOS"}</definedName>
    <definedName name="qqqq" localSheetId="0">#REF!</definedName>
    <definedName name="qqqq" localSheetId="2">#REF!</definedName>
    <definedName name="qqqq" localSheetId="3">#REF!</definedName>
    <definedName name="qqqq">#REF!</definedName>
    <definedName name="Qspan" localSheetId="0">#REF!</definedName>
    <definedName name="Qspan" localSheetId="2">#REF!</definedName>
    <definedName name="Qspan" localSheetId="3">#REF!</definedName>
    <definedName name="Qspan">#REF!</definedName>
    <definedName name="quao" localSheetId="0">[1]LD!#REF!</definedName>
    <definedName name="quao" localSheetId="2">[1]LD!#REF!</definedName>
    <definedName name="quao" localSheetId="3">[1]LD!#REF!</definedName>
    <definedName name="quao">[1]LD!#REF!</definedName>
    <definedName name="Qv" localSheetId="0">#REF!</definedName>
    <definedName name="Qv" localSheetId="2">#REF!</definedName>
    <definedName name="Qv" localSheetId="3">#REF!</definedName>
    <definedName name="Qv">#REF!</definedName>
    <definedName name="R___variation_factor_in_capacity_per_degree_Celcius" localSheetId="0">#REF!</definedName>
    <definedName name="R___variation_factor_in_capacity_per_degree_Celcius" localSheetId="2">#REF!</definedName>
    <definedName name="R___variation_factor_in_capacity_per_degree_Celcius" localSheetId="3">#REF!</definedName>
    <definedName name="R___variation_factor_in_capacity_per_degree_Celcius">#REF!</definedName>
    <definedName name="Ra" localSheetId="0">#REF!</definedName>
    <definedName name="Ra" localSheetId="2">#REF!</definedName>
    <definedName name="Ra" localSheetId="3">#REF!</definedName>
    <definedName name="Ra">#REF!</definedName>
    <definedName name="Rac" localSheetId="0">#REF!</definedName>
    <definedName name="Rac" localSheetId="2">#REF!</definedName>
    <definedName name="Rac" localSheetId="3">#REF!</definedName>
    <definedName name="Rac">#REF!</definedName>
    <definedName name="radio">[14]Cálculo!$H$26</definedName>
    <definedName name="rail" localSheetId="0">#REF!</definedName>
    <definedName name="rail" localSheetId="2">#REF!</definedName>
    <definedName name="rail" localSheetId="3">#REF!</definedName>
    <definedName name="rail">#REF!</definedName>
    <definedName name="Railcaltc1">[14]Trueda!$E$29</definedName>
    <definedName name="Railcaltc2">[14]Trueda!$E$47</definedName>
    <definedName name="Railcaltp">[14]Trueda!$E$11</definedName>
    <definedName name="railtc" localSheetId="0">#REF!</definedName>
    <definedName name="railtc" localSheetId="2">#REF!</definedName>
    <definedName name="railtc" localSheetId="3">#REF!</definedName>
    <definedName name="railtc">#REF!</definedName>
    <definedName name="Railtc1" localSheetId="0">#REF!</definedName>
    <definedName name="Railtc1" localSheetId="2">#REF!</definedName>
    <definedName name="Railtc1" localSheetId="3">#REF!</definedName>
    <definedName name="Railtc1">#REF!</definedName>
    <definedName name="Railtc2" localSheetId="0">#REF!</definedName>
    <definedName name="Railtc2" localSheetId="2">#REF!</definedName>
    <definedName name="Railtc2" localSheetId="3">#REF!</definedName>
    <definedName name="Railtc2">#REF!</definedName>
    <definedName name="Railtp" localSheetId="0">#REF!</definedName>
    <definedName name="Railtp" localSheetId="2">#REF!</definedName>
    <definedName name="Railtp" localSheetId="3">#REF!</definedName>
    <definedName name="Railtp">#REF!</definedName>
    <definedName name="RAJU">#REF!</definedName>
    <definedName name="ram" localSheetId="0">[40]Design!#REF!</definedName>
    <definedName name="ram" localSheetId="2">[40]Design!#REF!</definedName>
    <definedName name="ram" localSheetId="3">[40]Design!#REF!</definedName>
    <definedName name="ram">[40]Design!#REF!</definedName>
    <definedName name="RANGE">#REF!</definedName>
    <definedName name="RANGE1">'[59]Cable-data'!$A$8:$K$23</definedName>
    <definedName name="ratio" localSheetId="0">#REF!</definedName>
    <definedName name="ratio" localSheetId="2">#REF!</definedName>
    <definedName name="ratio" localSheetId="3">#REF!</definedName>
    <definedName name="ratio">#REF!</definedName>
    <definedName name="ratio1" localSheetId="0">#REF!</definedName>
    <definedName name="ratio1" localSheetId="2">#REF!</definedName>
    <definedName name="ratio1" localSheetId="3">#REF!</definedName>
    <definedName name="ratio1">#REF!</definedName>
    <definedName name="RB" localSheetId="0">#REF!</definedName>
    <definedName name="RB" localSheetId="2">#REF!</definedName>
    <definedName name="RB" localSheetId="3">#REF!</definedName>
    <definedName name="RB">#REF!</definedName>
    <definedName name="RB_PIN" localSheetId="0">#REF!</definedName>
    <definedName name="RB_PIN" localSheetId="2">#REF!</definedName>
    <definedName name="RB_PIN" localSheetId="3">#REF!</definedName>
    <definedName name="RB_PIN">#REF!</definedName>
    <definedName name="RBar" localSheetId="0">#REF!</definedName>
    <definedName name="RBar" localSheetId="2">#REF!</definedName>
    <definedName name="RBar" localSheetId="3">#REF!</definedName>
    <definedName name="RBar">#REF!</definedName>
    <definedName name="Rcr" localSheetId="0">#REF!</definedName>
    <definedName name="Rcr" localSheetId="2">#REF!</definedName>
    <definedName name="Rcr" localSheetId="3">#REF!</definedName>
    <definedName name="Rcr">#REF!</definedName>
    <definedName name="RCT" localSheetId="0">#REF!</definedName>
    <definedName name="RCT" localSheetId="2">#REF!</definedName>
    <definedName name="RCT" localSheetId="3">#REF!</definedName>
    <definedName name="RCT">#REF!</definedName>
    <definedName name="Rdc" localSheetId="0">#REF!</definedName>
    <definedName name="Rdc" localSheetId="2">#REF!</definedName>
    <definedName name="Rdc" localSheetId="3">#REF!</definedName>
    <definedName name="Rdc">#REF!</definedName>
    <definedName name="Re" localSheetId="0">#REF!</definedName>
    <definedName name="Re" localSheetId="2">#REF!</definedName>
    <definedName name="Re" localSheetId="3">#REF!</definedName>
    <definedName name="Re">#REF!</definedName>
    <definedName name="Recaba1">[14]Cálculo!$H$83</definedName>
    <definedName name="Recabp">[14]Cálculo!$H$47</definedName>
    <definedName name="rect_4_415" localSheetId="0">#REF!</definedName>
    <definedName name="rect_4_415" localSheetId="2">#REF!</definedName>
    <definedName name="rect_4_415" localSheetId="3">#REF!</definedName>
    <definedName name="rect_4_415">#REF!</definedName>
    <definedName name="Reda1">[14]Cálculo!$H$514</definedName>
    <definedName name="Redp">[14]Cálculo!$H$330</definedName>
    <definedName name="Redtc1">[14]Cálculo!$H$870</definedName>
    <definedName name="Redtc2">[14]Cálculo!$H$697</definedName>
    <definedName name="Redtp">[14]Cálculo!$H$1044</definedName>
    <definedName name="Regua1">[14]Cálculo!$F$12</definedName>
    <definedName name="Regup">[14]Cálculo!$F$11</definedName>
    <definedName name="Regutc1">[14]Cálculo!$F$13</definedName>
    <definedName name="Regutc2">[14]Cálculo!$F$14</definedName>
    <definedName name="Regutp">[14]Cálculo!$F$15</definedName>
    <definedName name="Rel.per" localSheetId="0">#REF!</definedName>
    <definedName name="Rel.per" localSheetId="2">#REF!</definedName>
    <definedName name="Rel.per" localSheetId="3">#REF!</definedName>
    <definedName name="Rel.per">#REF!</definedName>
    <definedName name="Rel.perm" localSheetId="0">#REF!</definedName>
    <definedName name="Rel.perm" localSheetId="2">#REF!</definedName>
    <definedName name="Rel.perm" localSheetId="3">#REF!</definedName>
    <definedName name="Rel.perm">#REF!</definedName>
    <definedName name="RepCostes" localSheetId="0">#REF!</definedName>
    <definedName name="RepCostes" localSheetId="2">#REF!</definedName>
    <definedName name="RepCostes" localSheetId="3">#REF!</definedName>
    <definedName name="RepCostes">#REF!</definedName>
    <definedName name="REPVENTAS" localSheetId="0">#REF!</definedName>
    <definedName name="REPVENTAS" localSheetId="2">#REF!</definedName>
    <definedName name="REPVENTAS" localSheetId="3">#REF!</definedName>
    <definedName name="REPVENTAS">#REF!</definedName>
    <definedName name="req" localSheetId="0">#REF!</definedName>
    <definedName name="req" localSheetId="2">#REF!</definedName>
    <definedName name="req" localSheetId="3">#REF!</definedName>
    <definedName name="req">#REF!</definedName>
    <definedName name="REST" localSheetId="0">[19]Sheet1!#REF!</definedName>
    <definedName name="REST" localSheetId="2">[19]Sheet1!#REF!</definedName>
    <definedName name="REST" localSheetId="3">[19]Sheet1!#REF!</definedName>
    <definedName name="REST">[19]Sheet1!#REF!</definedName>
    <definedName name="Result33" localSheetId="0">#REF!</definedName>
    <definedName name="Result33" localSheetId="2">#REF!</definedName>
    <definedName name="Result33" localSheetId="3">#REF!</definedName>
    <definedName name="Result33">#REF!</definedName>
    <definedName name="Result51" localSheetId="0">#REF!</definedName>
    <definedName name="Result51" localSheetId="2">#REF!</definedName>
    <definedName name="Result51" localSheetId="3">#REF!</definedName>
    <definedName name="Result51">#REF!</definedName>
    <definedName name="Result61" localSheetId="0">#REF!</definedName>
    <definedName name="Result61" localSheetId="2">#REF!</definedName>
    <definedName name="Result61" localSheetId="3">#REF!</definedName>
    <definedName name="Result61">#REF!</definedName>
    <definedName name="RF" localSheetId="0">#REF!</definedName>
    <definedName name="RF" localSheetId="2">#REF!</definedName>
    <definedName name="RF" localSheetId="3">#REF!</definedName>
    <definedName name="RF">#REF!</definedName>
    <definedName name="RFN" localSheetId="0">#REF!</definedName>
    <definedName name="RFN" localSheetId="2">#REF!</definedName>
    <definedName name="RFN" localSheetId="3">#REF!</definedName>
    <definedName name="RFN">#REF!</definedName>
    <definedName name="rft" hidden="1">{#N/A,#N/A,TRUE,"RESUMEN ECON.";#N/A,#N/A,TRUE,"Costos de R.H.";#N/A,#N/A,TRUE,"COSTO HW";#N/A,#N/A,TRUE,"CUADROS";#N/A,#N/A,TRUE,"SCADA´s";#N/A,#N/A,TRUE,"PRECIOS EQUIPOS"}</definedName>
    <definedName name="Rg" localSheetId="0">#REF!</definedName>
    <definedName name="Rg" localSheetId="2">#REF!</definedName>
    <definedName name="Rg" localSheetId="3">#REF!</definedName>
    <definedName name="Rg">#REF!</definedName>
    <definedName name="rgs" localSheetId="0">#REF!</definedName>
    <definedName name="rgs" localSheetId="2">#REF!</definedName>
    <definedName name="rgs" localSheetId="3">#REF!</definedName>
    <definedName name="rgs">#REF!</definedName>
    <definedName name="rho" localSheetId="0">#REF!</definedName>
    <definedName name="rho" localSheetId="2">#REF!</definedName>
    <definedName name="rho" localSheetId="3">#REF!</definedName>
    <definedName name="rho">#REF!</definedName>
    <definedName name="Rl" localSheetId="0">#REF!</definedName>
    <definedName name="Rl" localSheetId="2">#REF!</definedName>
    <definedName name="Rl" localSheetId="3">#REF!</definedName>
    <definedName name="Rl">#REF!</definedName>
    <definedName name="rldif" localSheetId="0">#REF!</definedName>
    <definedName name="rldif" localSheetId="2">#REF!</definedName>
    <definedName name="rldif" localSheetId="3">#REF!</definedName>
    <definedName name="rldif">#REF!</definedName>
    <definedName name="rldis" localSheetId="0">#REF!</definedName>
    <definedName name="rldis" localSheetId="2">#REF!</definedName>
    <definedName name="rldis" localSheetId="3">#REF!</definedName>
    <definedName name="rldis">#REF!</definedName>
    <definedName name="Rlead" localSheetId="0">#REF!</definedName>
    <definedName name="Rlead" localSheetId="2">#REF!</definedName>
    <definedName name="Rlead" localSheetId="3">#REF!</definedName>
    <definedName name="Rlead">#REF!</definedName>
    <definedName name="Rmedtc1" localSheetId="0">#REF!</definedName>
    <definedName name="Rmedtc1" localSheetId="2">#REF!</definedName>
    <definedName name="Rmedtc1" localSheetId="3">#REF!</definedName>
    <definedName name="Rmedtc1">#REF!</definedName>
    <definedName name="Rmedtc2" localSheetId="0">#REF!</definedName>
    <definedName name="Rmedtc2" localSheetId="2">#REF!</definedName>
    <definedName name="Rmedtc2" localSheetId="3">#REF!</definedName>
    <definedName name="Rmedtc2">#REF!</definedName>
    <definedName name="Rmedtp" localSheetId="0">#REF!</definedName>
    <definedName name="Rmedtp" localSheetId="2">#REF!</definedName>
    <definedName name="Rmedtp" localSheetId="3">#REF!</definedName>
    <definedName name="Rmedtp">#REF!</definedName>
    <definedName name="rodestinf" localSheetId="0">#REF!</definedName>
    <definedName name="rodestinf" localSheetId="2">#REF!</definedName>
    <definedName name="rodestinf" localSheetId="3">#REF!</definedName>
    <definedName name="rodestinf">#REF!</definedName>
    <definedName name="rodestinfh" localSheetId="0">#REF!</definedName>
    <definedName name="rodestinfh" localSheetId="2">#REF!</definedName>
    <definedName name="rodestinfh" localSheetId="3">#REF!</definedName>
    <definedName name="rodestinfh">#REF!</definedName>
    <definedName name="rodestsup" localSheetId="0">#REF!</definedName>
    <definedName name="rodestsup" localSheetId="2">#REF!</definedName>
    <definedName name="rodestsup" localSheetId="3">#REF!</definedName>
    <definedName name="rodestsup">#REF!</definedName>
    <definedName name="rodestsuph" localSheetId="0">#REF!</definedName>
    <definedName name="rodestsuph" localSheetId="2">#REF!</definedName>
    <definedName name="rodestsuph" localSheetId="3">#REF!</definedName>
    <definedName name="rodestsuph">#REF!</definedName>
    <definedName name="rodploa1" localSheetId="0">[56]PPTO!#REF!</definedName>
    <definedName name="rodploa1" localSheetId="2">[56]PPTO!#REF!</definedName>
    <definedName name="rodploa1" localSheetId="3">[56]PPTO!#REF!</definedName>
    <definedName name="rodploa1">[56]PPTO!#REF!</definedName>
    <definedName name="Rodpola1">[14]Cálculo!$H$561</definedName>
    <definedName name="Rodpolp">[14]Cálculo!$H$383</definedName>
    <definedName name="Rodtama1">[14]Cálculo!$H$499</definedName>
    <definedName name="Rodtamp">[14]Cálculo!$H$309</definedName>
    <definedName name="root1" localSheetId="0">#REF!</definedName>
    <definedName name="root1" localSheetId="2">#REF!</definedName>
    <definedName name="root1" localSheetId="3">#REF!</definedName>
    <definedName name="root1">#REF!</definedName>
    <definedName name="root2" localSheetId="0">#REF!</definedName>
    <definedName name="root2" localSheetId="2">#REF!</definedName>
    <definedName name="root2" localSheetId="3">#REF!</definedName>
    <definedName name="root2">#REF!</definedName>
    <definedName name="root3" localSheetId="0">#REF!</definedName>
    <definedName name="root3" localSheetId="2">#REF!</definedName>
    <definedName name="root3" localSheetId="3">#REF!</definedName>
    <definedName name="root3">#REF!</definedName>
    <definedName name="Rorutc1">[14]Trueda!$C$34</definedName>
    <definedName name="Rorutc2">[14]Trueda!$C$52</definedName>
    <definedName name="Rorutp">[14]Trueda!$C$16</definedName>
    <definedName name="Row" localSheetId="0">#REF!</definedName>
    <definedName name="Row" localSheetId="2">#REF!</definedName>
    <definedName name="Row" localSheetId="3">#REF!</definedName>
    <definedName name="Row">#REF!</definedName>
    <definedName name="Rowc" localSheetId="0">#REF!</definedName>
    <definedName name="Rowc" localSheetId="2">#REF!</definedName>
    <definedName name="Rowc" localSheetId="3">#REF!</definedName>
    <definedName name="Rowc">#REF!</definedName>
    <definedName name="RPM" localSheetId="0">[18]DRV!#REF!</definedName>
    <definedName name="RPM" localSheetId="2">[18]DRV!#REF!</definedName>
    <definedName name="RPM" localSheetId="3">[18]DRV!#REF!</definedName>
    <definedName name="RPM">[18]DRV!#REF!</definedName>
    <definedName name="RPM_11" localSheetId="0">[18]DRV!#REF!</definedName>
    <definedName name="RPM_11" localSheetId="2">[18]DRV!#REF!</definedName>
    <definedName name="RPM_11" localSheetId="3">[18]DRV!#REF!</definedName>
    <definedName name="RPM_11">[18]DRV!#REF!</definedName>
    <definedName name="RPM_11_36" localSheetId="0">[18]DRV!#REF!</definedName>
    <definedName name="RPM_11_36" localSheetId="2">[18]DRV!#REF!</definedName>
    <definedName name="RPM_11_36" localSheetId="3">[18]DRV!#REF!</definedName>
    <definedName name="RPM_11_36">[18]DRV!#REF!</definedName>
    <definedName name="RPM_11_37" localSheetId="0">[18]DRV!#REF!</definedName>
    <definedName name="RPM_11_37" localSheetId="2">[18]DRV!#REF!</definedName>
    <definedName name="RPM_11_37" localSheetId="3">[18]DRV!#REF!</definedName>
    <definedName name="RPM_11_37">[18]DRV!#REF!</definedName>
    <definedName name="RPM_11_38" localSheetId="0">[18]DRV!#REF!</definedName>
    <definedName name="RPM_11_38" localSheetId="2">[18]DRV!#REF!</definedName>
    <definedName name="RPM_11_38" localSheetId="3">[18]DRV!#REF!</definedName>
    <definedName name="RPM_11_38">[18]DRV!#REF!</definedName>
    <definedName name="RPM_11_39" localSheetId="0">[18]DRV!#REF!</definedName>
    <definedName name="RPM_11_39" localSheetId="2">[18]DRV!#REF!</definedName>
    <definedName name="RPM_11_39" localSheetId="3">[18]DRV!#REF!</definedName>
    <definedName name="RPM_11_39">[18]DRV!#REF!</definedName>
    <definedName name="RPM_11_40" localSheetId="0">[18]DRV!#REF!</definedName>
    <definedName name="RPM_11_40" localSheetId="2">[18]DRV!#REF!</definedName>
    <definedName name="RPM_11_40" localSheetId="3">[18]DRV!#REF!</definedName>
    <definedName name="RPM_11_40">[18]DRV!#REF!</definedName>
    <definedName name="RPM_11_41" localSheetId="0">[18]DRV!#REF!</definedName>
    <definedName name="RPM_11_41" localSheetId="2">[18]DRV!#REF!</definedName>
    <definedName name="RPM_11_41" localSheetId="3">[18]DRV!#REF!</definedName>
    <definedName name="RPM_11_41">[18]DRV!#REF!</definedName>
    <definedName name="RPM_11_42" localSheetId="0">[18]DRV!#REF!</definedName>
    <definedName name="RPM_11_42" localSheetId="2">[18]DRV!#REF!</definedName>
    <definedName name="RPM_11_42" localSheetId="3">[18]DRV!#REF!</definedName>
    <definedName name="RPM_11_42">[18]DRV!#REF!</definedName>
    <definedName name="RPM_11_43" localSheetId="0">[18]DRV!#REF!</definedName>
    <definedName name="RPM_11_43" localSheetId="2">[18]DRV!#REF!</definedName>
    <definedName name="RPM_11_43" localSheetId="3">[18]DRV!#REF!</definedName>
    <definedName name="RPM_11_43">[18]DRV!#REF!</definedName>
    <definedName name="RPM_12" localSheetId="0">[18]DRV!#REF!</definedName>
    <definedName name="RPM_12" localSheetId="2">[18]DRV!#REF!</definedName>
    <definedName name="RPM_12" localSheetId="3">[18]DRV!#REF!</definedName>
    <definedName name="RPM_12">[18]DRV!#REF!</definedName>
    <definedName name="RPM_12_36" localSheetId="0">[18]DRV!#REF!</definedName>
    <definedName name="RPM_12_36" localSheetId="2">[18]DRV!#REF!</definedName>
    <definedName name="RPM_12_36" localSheetId="3">[18]DRV!#REF!</definedName>
    <definedName name="RPM_12_36">[18]DRV!#REF!</definedName>
    <definedName name="RPM_12_37" localSheetId="0">[18]DRV!#REF!</definedName>
    <definedName name="RPM_12_37" localSheetId="2">[18]DRV!#REF!</definedName>
    <definedName name="RPM_12_37" localSheetId="3">[18]DRV!#REF!</definedName>
    <definedName name="RPM_12_37">[18]DRV!#REF!</definedName>
    <definedName name="RPM_12_38" localSheetId="0">[18]DRV!#REF!</definedName>
    <definedName name="RPM_12_38" localSheetId="2">[18]DRV!#REF!</definedName>
    <definedName name="RPM_12_38" localSheetId="3">[18]DRV!#REF!</definedName>
    <definedName name="RPM_12_38">[18]DRV!#REF!</definedName>
    <definedName name="RPM_12_39" localSheetId="0">[18]DRV!#REF!</definedName>
    <definedName name="RPM_12_39" localSheetId="2">[18]DRV!#REF!</definedName>
    <definedName name="RPM_12_39" localSheetId="3">[18]DRV!#REF!</definedName>
    <definedName name="RPM_12_39">[18]DRV!#REF!</definedName>
    <definedName name="RPM_12_40" localSheetId="0">[18]DRV!#REF!</definedName>
    <definedName name="RPM_12_40" localSheetId="2">[18]DRV!#REF!</definedName>
    <definedName name="RPM_12_40" localSheetId="3">[18]DRV!#REF!</definedName>
    <definedName name="RPM_12_40">[18]DRV!#REF!</definedName>
    <definedName name="RPM_12_41" localSheetId="0">[18]DRV!#REF!</definedName>
    <definedName name="RPM_12_41" localSheetId="2">[18]DRV!#REF!</definedName>
    <definedName name="RPM_12_41" localSheetId="3">[18]DRV!#REF!</definedName>
    <definedName name="RPM_12_41">[18]DRV!#REF!</definedName>
    <definedName name="RPM_12_42" localSheetId="0">[18]DRV!#REF!</definedName>
    <definedName name="RPM_12_42" localSheetId="2">[18]DRV!#REF!</definedName>
    <definedName name="RPM_12_42" localSheetId="3">[18]DRV!#REF!</definedName>
    <definedName name="RPM_12_42">[18]DRV!#REF!</definedName>
    <definedName name="RPM_12_43" localSheetId="0">[18]DRV!#REF!</definedName>
    <definedName name="RPM_12_43" localSheetId="2">[18]DRV!#REF!</definedName>
    <definedName name="RPM_12_43" localSheetId="3">[18]DRV!#REF!</definedName>
    <definedName name="RPM_12_43">[18]DRV!#REF!</definedName>
    <definedName name="RPM_13" localSheetId="0">[18]DRV!#REF!</definedName>
    <definedName name="RPM_13" localSheetId="2">[18]DRV!#REF!</definedName>
    <definedName name="RPM_13" localSheetId="3">[18]DRV!#REF!</definedName>
    <definedName name="RPM_13">[18]DRV!#REF!</definedName>
    <definedName name="RPM_13_36" localSheetId="0">[18]DRV!#REF!</definedName>
    <definedName name="RPM_13_36" localSheetId="2">[18]DRV!#REF!</definedName>
    <definedName name="RPM_13_36" localSheetId="3">[18]DRV!#REF!</definedName>
    <definedName name="RPM_13_36">[18]DRV!#REF!</definedName>
    <definedName name="RPM_13_37" localSheetId="0">[18]DRV!#REF!</definedName>
    <definedName name="RPM_13_37" localSheetId="2">[18]DRV!#REF!</definedName>
    <definedName name="RPM_13_37" localSheetId="3">[18]DRV!#REF!</definedName>
    <definedName name="RPM_13_37">[18]DRV!#REF!</definedName>
    <definedName name="RPM_13_38" localSheetId="0">[18]DRV!#REF!</definedName>
    <definedName name="RPM_13_38" localSheetId="2">[18]DRV!#REF!</definedName>
    <definedName name="RPM_13_38" localSheetId="3">[18]DRV!#REF!</definedName>
    <definedName name="RPM_13_38">[18]DRV!#REF!</definedName>
    <definedName name="RPM_13_39" localSheetId="0">[18]DRV!#REF!</definedName>
    <definedName name="RPM_13_39" localSheetId="2">[18]DRV!#REF!</definedName>
    <definedName name="RPM_13_39" localSheetId="3">[18]DRV!#REF!</definedName>
    <definedName name="RPM_13_39">[18]DRV!#REF!</definedName>
    <definedName name="RPM_13_40" localSheetId="0">[18]DRV!#REF!</definedName>
    <definedName name="RPM_13_40" localSheetId="2">[18]DRV!#REF!</definedName>
    <definedName name="RPM_13_40" localSheetId="3">[18]DRV!#REF!</definedName>
    <definedName name="RPM_13_40">[18]DRV!#REF!</definedName>
    <definedName name="RPM_13_41" localSheetId="0">[18]DRV!#REF!</definedName>
    <definedName name="RPM_13_41" localSheetId="2">[18]DRV!#REF!</definedName>
    <definedName name="RPM_13_41" localSheetId="3">[18]DRV!#REF!</definedName>
    <definedName name="RPM_13_41">[18]DRV!#REF!</definedName>
    <definedName name="RPM_13_42" localSheetId="0">[18]DRV!#REF!</definedName>
    <definedName name="RPM_13_42" localSheetId="2">[18]DRV!#REF!</definedName>
    <definedName name="RPM_13_42" localSheetId="3">[18]DRV!#REF!</definedName>
    <definedName name="RPM_13_42">[18]DRV!#REF!</definedName>
    <definedName name="RPM_13_43" localSheetId="0">[18]DRV!#REF!</definedName>
    <definedName name="RPM_13_43" localSheetId="2">[18]DRV!#REF!</definedName>
    <definedName name="RPM_13_43" localSheetId="3">[18]DRV!#REF!</definedName>
    <definedName name="RPM_13_43">[18]DRV!#REF!</definedName>
    <definedName name="RPM_14" localSheetId="0">[18]DRV!#REF!</definedName>
    <definedName name="RPM_14" localSheetId="2">[18]DRV!#REF!</definedName>
    <definedName name="RPM_14" localSheetId="3">[18]DRV!#REF!</definedName>
    <definedName name="RPM_14">[18]DRV!#REF!</definedName>
    <definedName name="RPM_14_36" localSheetId="0">[18]DRV!#REF!</definedName>
    <definedName name="RPM_14_36" localSheetId="2">[18]DRV!#REF!</definedName>
    <definedName name="RPM_14_36" localSheetId="3">[18]DRV!#REF!</definedName>
    <definedName name="RPM_14_36">[18]DRV!#REF!</definedName>
    <definedName name="RPM_14_37" localSheetId="0">[18]DRV!#REF!</definedName>
    <definedName name="RPM_14_37" localSheetId="2">[18]DRV!#REF!</definedName>
    <definedName name="RPM_14_37" localSheetId="3">[18]DRV!#REF!</definedName>
    <definedName name="RPM_14_37">[18]DRV!#REF!</definedName>
    <definedName name="RPM_14_38" localSheetId="0">[18]DRV!#REF!</definedName>
    <definedName name="RPM_14_38" localSheetId="2">[18]DRV!#REF!</definedName>
    <definedName name="RPM_14_38" localSheetId="3">[18]DRV!#REF!</definedName>
    <definedName name="RPM_14_38">[18]DRV!#REF!</definedName>
    <definedName name="RPM_14_39" localSheetId="0">[18]DRV!#REF!</definedName>
    <definedName name="RPM_14_39" localSheetId="2">[18]DRV!#REF!</definedName>
    <definedName name="RPM_14_39" localSheetId="3">[18]DRV!#REF!</definedName>
    <definedName name="RPM_14_39">[18]DRV!#REF!</definedName>
    <definedName name="RPM_14_40" localSheetId="0">[18]DRV!#REF!</definedName>
    <definedName name="RPM_14_40" localSheetId="2">[18]DRV!#REF!</definedName>
    <definedName name="RPM_14_40" localSheetId="3">[18]DRV!#REF!</definedName>
    <definedName name="RPM_14_40">[18]DRV!#REF!</definedName>
    <definedName name="RPM_14_41" localSheetId="0">[18]DRV!#REF!</definedName>
    <definedName name="RPM_14_41" localSheetId="2">[18]DRV!#REF!</definedName>
    <definedName name="RPM_14_41" localSheetId="3">[18]DRV!#REF!</definedName>
    <definedName name="RPM_14_41">[18]DRV!#REF!</definedName>
    <definedName name="RPM_14_42" localSheetId="0">[18]DRV!#REF!</definedName>
    <definedName name="RPM_14_42" localSheetId="2">[18]DRV!#REF!</definedName>
    <definedName name="RPM_14_42" localSheetId="3">[18]DRV!#REF!</definedName>
    <definedName name="RPM_14_42">[18]DRV!#REF!</definedName>
    <definedName name="RPM_14_43" localSheetId="0">[18]DRV!#REF!</definedName>
    <definedName name="RPM_14_43" localSheetId="2">[18]DRV!#REF!</definedName>
    <definedName name="RPM_14_43" localSheetId="3">[18]DRV!#REF!</definedName>
    <definedName name="RPM_14_43">[18]DRV!#REF!</definedName>
    <definedName name="RPM_16" localSheetId="0">[18]DRV!#REF!</definedName>
    <definedName name="RPM_16" localSheetId="2">[18]DRV!#REF!</definedName>
    <definedName name="RPM_16" localSheetId="3">[18]DRV!#REF!</definedName>
    <definedName name="RPM_16">[18]DRV!#REF!</definedName>
    <definedName name="RPM_16_36" localSheetId="0">[18]DRV!#REF!</definedName>
    <definedName name="RPM_16_36" localSheetId="2">[18]DRV!#REF!</definedName>
    <definedName name="RPM_16_36" localSheetId="3">[18]DRV!#REF!</definedName>
    <definedName name="RPM_16_36">[18]DRV!#REF!</definedName>
    <definedName name="RPM_16_37" localSheetId="0">[18]DRV!#REF!</definedName>
    <definedName name="RPM_16_37" localSheetId="2">[18]DRV!#REF!</definedName>
    <definedName name="RPM_16_37" localSheetId="3">[18]DRV!#REF!</definedName>
    <definedName name="RPM_16_37">[18]DRV!#REF!</definedName>
    <definedName name="RPM_16_38" localSheetId="0">[18]DRV!#REF!</definedName>
    <definedName name="RPM_16_38" localSheetId="2">[18]DRV!#REF!</definedName>
    <definedName name="RPM_16_38" localSheetId="3">[18]DRV!#REF!</definedName>
    <definedName name="RPM_16_38">[18]DRV!#REF!</definedName>
    <definedName name="RPM_16_39" localSheetId="0">[18]DRV!#REF!</definedName>
    <definedName name="RPM_16_39" localSheetId="2">[18]DRV!#REF!</definedName>
    <definedName name="RPM_16_39" localSheetId="3">[18]DRV!#REF!</definedName>
    <definedName name="RPM_16_39">[18]DRV!#REF!</definedName>
    <definedName name="RPM_16_40" localSheetId="0">[18]DRV!#REF!</definedName>
    <definedName name="RPM_16_40" localSheetId="2">[18]DRV!#REF!</definedName>
    <definedName name="RPM_16_40" localSheetId="3">[18]DRV!#REF!</definedName>
    <definedName name="RPM_16_40">[18]DRV!#REF!</definedName>
    <definedName name="RPM_16_41" localSheetId="0">[18]DRV!#REF!</definedName>
    <definedName name="RPM_16_41" localSheetId="2">[18]DRV!#REF!</definedName>
    <definedName name="RPM_16_41" localSheetId="3">[18]DRV!#REF!</definedName>
    <definedName name="RPM_16_41">[18]DRV!#REF!</definedName>
    <definedName name="RPM_16_42" localSheetId="0">[18]DRV!#REF!</definedName>
    <definedName name="RPM_16_42" localSheetId="2">[18]DRV!#REF!</definedName>
    <definedName name="RPM_16_42" localSheetId="3">[18]DRV!#REF!</definedName>
    <definedName name="RPM_16_42">[18]DRV!#REF!</definedName>
    <definedName name="RPM_16_43" localSheetId="0">[18]DRV!#REF!</definedName>
    <definedName name="RPM_16_43" localSheetId="2">[18]DRV!#REF!</definedName>
    <definedName name="RPM_16_43" localSheetId="3">[18]DRV!#REF!</definedName>
    <definedName name="RPM_16_43">[18]DRV!#REF!</definedName>
    <definedName name="RPM_17" localSheetId="0">[18]DRV!#REF!</definedName>
    <definedName name="RPM_17" localSheetId="2">[18]DRV!#REF!</definedName>
    <definedName name="RPM_17" localSheetId="3">[18]DRV!#REF!</definedName>
    <definedName name="RPM_17">[18]DRV!#REF!</definedName>
    <definedName name="RPM_17_36" localSheetId="0">[18]DRV!#REF!</definedName>
    <definedName name="RPM_17_36" localSheetId="2">[18]DRV!#REF!</definedName>
    <definedName name="RPM_17_36" localSheetId="3">[18]DRV!#REF!</definedName>
    <definedName name="RPM_17_36">[18]DRV!#REF!</definedName>
    <definedName name="RPM_17_37" localSheetId="0">[18]DRV!#REF!</definedName>
    <definedName name="RPM_17_37" localSheetId="2">[18]DRV!#REF!</definedName>
    <definedName name="RPM_17_37" localSheetId="3">[18]DRV!#REF!</definedName>
    <definedName name="RPM_17_37">[18]DRV!#REF!</definedName>
    <definedName name="RPM_17_38" localSheetId="0">[18]DRV!#REF!</definedName>
    <definedName name="RPM_17_38" localSheetId="2">[18]DRV!#REF!</definedName>
    <definedName name="RPM_17_38" localSheetId="3">[18]DRV!#REF!</definedName>
    <definedName name="RPM_17_38">[18]DRV!#REF!</definedName>
    <definedName name="RPM_17_39" localSheetId="0">[18]DRV!#REF!</definedName>
    <definedName name="RPM_17_39" localSheetId="2">[18]DRV!#REF!</definedName>
    <definedName name="RPM_17_39" localSheetId="3">[18]DRV!#REF!</definedName>
    <definedName name="RPM_17_39">[18]DRV!#REF!</definedName>
    <definedName name="RPM_17_40" localSheetId="0">[18]DRV!#REF!</definedName>
    <definedName name="RPM_17_40" localSheetId="2">[18]DRV!#REF!</definedName>
    <definedName name="RPM_17_40" localSheetId="3">[18]DRV!#REF!</definedName>
    <definedName name="RPM_17_40">[18]DRV!#REF!</definedName>
    <definedName name="RPM_17_41" localSheetId="0">[18]DRV!#REF!</definedName>
    <definedName name="RPM_17_41" localSheetId="2">[18]DRV!#REF!</definedName>
    <definedName name="RPM_17_41" localSheetId="3">[18]DRV!#REF!</definedName>
    <definedName name="RPM_17_41">[18]DRV!#REF!</definedName>
    <definedName name="RPM_17_42" localSheetId="0">[18]DRV!#REF!</definedName>
    <definedName name="RPM_17_42" localSheetId="2">[18]DRV!#REF!</definedName>
    <definedName name="RPM_17_42" localSheetId="3">[18]DRV!#REF!</definedName>
    <definedName name="RPM_17_42">[18]DRV!#REF!</definedName>
    <definedName name="RPM_17_43" localSheetId="0">[18]DRV!#REF!</definedName>
    <definedName name="RPM_17_43" localSheetId="2">[18]DRV!#REF!</definedName>
    <definedName name="RPM_17_43" localSheetId="3">[18]DRV!#REF!</definedName>
    <definedName name="RPM_17_43">[18]DRV!#REF!</definedName>
    <definedName name="RPM_18" localSheetId="0">[18]DRV!#REF!</definedName>
    <definedName name="RPM_18" localSheetId="2">[18]DRV!#REF!</definedName>
    <definedName name="RPM_18" localSheetId="3">[18]DRV!#REF!</definedName>
    <definedName name="RPM_18">[18]DRV!#REF!</definedName>
    <definedName name="RPM_18_36" localSheetId="0">[18]DRV!#REF!</definedName>
    <definedName name="RPM_18_36" localSheetId="2">[18]DRV!#REF!</definedName>
    <definedName name="RPM_18_36" localSheetId="3">[18]DRV!#REF!</definedName>
    <definedName name="RPM_18_36">[18]DRV!#REF!</definedName>
    <definedName name="RPM_18_37" localSheetId="0">[18]DRV!#REF!</definedName>
    <definedName name="RPM_18_37" localSheetId="2">[18]DRV!#REF!</definedName>
    <definedName name="RPM_18_37" localSheetId="3">[18]DRV!#REF!</definedName>
    <definedName name="RPM_18_37">[18]DRV!#REF!</definedName>
    <definedName name="RPM_18_38" localSheetId="0">[18]DRV!#REF!</definedName>
    <definedName name="RPM_18_38" localSheetId="2">[18]DRV!#REF!</definedName>
    <definedName name="RPM_18_38" localSheetId="3">[18]DRV!#REF!</definedName>
    <definedName name="RPM_18_38">[18]DRV!#REF!</definedName>
    <definedName name="RPM_18_39" localSheetId="0">[18]DRV!#REF!</definedName>
    <definedName name="RPM_18_39" localSheetId="2">[18]DRV!#REF!</definedName>
    <definedName name="RPM_18_39" localSheetId="3">[18]DRV!#REF!</definedName>
    <definedName name="RPM_18_39">[18]DRV!#REF!</definedName>
    <definedName name="RPM_18_40" localSheetId="0">[18]DRV!#REF!</definedName>
    <definedName name="RPM_18_40" localSheetId="2">[18]DRV!#REF!</definedName>
    <definedName name="RPM_18_40" localSheetId="3">[18]DRV!#REF!</definedName>
    <definedName name="RPM_18_40">[18]DRV!#REF!</definedName>
    <definedName name="RPM_18_41" localSheetId="0">[18]DRV!#REF!</definedName>
    <definedName name="RPM_18_41" localSheetId="2">[18]DRV!#REF!</definedName>
    <definedName name="RPM_18_41" localSheetId="3">[18]DRV!#REF!</definedName>
    <definedName name="RPM_18_41">[18]DRV!#REF!</definedName>
    <definedName name="RPM_18_42" localSheetId="0">[18]DRV!#REF!</definedName>
    <definedName name="RPM_18_42" localSheetId="2">[18]DRV!#REF!</definedName>
    <definedName name="RPM_18_42" localSheetId="3">[18]DRV!#REF!</definedName>
    <definedName name="RPM_18_42">[18]DRV!#REF!</definedName>
    <definedName name="RPM_18_43" localSheetId="0">[18]DRV!#REF!</definedName>
    <definedName name="RPM_18_43" localSheetId="2">[18]DRV!#REF!</definedName>
    <definedName name="RPM_18_43" localSheetId="3">[18]DRV!#REF!</definedName>
    <definedName name="RPM_18_43">[18]DRV!#REF!</definedName>
    <definedName name="RPM_19" localSheetId="0">[18]DRV!#REF!</definedName>
    <definedName name="RPM_19" localSheetId="2">[18]DRV!#REF!</definedName>
    <definedName name="RPM_19" localSheetId="3">[18]DRV!#REF!</definedName>
    <definedName name="RPM_19">[18]DRV!#REF!</definedName>
    <definedName name="RPM_19_36" localSheetId="0">[18]DRV!#REF!</definedName>
    <definedName name="RPM_19_36" localSheetId="2">[18]DRV!#REF!</definedName>
    <definedName name="RPM_19_36" localSheetId="3">[18]DRV!#REF!</definedName>
    <definedName name="RPM_19_36">[18]DRV!#REF!</definedName>
    <definedName name="RPM_19_37" localSheetId="0">[18]DRV!#REF!</definedName>
    <definedName name="RPM_19_37" localSheetId="2">[18]DRV!#REF!</definedName>
    <definedName name="RPM_19_37" localSheetId="3">[18]DRV!#REF!</definedName>
    <definedName name="RPM_19_37">[18]DRV!#REF!</definedName>
    <definedName name="RPM_19_38" localSheetId="0">[18]DRV!#REF!</definedName>
    <definedName name="RPM_19_38" localSheetId="2">[18]DRV!#REF!</definedName>
    <definedName name="RPM_19_38" localSheetId="3">[18]DRV!#REF!</definedName>
    <definedName name="RPM_19_38">[18]DRV!#REF!</definedName>
    <definedName name="RPM_19_39" localSheetId="0">[18]DRV!#REF!</definedName>
    <definedName name="RPM_19_39" localSheetId="2">[18]DRV!#REF!</definedName>
    <definedName name="RPM_19_39" localSheetId="3">[18]DRV!#REF!</definedName>
    <definedName name="RPM_19_39">[18]DRV!#REF!</definedName>
    <definedName name="RPM_19_40" localSheetId="0">[18]DRV!#REF!</definedName>
    <definedName name="RPM_19_40" localSheetId="2">[18]DRV!#REF!</definedName>
    <definedName name="RPM_19_40" localSheetId="3">[18]DRV!#REF!</definedName>
    <definedName name="RPM_19_40">[18]DRV!#REF!</definedName>
    <definedName name="RPM_19_41" localSheetId="0">[18]DRV!#REF!</definedName>
    <definedName name="RPM_19_41" localSheetId="2">[18]DRV!#REF!</definedName>
    <definedName name="RPM_19_41" localSheetId="3">[18]DRV!#REF!</definedName>
    <definedName name="RPM_19_41">[18]DRV!#REF!</definedName>
    <definedName name="RPM_19_42" localSheetId="0">[18]DRV!#REF!</definedName>
    <definedName name="RPM_19_42" localSheetId="2">[18]DRV!#REF!</definedName>
    <definedName name="RPM_19_42" localSheetId="3">[18]DRV!#REF!</definedName>
    <definedName name="RPM_19_42">[18]DRV!#REF!</definedName>
    <definedName name="RPM_19_43" localSheetId="0">[18]DRV!#REF!</definedName>
    <definedName name="RPM_19_43" localSheetId="2">[18]DRV!#REF!</definedName>
    <definedName name="RPM_19_43" localSheetId="3">[18]DRV!#REF!</definedName>
    <definedName name="RPM_19_43">[18]DRV!#REF!</definedName>
    <definedName name="RPM_20" localSheetId="0">[18]DRV!#REF!</definedName>
    <definedName name="RPM_20" localSheetId="2">[18]DRV!#REF!</definedName>
    <definedName name="RPM_20" localSheetId="3">[18]DRV!#REF!</definedName>
    <definedName name="RPM_20">[18]DRV!#REF!</definedName>
    <definedName name="RPM_20_36" localSheetId="0">[18]DRV!#REF!</definedName>
    <definedName name="RPM_20_36" localSheetId="2">[18]DRV!#REF!</definedName>
    <definedName name="RPM_20_36" localSheetId="3">[18]DRV!#REF!</definedName>
    <definedName name="RPM_20_36">[18]DRV!#REF!</definedName>
    <definedName name="RPM_20_37" localSheetId="0">[18]DRV!#REF!</definedName>
    <definedName name="RPM_20_37" localSheetId="2">[18]DRV!#REF!</definedName>
    <definedName name="RPM_20_37" localSheetId="3">[18]DRV!#REF!</definedName>
    <definedName name="RPM_20_37">[18]DRV!#REF!</definedName>
    <definedName name="RPM_20_38" localSheetId="0">[18]DRV!#REF!</definedName>
    <definedName name="RPM_20_38" localSheetId="2">[18]DRV!#REF!</definedName>
    <definedName name="RPM_20_38" localSheetId="3">[18]DRV!#REF!</definedName>
    <definedName name="RPM_20_38">[18]DRV!#REF!</definedName>
    <definedName name="RPM_20_39" localSheetId="0">[18]DRV!#REF!</definedName>
    <definedName name="RPM_20_39" localSheetId="2">[18]DRV!#REF!</definedName>
    <definedName name="RPM_20_39" localSheetId="3">[18]DRV!#REF!</definedName>
    <definedName name="RPM_20_39">[18]DRV!#REF!</definedName>
    <definedName name="RPM_20_40" localSheetId="0">[18]DRV!#REF!</definedName>
    <definedName name="RPM_20_40" localSheetId="2">[18]DRV!#REF!</definedName>
    <definedName name="RPM_20_40" localSheetId="3">[18]DRV!#REF!</definedName>
    <definedName name="RPM_20_40">[18]DRV!#REF!</definedName>
    <definedName name="RPM_20_41" localSheetId="0">[18]DRV!#REF!</definedName>
    <definedName name="RPM_20_41" localSheetId="2">[18]DRV!#REF!</definedName>
    <definedName name="RPM_20_41" localSheetId="3">[18]DRV!#REF!</definedName>
    <definedName name="RPM_20_41">[18]DRV!#REF!</definedName>
    <definedName name="RPM_20_42" localSheetId="0">[18]DRV!#REF!</definedName>
    <definedName name="RPM_20_42" localSheetId="2">[18]DRV!#REF!</definedName>
    <definedName name="RPM_20_42" localSheetId="3">[18]DRV!#REF!</definedName>
    <definedName name="RPM_20_42">[18]DRV!#REF!</definedName>
    <definedName name="RPM_20_43" localSheetId="0">[18]DRV!#REF!</definedName>
    <definedName name="RPM_20_43" localSheetId="2">[18]DRV!#REF!</definedName>
    <definedName name="RPM_20_43" localSheetId="3">[18]DRV!#REF!</definedName>
    <definedName name="RPM_20_43">[18]DRV!#REF!</definedName>
    <definedName name="RPM_21" localSheetId="0">[18]DRV!#REF!</definedName>
    <definedName name="RPM_21" localSheetId="2">[18]DRV!#REF!</definedName>
    <definedName name="RPM_21" localSheetId="3">[18]DRV!#REF!</definedName>
    <definedName name="RPM_21">[18]DRV!#REF!</definedName>
    <definedName name="RPM_21_36" localSheetId="0">[18]DRV!#REF!</definedName>
    <definedName name="RPM_21_36" localSheetId="2">[18]DRV!#REF!</definedName>
    <definedName name="RPM_21_36" localSheetId="3">[18]DRV!#REF!</definedName>
    <definedName name="RPM_21_36">[18]DRV!#REF!</definedName>
    <definedName name="RPM_21_37" localSheetId="0">[18]DRV!#REF!</definedName>
    <definedName name="RPM_21_37" localSheetId="2">[18]DRV!#REF!</definedName>
    <definedName name="RPM_21_37" localSheetId="3">[18]DRV!#REF!</definedName>
    <definedName name="RPM_21_37">[18]DRV!#REF!</definedName>
    <definedName name="RPM_21_38" localSheetId="0">[18]DRV!#REF!</definedName>
    <definedName name="RPM_21_38" localSheetId="2">[18]DRV!#REF!</definedName>
    <definedName name="RPM_21_38" localSheetId="3">[18]DRV!#REF!</definedName>
    <definedName name="RPM_21_38">[18]DRV!#REF!</definedName>
    <definedName name="RPM_21_39" localSheetId="0">[18]DRV!#REF!</definedName>
    <definedName name="RPM_21_39" localSheetId="2">[18]DRV!#REF!</definedName>
    <definedName name="RPM_21_39" localSheetId="3">[18]DRV!#REF!</definedName>
    <definedName name="RPM_21_39">[18]DRV!#REF!</definedName>
    <definedName name="RPM_21_40" localSheetId="0">[18]DRV!#REF!</definedName>
    <definedName name="RPM_21_40" localSheetId="2">[18]DRV!#REF!</definedName>
    <definedName name="RPM_21_40" localSheetId="3">[18]DRV!#REF!</definedName>
    <definedName name="RPM_21_40">[18]DRV!#REF!</definedName>
    <definedName name="RPM_21_41" localSheetId="0">[18]DRV!#REF!</definedName>
    <definedName name="RPM_21_41" localSheetId="2">[18]DRV!#REF!</definedName>
    <definedName name="RPM_21_41" localSheetId="3">[18]DRV!#REF!</definedName>
    <definedName name="RPM_21_41">[18]DRV!#REF!</definedName>
    <definedName name="RPM_21_42" localSheetId="0">[18]DRV!#REF!</definedName>
    <definedName name="RPM_21_42" localSheetId="2">[18]DRV!#REF!</definedName>
    <definedName name="RPM_21_42" localSheetId="3">[18]DRV!#REF!</definedName>
    <definedName name="RPM_21_42">[18]DRV!#REF!</definedName>
    <definedName name="RPM_21_43" localSheetId="0">[18]DRV!#REF!</definedName>
    <definedName name="RPM_21_43" localSheetId="2">[18]DRV!#REF!</definedName>
    <definedName name="RPM_21_43" localSheetId="3">[18]DRV!#REF!</definedName>
    <definedName name="RPM_21_43">[18]DRV!#REF!</definedName>
    <definedName name="RPM_22" localSheetId="0">[18]DRV!#REF!</definedName>
    <definedName name="RPM_22" localSheetId="2">[18]DRV!#REF!</definedName>
    <definedName name="RPM_22" localSheetId="3">[18]DRV!#REF!</definedName>
    <definedName name="RPM_22">[18]DRV!#REF!</definedName>
    <definedName name="RPM_22_36" localSheetId="0">[18]DRV!#REF!</definedName>
    <definedName name="RPM_22_36" localSheetId="2">[18]DRV!#REF!</definedName>
    <definedName name="RPM_22_36" localSheetId="3">[18]DRV!#REF!</definedName>
    <definedName name="RPM_22_36">[18]DRV!#REF!</definedName>
    <definedName name="RPM_22_37" localSheetId="0">[18]DRV!#REF!</definedName>
    <definedName name="RPM_22_37" localSheetId="2">[18]DRV!#REF!</definedName>
    <definedName name="RPM_22_37" localSheetId="3">[18]DRV!#REF!</definedName>
    <definedName name="RPM_22_37">[18]DRV!#REF!</definedName>
    <definedName name="RPM_22_38" localSheetId="0">[18]DRV!#REF!</definedName>
    <definedName name="RPM_22_38" localSheetId="2">[18]DRV!#REF!</definedName>
    <definedName name="RPM_22_38" localSheetId="3">[18]DRV!#REF!</definedName>
    <definedName name="RPM_22_38">[18]DRV!#REF!</definedName>
    <definedName name="RPM_22_39" localSheetId="0">[18]DRV!#REF!</definedName>
    <definedName name="RPM_22_39" localSheetId="2">[18]DRV!#REF!</definedName>
    <definedName name="RPM_22_39" localSheetId="3">[18]DRV!#REF!</definedName>
    <definedName name="RPM_22_39">[18]DRV!#REF!</definedName>
    <definedName name="RPM_22_40" localSheetId="0">[18]DRV!#REF!</definedName>
    <definedName name="RPM_22_40" localSheetId="2">[18]DRV!#REF!</definedName>
    <definedName name="RPM_22_40" localSheetId="3">[18]DRV!#REF!</definedName>
    <definedName name="RPM_22_40">[18]DRV!#REF!</definedName>
    <definedName name="RPM_22_41" localSheetId="0">[18]DRV!#REF!</definedName>
    <definedName name="RPM_22_41" localSheetId="2">[18]DRV!#REF!</definedName>
    <definedName name="RPM_22_41" localSheetId="3">[18]DRV!#REF!</definedName>
    <definedName name="RPM_22_41">[18]DRV!#REF!</definedName>
    <definedName name="RPM_22_42" localSheetId="0">[18]DRV!#REF!</definedName>
    <definedName name="RPM_22_42" localSheetId="2">[18]DRV!#REF!</definedName>
    <definedName name="RPM_22_42" localSheetId="3">[18]DRV!#REF!</definedName>
    <definedName name="RPM_22_42">[18]DRV!#REF!</definedName>
    <definedName name="RPM_22_43" localSheetId="0">[18]DRV!#REF!</definedName>
    <definedName name="RPM_22_43" localSheetId="2">[18]DRV!#REF!</definedName>
    <definedName name="RPM_22_43" localSheetId="3">[18]DRV!#REF!</definedName>
    <definedName name="RPM_22_43">[18]DRV!#REF!</definedName>
    <definedName name="RPM_24" localSheetId="0">[18]DRV!#REF!</definedName>
    <definedName name="RPM_24" localSheetId="2">[18]DRV!#REF!</definedName>
    <definedName name="RPM_24" localSheetId="3">[18]DRV!#REF!</definedName>
    <definedName name="RPM_24">[18]DRV!#REF!</definedName>
    <definedName name="RPM_24_36" localSheetId="0">[18]DRV!#REF!</definedName>
    <definedName name="RPM_24_36" localSheetId="2">[18]DRV!#REF!</definedName>
    <definedName name="RPM_24_36" localSheetId="3">[18]DRV!#REF!</definedName>
    <definedName name="RPM_24_36">[18]DRV!#REF!</definedName>
    <definedName name="RPM_24_37" localSheetId="0">[18]DRV!#REF!</definedName>
    <definedName name="RPM_24_37" localSheetId="2">[18]DRV!#REF!</definedName>
    <definedName name="RPM_24_37" localSheetId="3">[18]DRV!#REF!</definedName>
    <definedName name="RPM_24_37">[18]DRV!#REF!</definedName>
    <definedName name="RPM_24_38" localSheetId="0">[18]DRV!#REF!</definedName>
    <definedName name="RPM_24_38" localSheetId="2">[18]DRV!#REF!</definedName>
    <definedName name="RPM_24_38" localSheetId="3">[18]DRV!#REF!</definedName>
    <definedName name="RPM_24_38">[18]DRV!#REF!</definedName>
    <definedName name="RPM_24_39" localSheetId="0">[18]DRV!#REF!</definedName>
    <definedName name="RPM_24_39" localSheetId="2">[18]DRV!#REF!</definedName>
    <definedName name="RPM_24_39" localSheetId="3">[18]DRV!#REF!</definedName>
    <definedName name="RPM_24_39">[18]DRV!#REF!</definedName>
    <definedName name="RPM_24_40" localSheetId="0">[18]DRV!#REF!</definedName>
    <definedName name="RPM_24_40" localSheetId="2">[18]DRV!#REF!</definedName>
    <definedName name="RPM_24_40" localSheetId="3">[18]DRV!#REF!</definedName>
    <definedName name="RPM_24_40">[18]DRV!#REF!</definedName>
    <definedName name="RPM_24_41" localSheetId="0">[18]DRV!#REF!</definedName>
    <definedName name="RPM_24_41" localSheetId="2">[18]DRV!#REF!</definedName>
    <definedName name="RPM_24_41" localSheetId="3">[18]DRV!#REF!</definedName>
    <definedName name="RPM_24_41">[18]DRV!#REF!</definedName>
    <definedName name="RPM_24_42" localSheetId="0">[18]DRV!#REF!</definedName>
    <definedName name="RPM_24_42" localSheetId="2">[18]DRV!#REF!</definedName>
    <definedName name="RPM_24_42" localSheetId="3">[18]DRV!#REF!</definedName>
    <definedName name="RPM_24_42">[18]DRV!#REF!</definedName>
    <definedName name="RPM_24_43" localSheetId="0">[18]DRV!#REF!</definedName>
    <definedName name="RPM_24_43" localSheetId="2">[18]DRV!#REF!</definedName>
    <definedName name="RPM_24_43" localSheetId="3">[18]DRV!#REF!</definedName>
    <definedName name="RPM_24_43">[18]DRV!#REF!</definedName>
    <definedName name="RPM_25" localSheetId="0">[18]DRV!#REF!</definedName>
    <definedName name="RPM_25" localSheetId="2">[18]DRV!#REF!</definedName>
    <definedName name="RPM_25" localSheetId="3">[18]DRV!#REF!</definedName>
    <definedName name="RPM_25">[18]DRV!#REF!</definedName>
    <definedName name="RPM_25_36" localSheetId="0">[18]DRV!#REF!</definedName>
    <definedName name="RPM_25_36" localSheetId="2">[18]DRV!#REF!</definedName>
    <definedName name="RPM_25_36" localSheetId="3">[18]DRV!#REF!</definedName>
    <definedName name="RPM_25_36">[18]DRV!#REF!</definedName>
    <definedName name="RPM_25_37" localSheetId="0">[18]DRV!#REF!</definedName>
    <definedName name="RPM_25_37" localSheetId="2">[18]DRV!#REF!</definedName>
    <definedName name="RPM_25_37" localSheetId="3">[18]DRV!#REF!</definedName>
    <definedName name="RPM_25_37">[18]DRV!#REF!</definedName>
    <definedName name="RPM_25_38" localSheetId="0">[18]DRV!#REF!</definedName>
    <definedName name="RPM_25_38" localSheetId="2">[18]DRV!#REF!</definedName>
    <definedName name="RPM_25_38" localSheetId="3">[18]DRV!#REF!</definedName>
    <definedName name="RPM_25_38">[18]DRV!#REF!</definedName>
    <definedName name="RPM_25_39" localSheetId="0">[18]DRV!#REF!</definedName>
    <definedName name="RPM_25_39" localSheetId="2">[18]DRV!#REF!</definedName>
    <definedName name="RPM_25_39" localSheetId="3">[18]DRV!#REF!</definedName>
    <definedName name="RPM_25_39">[18]DRV!#REF!</definedName>
    <definedName name="RPM_25_40" localSheetId="0">[18]DRV!#REF!</definedName>
    <definedName name="RPM_25_40" localSheetId="2">[18]DRV!#REF!</definedName>
    <definedName name="RPM_25_40" localSheetId="3">[18]DRV!#REF!</definedName>
    <definedName name="RPM_25_40">[18]DRV!#REF!</definedName>
    <definedName name="RPM_25_41" localSheetId="0">[18]DRV!#REF!</definedName>
    <definedName name="RPM_25_41" localSheetId="2">[18]DRV!#REF!</definedName>
    <definedName name="RPM_25_41" localSheetId="3">[18]DRV!#REF!</definedName>
    <definedName name="RPM_25_41">[18]DRV!#REF!</definedName>
    <definedName name="RPM_25_42" localSheetId="0">[18]DRV!#REF!</definedName>
    <definedName name="RPM_25_42" localSheetId="2">[18]DRV!#REF!</definedName>
    <definedName name="RPM_25_42" localSheetId="3">[18]DRV!#REF!</definedName>
    <definedName name="RPM_25_42">[18]DRV!#REF!</definedName>
    <definedName name="RPM_25_43" localSheetId="0">[18]DRV!#REF!</definedName>
    <definedName name="RPM_25_43" localSheetId="2">[18]DRV!#REF!</definedName>
    <definedName name="RPM_25_43" localSheetId="3">[18]DRV!#REF!</definedName>
    <definedName name="RPM_25_43">[18]DRV!#REF!</definedName>
    <definedName name="RPM_26" localSheetId="0">[18]DRV!#REF!</definedName>
    <definedName name="RPM_26" localSheetId="2">[18]DRV!#REF!</definedName>
    <definedName name="RPM_26" localSheetId="3">[18]DRV!#REF!</definedName>
    <definedName name="RPM_26">[18]DRV!#REF!</definedName>
    <definedName name="RPM_26_36" localSheetId="0">[18]DRV!#REF!</definedName>
    <definedName name="RPM_26_36" localSheetId="2">[18]DRV!#REF!</definedName>
    <definedName name="RPM_26_36" localSheetId="3">[18]DRV!#REF!</definedName>
    <definedName name="RPM_26_36">[18]DRV!#REF!</definedName>
    <definedName name="RPM_26_37" localSheetId="0">[18]DRV!#REF!</definedName>
    <definedName name="RPM_26_37" localSheetId="2">[18]DRV!#REF!</definedName>
    <definedName name="RPM_26_37" localSheetId="3">[18]DRV!#REF!</definedName>
    <definedName name="RPM_26_37">[18]DRV!#REF!</definedName>
    <definedName name="RPM_26_38" localSheetId="0">[18]DRV!#REF!</definedName>
    <definedName name="RPM_26_38" localSheetId="2">[18]DRV!#REF!</definedName>
    <definedName name="RPM_26_38" localSheetId="3">[18]DRV!#REF!</definedName>
    <definedName name="RPM_26_38">[18]DRV!#REF!</definedName>
    <definedName name="RPM_26_39" localSheetId="0">[18]DRV!#REF!</definedName>
    <definedName name="RPM_26_39" localSheetId="2">[18]DRV!#REF!</definedName>
    <definedName name="RPM_26_39" localSheetId="3">[18]DRV!#REF!</definedName>
    <definedName name="RPM_26_39">[18]DRV!#REF!</definedName>
    <definedName name="RPM_26_40" localSheetId="0">[18]DRV!#REF!</definedName>
    <definedName name="RPM_26_40" localSheetId="2">[18]DRV!#REF!</definedName>
    <definedName name="RPM_26_40" localSheetId="3">[18]DRV!#REF!</definedName>
    <definedName name="RPM_26_40">[18]DRV!#REF!</definedName>
    <definedName name="RPM_26_41" localSheetId="0">[18]DRV!#REF!</definedName>
    <definedName name="RPM_26_41" localSheetId="2">[18]DRV!#REF!</definedName>
    <definedName name="RPM_26_41" localSheetId="3">[18]DRV!#REF!</definedName>
    <definedName name="RPM_26_41">[18]DRV!#REF!</definedName>
    <definedName name="RPM_26_42" localSheetId="0">[18]DRV!#REF!</definedName>
    <definedName name="RPM_26_42" localSheetId="2">[18]DRV!#REF!</definedName>
    <definedName name="RPM_26_42" localSheetId="3">[18]DRV!#REF!</definedName>
    <definedName name="RPM_26_42">[18]DRV!#REF!</definedName>
    <definedName name="RPM_26_43" localSheetId="0">[18]DRV!#REF!</definedName>
    <definedName name="RPM_26_43" localSheetId="2">[18]DRV!#REF!</definedName>
    <definedName name="RPM_26_43" localSheetId="3">[18]DRV!#REF!</definedName>
    <definedName name="RPM_26_43">[18]DRV!#REF!</definedName>
    <definedName name="RPM_27" localSheetId="0">[18]DRV!#REF!</definedName>
    <definedName name="RPM_27" localSheetId="2">[18]DRV!#REF!</definedName>
    <definedName name="RPM_27" localSheetId="3">[18]DRV!#REF!</definedName>
    <definedName name="RPM_27">[18]DRV!#REF!</definedName>
    <definedName name="RPM_27_36" localSheetId="0">[18]DRV!#REF!</definedName>
    <definedName name="RPM_27_36" localSheetId="2">[18]DRV!#REF!</definedName>
    <definedName name="RPM_27_36" localSheetId="3">[18]DRV!#REF!</definedName>
    <definedName name="RPM_27_36">[18]DRV!#REF!</definedName>
    <definedName name="RPM_27_37" localSheetId="0">[18]DRV!#REF!</definedName>
    <definedName name="RPM_27_37" localSheetId="2">[18]DRV!#REF!</definedName>
    <definedName name="RPM_27_37" localSheetId="3">[18]DRV!#REF!</definedName>
    <definedName name="RPM_27_37">[18]DRV!#REF!</definedName>
    <definedName name="RPM_27_38" localSheetId="0">[18]DRV!#REF!</definedName>
    <definedName name="RPM_27_38" localSheetId="2">[18]DRV!#REF!</definedName>
    <definedName name="RPM_27_38" localSheetId="3">[18]DRV!#REF!</definedName>
    <definedName name="RPM_27_38">[18]DRV!#REF!</definedName>
    <definedName name="RPM_27_39" localSheetId="0">[18]DRV!#REF!</definedName>
    <definedName name="RPM_27_39" localSheetId="2">[18]DRV!#REF!</definedName>
    <definedName name="RPM_27_39" localSheetId="3">[18]DRV!#REF!</definedName>
    <definedName name="RPM_27_39">[18]DRV!#REF!</definedName>
    <definedName name="RPM_27_40" localSheetId="0">[18]DRV!#REF!</definedName>
    <definedName name="RPM_27_40" localSheetId="2">[18]DRV!#REF!</definedName>
    <definedName name="RPM_27_40" localSheetId="3">[18]DRV!#REF!</definedName>
    <definedName name="RPM_27_40">[18]DRV!#REF!</definedName>
    <definedName name="RPM_27_41" localSheetId="0">[18]DRV!#REF!</definedName>
    <definedName name="RPM_27_41" localSheetId="2">[18]DRV!#REF!</definedName>
    <definedName name="RPM_27_41" localSheetId="3">[18]DRV!#REF!</definedName>
    <definedName name="RPM_27_41">[18]DRV!#REF!</definedName>
    <definedName name="RPM_27_42" localSheetId="0">[18]DRV!#REF!</definedName>
    <definedName name="RPM_27_42" localSheetId="2">[18]DRV!#REF!</definedName>
    <definedName name="RPM_27_42" localSheetId="3">[18]DRV!#REF!</definedName>
    <definedName name="RPM_27_42">[18]DRV!#REF!</definedName>
    <definedName name="RPM_27_43" localSheetId="0">[18]DRV!#REF!</definedName>
    <definedName name="RPM_27_43" localSheetId="2">[18]DRV!#REF!</definedName>
    <definedName name="RPM_27_43" localSheetId="3">[18]DRV!#REF!</definedName>
    <definedName name="RPM_27_43">[18]DRV!#REF!</definedName>
    <definedName name="RPM_28" localSheetId="0">[18]DRV!#REF!</definedName>
    <definedName name="RPM_28" localSheetId="2">[18]DRV!#REF!</definedName>
    <definedName name="RPM_28" localSheetId="3">[18]DRV!#REF!</definedName>
    <definedName name="RPM_28">[18]DRV!#REF!</definedName>
    <definedName name="RPM_28_36" localSheetId="0">[18]DRV!#REF!</definedName>
    <definedName name="RPM_28_36" localSheetId="2">[18]DRV!#REF!</definedName>
    <definedName name="RPM_28_36" localSheetId="3">[18]DRV!#REF!</definedName>
    <definedName name="RPM_28_36">[18]DRV!#REF!</definedName>
    <definedName name="RPM_28_37" localSheetId="0">[18]DRV!#REF!</definedName>
    <definedName name="RPM_28_37" localSheetId="2">[18]DRV!#REF!</definedName>
    <definedName name="RPM_28_37" localSheetId="3">[18]DRV!#REF!</definedName>
    <definedName name="RPM_28_37">[18]DRV!#REF!</definedName>
    <definedName name="RPM_28_38" localSheetId="0">[18]DRV!#REF!</definedName>
    <definedName name="RPM_28_38" localSheetId="2">[18]DRV!#REF!</definedName>
    <definedName name="RPM_28_38" localSheetId="3">[18]DRV!#REF!</definedName>
    <definedName name="RPM_28_38">[18]DRV!#REF!</definedName>
    <definedName name="RPM_28_39" localSheetId="0">[18]DRV!#REF!</definedName>
    <definedName name="RPM_28_39" localSheetId="2">[18]DRV!#REF!</definedName>
    <definedName name="RPM_28_39" localSheetId="3">[18]DRV!#REF!</definedName>
    <definedName name="RPM_28_39">[18]DRV!#REF!</definedName>
    <definedName name="RPM_28_40" localSheetId="0">[18]DRV!#REF!</definedName>
    <definedName name="RPM_28_40" localSheetId="2">[18]DRV!#REF!</definedName>
    <definedName name="RPM_28_40" localSheetId="3">[18]DRV!#REF!</definedName>
    <definedName name="RPM_28_40">[18]DRV!#REF!</definedName>
    <definedName name="RPM_28_41" localSheetId="0">[18]DRV!#REF!</definedName>
    <definedName name="RPM_28_41" localSheetId="2">[18]DRV!#REF!</definedName>
    <definedName name="RPM_28_41" localSheetId="3">[18]DRV!#REF!</definedName>
    <definedName name="RPM_28_41">[18]DRV!#REF!</definedName>
    <definedName name="RPM_28_42" localSheetId="0">[18]DRV!#REF!</definedName>
    <definedName name="RPM_28_42" localSheetId="2">[18]DRV!#REF!</definedName>
    <definedName name="RPM_28_42" localSheetId="3">[18]DRV!#REF!</definedName>
    <definedName name="RPM_28_42">[18]DRV!#REF!</definedName>
    <definedName name="RPM_28_43" localSheetId="0">[18]DRV!#REF!</definedName>
    <definedName name="RPM_28_43" localSheetId="2">[18]DRV!#REF!</definedName>
    <definedName name="RPM_28_43" localSheetId="3">[18]DRV!#REF!</definedName>
    <definedName name="RPM_28_43">[18]DRV!#REF!</definedName>
    <definedName name="RPM_29" localSheetId="0">[18]DRV!#REF!</definedName>
    <definedName name="RPM_29" localSheetId="2">[18]DRV!#REF!</definedName>
    <definedName name="RPM_29" localSheetId="3">[18]DRV!#REF!</definedName>
    <definedName name="RPM_29">[18]DRV!#REF!</definedName>
    <definedName name="RPM_29_36" localSheetId="0">[18]DRV!#REF!</definedName>
    <definedName name="RPM_29_36" localSheetId="2">[18]DRV!#REF!</definedName>
    <definedName name="RPM_29_36" localSheetId="3">[18]DRV!#REF!</definedName>
    <definedName name="RPM_29_36">[18]DRV!#REF!</definedName>
    <definedName name="RPM_29_37" localSheetId="0">[18]DRV!#REF!</definedName>
    <definedName name="RPM_29_37" localSheetId="2">[18]DRV!#REF!</definedName>
    <definedName name="RPM_29_37" localSheetId="3">[18]DRV!#REF!</definedName>
    <definedName name="RPM_29_37">[18]DRV!#REF!</definedName>
    <definedName name="RPM_29_38" localSheetId="0">[18]DRV!#REF!</definedName>
    <definedName name="RPM_29_38" localSheetId="2">[18]DRV!#REF!</definedName>
    <definedName name="RPM_29_38" localSheetId="3">[18]DRV!#REF!</definedName>
    <definedName name="RPM_29_38">[18]DRV!#REF!</definedName>
    <definedName name="RPM_29_39" localSheetId="0">[18]DRV!#REF!</definedName>
    <definedName name="RPM_29_39" localSheetId="2">[18]DRV!#REF!</definedName>
    <definedName name="RPM_29_39" localSheetId="3">[18]DRV!#REF!</definedName>
    <definedName name="RPM_29_39">[18]DRV!#REF!</definedName>
    <definedName name="RPM_29_40" localSheetId="0">[18]DRV!#REF!</definedName>
    <definedName name="RPM_29_40" localSheetId="2">[18]DRV!#REF!</definedName>
    <definedName name="RPM_29_40" localSheetId="3">[18]DRV!#REF!</definedName>
    <definedName name="RPM_29_40">[18]DRV!#REF!</definedName>
    <definedName name="RPM_29_41" localSheetId="0">[18]DRV!#REF!</definedName>
    <definedName name="RPM_29_41" localSheetId="2">[18]DRV!#REF!</definedName>
    <definedName name="RPM_29_41" localSheetId="3">[18]DRV!#REF!</definedName>
    <definedName name="RPM_29_41">[18]DRV!#REF!</definedName>
    <definedName name="RPM_29_42" localSheetId="0">[18]DRV!#REF!</definedName>
    <definedName name="RPM_29_42" localSheetId="2">[18]DRV!#REF!</definedName>
    <definedName name="RPM_29_42" localSheetId="3">[18]DRV!#REF!</definedName>
    <definedName name="RPM_29_42">[18]DRV!#REF!</definedName>
    <definedName name="RPM_29_43" localSheetId="0">[18]DRV!#REF!</definedName>
    <definedName name="RPM_29_43" localSheetId="2">[18]DRV!#REF!</definedName>
    <definedName name="RPM_29_43" localSheetId="3">[18]DRV!#REF!</definedName>
    <definedName name="RPM_29_43">[18]DRV!#REF!</definedName>
    <definedName name="RPM_30" localSheetId="0">[18]DRV!#REF!</definedName>
    <definedName name="RPM_30" localSheetId="2">[18]DRV!#REF!</definedName>
    <definedName name="RPM_30" localSheetId="3">[18]DRV!#REF!</definedName>
    <definedName name="RPM_30">[18]DRV!#REF!</definedName>
    <definedName name="RPM_30_36" localSheetId="0">[18]DRV!#REF!</definedName>
    <definedName name="RPM_30_36" localSheetId="2">[18]DRV!#REF!</definedName>
    <definedName name="RPM_30_36" localSheetId="3">[18]DRV!#REF!</definedName>
    <definedName name="RPM_30_36">[18]DRV!#REF!</definedName>
    <definedName name="RPM_30_37" localSheetId="0">[18]DRV!#REF!</definedName>
    <definedName name="RPM_30_37" localSheetId="2">[18]DRV!#REF!</definedName>
    <definedName name="RPM_30_37" localSheetId="3">[18]DRV!#REF!</definedName>
    <definedName name="RPM_30_37">[18]DRV!#REF!</definedName>
    <definedName name="RPM_30_38" localSheetId="0">[18]DRV!#REF!</definedName>
    <definedName name="RPM_30_38" localSheetId="2">[18]DRV!#REF!</definedName>
    <definedName name="RPM_30_38" localSheetId="3">[18]DRV!#REF!</definedName>
    <definedName name="RPM_30_38">[18]DRV!#REF!</definedName>
    <definedName name="RPM_30_39" localSheetId="0">[18]DRV!#REF!</definedName>
    <definedName name="RPM_30_39" localSheetId="2">[18]DRV!#REF!</definedName>
    <definedName name="RPM_30_39" localSheetId="3">[18]DRV!#REF!</definedName>
    <definedName name="RPM_30_39">[18]DRV!#REF!</definedName>
    <definedName name="RPM_30_40" localSheetId="0">[18]DRV!#REF!</definedName>
    <definedName name="RPM_30_40" localSheetId="2">[18]DRV!#REF!</definedName>
    <definedName name="RPM_30_40" localSheetId="3">[18]DRV!#REF!</definedName>
    <definedName name="RPM_30_40">[18]DRV!#REF!</definedName>
    <definedName name="RPM_30_41" localSheetId="0">[18]DRV!#REF!</definedName>
    <definedName name="RPM_30_41" localSheetId="2">[18]DRV!#REF!</definedName>
    <definedName name="RPM_30_41" localSheetId="3">[18]DRV!#REF!</definedName>
    <definedName name="RPM_30_41">[18]DRV!#REF!</definedName>
    <definedName name="RPM_30_42" localSheetId="0">[18]DRV!#REF!</definedName>
    <definedName name="RPM_30_42" localSheetId="2">[18]DRV!#REF!</definedName>
    <definedName name="RPM_30_42" localSheetId="3">[18]DRV!#REF!</definedName>
    <definedName name="RPM_30_42">[18]DRV!#REF!</definedName>
    <definedName name="RPM_30_43" localSheetId="0">[18]DRV!#REF!</definedName>
    <definedName name="RPM_30_43" localSheetId="2">[18]DRV!#REF!</definedName>
    <definedName name="RPM_30_43" localSheetId="3">[18]DRV!#REF!</definedName>
    <definedName name="RPM_30_43">[18]DRV!#REF!</definedName>
    <definedName name="RPM_31" localSheetId="0">[18]DRV!#REF!</definedName>
    <definedName name="RPM_31" localSheetId="2">[18]DRV!#REF!</definedName>
    <definedName name="RPM_31" localSheetId="3">[18]DRV!#REF!</definedName>
    <definedName name="RPM_31">[18]DRV!#REF!</definedName>
    <definedName name="RPM_31_36" localSheetId="0">[18]DRV!#REF!</definedName>
    <definedName name="RPM_31_36" localSheetId="2">[18]DRV!#REF!</definedName>
    <definedName name="RPM_31_36" localSheetId="3">[18]DRV!#REF!</definedName>
    <definedName name="RPM_31_36">[18]DRV!#REF!</definedName>
    <definedName name="RPM_31_37" localSheetId="0">[18]DRV!#REF!</definedName>
    <definedName name="RPM_31_37" localSheetId="2">[18]DRV!#REF!</definedName>
    <definedName name="RPM_31_37" localSheetId="3">[18]DRV!#REF!</definedName>
    <definedName name="RPM_31_37">[18]DRV!#REF!</definedName>
    <definedName name="RPM_31_38" localSheetId="0">[18]DRV!#REF!</definedName>
    <definedName name="RPM_31_38" localSheetId="2">[18]DRV!#REF!</definedName>
    <definedName name="RPM_31_38" localSheetId="3">[18]DRV!#REF!</definedName>
    <definedName name="RPM_31_38">[18]DRV!#REF!</definedName>
    <definedName name="RPM_31_39" localSheetId="0">[18]DRV!#REF!</definedName>
    <definedName name="RPM_31_39" localSheetId="2">[18]DRV!#REF!</definedName>
    <definedName name="RPM_31_39" localSheetId="3">[18]DRV!#REF!</definedName>
    <definedName name="RPM_31_39">[18]DRV!#REF!</definedName>
    <definedName name="RPM_31_40" localSheetId="0">[18]DRV!#REF!</definedName>
    <definedName name="RPM_31_40" localSheetId="2">[18]DRV!#REF!</definedName>
    <definedName name="RPM_31_40" localSheetId="3">[18]DRV!#REF!</definedName>
    <definedName name="RPM_31_40">[18]DRV!#REF!</definedName>
    <definedName name="RPM_31_41" localSheetId="0">[18]DRV!#REF!</definedName>
    <definedName name="RPM_31_41" localSheetId="2">[18]DRV!#REF!</definedName>
    <definedName name="RPM_31_41" localSheetId="3">[18]DRV!#REF!</definedName>
    <definedName name="RPM_31_41">[18]DRV!#REF!</definedName>
    <definedName name="RPM_31_42" localSheetId="0">[18]DRV!#REF!</definedName>
    <definedName name="RPM_31_42" localSheetId="2">[18]DRV!#REF!</definedName>
    <definedName name="RPM_31_42" localSheetId="3">[18]DRV!#REF!</definedName>
    <definedName name="RPM_31_42">[18]DRV!#REF!</definedName>
    <definedName name="RPM_31_43" localSheetId="0">[18]DRV!#REF!</definedName>
    <definedName name="RPM_31_43" localSheetId="2">[18]DRV!#REF!</definedName>
    <definedName name="RPM_31_43" localSheetId="3">[18]DRV!#REF!</definedName>
    <definedName name="RPM_31_43">[18]DRV!#REF!</definedName>
    <definedName name="RPM_32" localSheetId="0">[18]DRV!#REF!</definedName>
    <definedName name="RPM_32" localSheetId="2">[18]DRV!#REF!</definedName>
    <definedName name="RPM_32" localSheetId="3">[18]DRV!#REF!</definedName>
    <definedName name="RPM_32">[18]DRV!#REF!</definedName>
    <definedName name="RPM_32_36" localSheetId="0">[18]DRV!#REF!</definedName>
    <definedName name="RPM_32_36" localSheetId="2">[18]DRV!#REF!</definedName>
    <definedName name="RPM_32_36" localSheetId="3">[18]DRV!#REF!</definedName>
    <definedName name="RPM_32_36">[18]DRV!#REF!</definedName>
    <definedName name="RPM_32_37" localSheetId="0">[18]DRV!#REF!</definedName>
    <definedName name="RPM_32_37" localSheetId="2">[18]DRV!#REF!</definedName>
    <definedName name="RPM_32_37" localSheetId="3">[18]DRV!#REF!</definedName>
    <definedName name="RPM_32_37">[18]DRV!#REF!</definedName>
    <definedName name="RPM_32_38" localSheetId="0">[18]DRV!#REF!</definedName>
    <definedName name="RPM_32_38" localSheetId="2">[18]DRV!#REF!</definedName>
    <definedName name="RPM_32_38" localSheetId="3">[18]DRV!#REF!</definedName>
    <definedName name="RPM_32_38">[18]DRV!#REF!</definedName>
    <definedName name="RPM_32_39" localSheetId="0">[18]DRV!#REF!</definedName>
    <definedName name="RPM_32_39" localSheetId="2">[18]DRV!#REF!</definedName>
    <definedName name="RPM_32_39" localSheetId="3">[18]DRV!#REF!</definedName>
    <definedName name="RPM_32_39">[18]DRV!#REF!</definedName>
    <definedName name="RPM_32_40" localSheetId="0">[18]DRV!#REF!</definedName>
    <definedName name="RPM_32_40" localSheetId="2">[18]DRV!#REF!</definedName>
    <definedName name="RPM_32_40" localSheetId="3">[18]DRV!#REF!</definedName>
    <definedName name="RPM_32_40">[18]DRV!#REF!</definedName>
    <definedName name="RPM_32_41" localSheetId="0">[18]DRV!#REF!</definedName>
    <definedName name="RPM_32_41" localSheetId="2">[18]DRV!#REF!</definedName>
    <definedName name="RPM_32_41" localSheetId="3">[18]DRV!#REF!</definedName>
    <definedName name="RPM_32_41">[18]DRV!#REF!</definedName>
    <definedName name="RPM_32_42" localSheetId="0">[18]DRV!#REF!</definedName>
    <definedName name="RPM_32_42" localSheetId="2">[18]DRV!#REF!</definedName>
    <definedName name="RPM_32_42" localSheetId="3">[18]DRV!#REF!</definedName>
    <definedName name="RPM_32_42">[18]DRV!#REF!</definedName>
    <definedName name="RPM_32_43" localSheetId="0">[18]DRV!#REF!</definedName>
    <definedName name="RPM_32_43" localSheetId="2">[18]DRV!#REF!</definedName>
    <definedName name="RPM_32_43" localSheetId="3">[18]DRV!#REF!</definedName>
    <definedName name="RPM_32_43">[18]DRV!#REF!</definedName>
    <definedName name="RPM_33" localSheetId="0">[18]DRV!#REF!</definedName>
    <definedName name="RPM_33" localSheetId="2">[18]DRV!#REF!</definedName>
    <definedName name="RPM_33" localSheetId="3">[18]DRV!#REF!</definedName>
    <definedName name="RPM_33">[18]DRV!#REF!</definedName>
    <definedName name="RPM_33_36" localSheetId="0">[18]DRV!#REF!</definedName>
    <definedName name="RPM_33_36" localSheetId="2">[18]DRV!#REF!</definedName>
    <definedName name="RPM_33_36" localSheetId="3">[18]DRV!#REF!</definedName>
    <definedName name="RPM_33_36">[18]DRV!#REF!</definedName>
    <definedName name="RPM_33_37" localSheetId="0">[18]DRV!#REF!</definedName>
    <definedName name="RPM_33_37" localSheetId="2">[18]DRV!#REF!</definedName>
    <definedName name="RPM_33_37" localSheetId="3">[18]DRV!#REF!</definedName>
    <definedName name="RPM_33_37">[18]DRV!#REF!</definedName>
    <definedName name="RPM_33_38" localSheetId="0">[18]DRV!#REF!</definedName>
    <definedName name="RPM_33_38" localSheetId="2">[18]DRV!#REF!</definedName>
    <definedName name="RPM_33_38" localSheetId="3">[18]DRV!#REF!</definedName>
    <definedName name="RPM_33_38">[18]DRV!#REF!</definedName>
    <definedName name="RPM_33_39" localSheetId="0">[18]DRV!#REF!</definedName>
    <definedName name="RPM_33_39" localSheetId="2">[18]DRV!#REF!</definedName>
    <definedName name="RPM_33_39" localSheetId="3">[18]DRV!#REF!</definedName>
    <definedName name="RPM_33_39">[18]DRV!#REF!</definedName>
    <definedName name="RPM_33_40" localSheetId="0">[18]DRV!#REF!</definedName>
    <definedName name="RPM_33_40" localSheetId="2">[18]DRV!#REF!</definedName>
    <definedName name="RPM_33_40" localSheetId="3">[18]DRV!#REF!</definedName>
    <definedName name="RPM_33_40">[18]DRV!#REF!</definedName>
    <definedName name="RPM_33_41" localSheetId="0">[18]DRV!#REF!</definedName>
    <definedName name="RPM_33_41" localSheetId="2">[18]DRV!#REF!</definedName>
    <definedName name="RPM_33_41" localSheetId="3">[18]DRV!#REF!</definedName>
    <definedName name="RPM_33_41">[18]DRV!#REF!</definedName>
    <definedName name="RPM_33_42" localSheetId="0">[18]DRV!#REF!</definedName>
    <definedName name="RPM_33_42" localSheetId="2">[18]DRV!#REF!</definedName>
    <definedName name="RPM_33_42" localSheetId="3">[18]DRV!#REF!</definedName>
    <definedName name="RPM_33_42">[18]DRV!#REF!</definedName>
    <definedName name="RPM_33_43" localSheetId="0">[18]DRV!#REF!</definedName>
    <definedName name="RPM_33_43" localSheetId="2">[18]DRV!#REF!</definedName>
    <definedName name="RPM_33_43" localSheetId="3">[18]DRV!#REF!</definedName>
    <definedName name="RPM_33_43">[18]DRV!#REF!</definedName>
    <definedName name="RPM_34" localSheetId="0">[18]DRV!#REF!</definedName>
    <definedName name="RPM_34" localSheetId="2">[18]DRV!#REF!</definedName>
    <definedName name="RPM_34" localSheetId="3">[18]DRV!#REF!</definedName>
    <definedName name="RPM_34">[18]DRV!#REF!</definedName>
    <definedName name="RPM_34_36" localSheetId="0">[18]DRV!#REF!</definedName>
    <definedName name="RPM_34_36" localSheetId="2">[18]DRV!#REF!</definedName>
    <definedName name="RPM_34_36" localSheetId="3">[18]DRV!#REF!</definedName>
    <definedName name="RPM_34_36">[18]DRV!#REF!</definedName>
    <definedName name="RPM_34_37" localSheetId="0">[18]DRV!#REF!</definedName>
    <definedName name="RPM_34_37" localSheetId="2">[18]DRV!#REF!</definedName>
    <definedName name="RPM_34_37" localSheetId="3">[18]DRV!#REF!</definedName>
    <definedName name="RPM_34_37">[18]DRV!#REF!</definedName>
    <definedName name="RPM_34_38" localSheetId="0">[18]DRV!#REF!</definedName>
    <definedName name="RPM_34_38" localSheetId="2">[18]DRV!#REF!</definedName>
    <definedName name="RPM_34_38" localSheetId="3">[18]DRV!#REF!</definedName>
    <definedName name="RPM_34_38">[18]DRV!#REF!</definedName>
    <definedName name="RPM_34_39" localSheetId="0">[18]DRV!#REF!</definedName>
    <definedName name="RPM_34_39" localSheetId="2">[18]DRV!#REF!</definedName>
    <definedName name="RPM_34_39" localSheetId="3">[18]DRV!#REF!</definedName>
    <definedName name="RPM_34_39">[18]DRV!#REF!</definedName>
    <definedName name="RPM_34_40" localSheetId="0">[18]DRV!#REF!</definedName>
    <definedName name="RPM_34_40" localSheetId="2">[18]DRV!#REF!</definedName>
    <definedName name="RPM_34_40" localSheetId="3">[18]DRV!#REF!</definedName>
    <definedName name="RPM_34_40">[18]DRV!#REF!</definedName>
    <definedName name="RPM_34_41" localSheetId="0">[18]DRV!#REF!</definedName>
    <definedName name="RPM_34_41" localSheetId="2">[18]DRV!#REF!</definedName>
    <definedName name="RPM_34_41" localSheetId="3">[18]DRV!#REF!</definedName>
    <definedName name="RPM_34_41">[18]DRV!#REF!</definedName>
    <definedName name="RPM_34_42" localSheetId="0">[18]DRV!#REF!</definedName>
    <definedName name="RPM_34_42" localSheetId="2">[18]DRV!#REF!</definedName>
    <definedName name="RPM_34_42" localSheetId="3">[18]DRV!#REF!</definedName>
    <definedName name="RPM_34_42">[18]DRV!#REF!</definedName>
    <definedName name="RPM_34_43" localSheetId="0">[18]DRV!#REF!</definedName>
    <definedName name="RPM_34_43" localSheetId="2">[18]DRV!#REF!</definedName>
    <definedName name="RPM_34_43" localSheetId="3">[18]DRV!#REF!</definedName>
    <definedName name="RPM_34_43">[18]DRV!#REF!</definedName>
    <definedName name="RPM_35" localSheetId="0">[18]DRV!#REF!</definedName>
    <definedName name="RPM_35" localSheetId="2">[18]DRV!#REF!</definedName>
    <definedName name="RPM_35" localSheetId="3">[18]DRV!#REF!</definedName>
    <definedName name="RPM_35">[18]DRV!#REF!</definedName>
    <definedName name="RPM_35_36" localSheetId="0">[18]DRV!#REF!</definedName>
    <definedName name="RPM_35_36" localSheetId="2">[18]DRV!#REF!</definedName>
    <definedName name="RPM_35_36" localSheetId="3">[18]DRV!#REF!</definedName>
    <definedName name="RPM_35_36">[18]DRV!#REF!</definedName>
    <definedName name="RPM_35_37" localSheetId="0">[18]DRV!#REF!</definedName>
    <definedName name="RPM_35_37" localSheetId="2">[18]DRV!#REF!</definedName>
    <definedName name="RPM_35_37" localSheetId="3">[18]DRV!#REF!</definedName>
    <definedName name="RPM_35_37">[18]DRV!#REF!</definedName>
    <definedName name="RPM_35_38" localSheetId="0">[18]DRV!#REF!</definedName>
    <definedName name="RPM_35_38" localSheetId="2">[18]DRV!#REF!</definedName>
    <definedName name="RPM_35_38" localSheetId="3">[18]DRV!#REF!</definedName>
    <definedName name="RPM_35_38">[18]DRV!#REF!</definedName>
    <definedName name="RPM_35_39" localSheetId="0">[18]DRV!#REF!</definedName>
    <definedName name="RPM_35_39" localSheetId="2">[18]DRV!#REF!</definedName>
    <definedName name="RPM_35_39" localSheetId="3">[18]DRV!#REF!</definedName>
    <definedName name="RPM_35_39">[18]DRV!#REF!</definedName>
    <definedName name="RPM_35_40" localSheetId="0">[18]DRV!#REF!</definedName>
    <definedName name="RPM_35_40" localSheetId="2">[18]DRV!#REF!</definedName>
    <definedName name="RPM_35_40" localSheetId="3">[18]DRV!#REF!</definedName>
    <definedName name="RPM_35_40">[18]DRV!#REF!</definedName>
    <definedName name="RPM_35_41" localSheetId="0">[18]DRV!#REF!</definedName>
    <definedName name="RPM_35_41" localSheetId="2">[18]DRV!#REF!</definedName>
    <definedName name="RPM_35_41" localSheetId="3">[18]DRV!#REF!</definedName>
    <definedName name="RPM_35_41">[18]DRV!#REF!</definedName>
    <definedName name="RPM_35_42" localSheetId="0">[18]DRV!#REF!</definedName>
    <definedName name="RPM_35_42" localSheetId="2">[18]DRV!#REF!</definedName>
    <definedName name="RPM_35_42" localSheetId="3">[18]DRV!#REF!</definedName>
    <definedName name="RPM_35_42">[18]DRV!#REF!</definedName>
    <definedName name="RPM_35_43" localSheetId="0">[18]DRV!#REF!</definedName>
    <definedName name="RPM_35_43" localSheetId="2">[18]DRV!#REF!</definedName>
    <definedName name="RPM_35_43" localSheetId="3">[18]DRV!#REF!</definedName>
    <definedName name="RPM_35_43">[18]DRV!#REF!</definedName>
    <definedName name="RPM_36" localSheetId="0">[18]DRV!#REF!</definedName>
    <definedName name="RPM_36" localSheetId="2">[18]DRV!#REF!</definedName>
    <definedName name="RPM_36" localSheetId="3">[18]DRV!#REF!</definedName>
    <definedName name="RPM_36">[18]DRV!#REF!</definedName>
    <definedName name="RPM_37" localSheetId="0">[18]DRV!#REF!</definedName>
    <definedName name="RPM_37" localSheetId="2">[18]DRV!#REF!</definedName>
    <definedName name="RPM_37" localSheetId="3">[18]DRV!#REF!</definedName>
    <definedName name="RPM_37">[18]DRV!#REF!</definedName>
    <definedName name="RPM_38" localSheetId="0">[18]DRV!#REF!</definedName>
    <definedName name="RPM_38" localSheetId="2">[18]DRV!#REF!</definedName>
    <definedName name="RPM_38" localSheetId="3">[18]DRV!#REF!</definedName>
    <definedName name="RPM_38">[18]DRV!#REF!</definedName>
    <definedName name="RPM_39" localSheetId="0">[18]DRV!#REF!</definedName>
    <definedName name="RPM_39" localSheetId="2">[18]DRV!#REF!</definedName>
    <definedName name="RPM_39" localSheetId="3">[18]DRV!#REF!</definedName>
    <definedName name="RPM_39">[18]DRV!#REF!</definedName>
    <definedName name="RPM_40" localSheetId="0">[18]DRV!#REF!</definedName>
    <definedName name="RPM_40" localSheetId="2">[18]DRV!#REF!</definedName>
    <definedName name="RPM_40" localSheetId="3">[18]DRV!#REF!</definedName>
    <definedName name="RPM_40">[18]DRV!#REF!</definedName>
    <definedName name="RPM_41" localSheetId="0">[18]DRV!#REF!</definedName>
    <definedName name="RPM_41" localSheetId="2">[18]DRV!#REF!</definedName>
    <definedName name="RPM_41" localSheetId="3">[18]DRV!#REF!</definedName>
    <definedName name="RPM_41">[18]DRV!#REF!</definedName>
    <definedName name="RPM_42" localSheetId="0">[18]DRV!#REF!</definedName>
    <definedName name="RPM_42" localSheetId="2">[18]DRV!#REF!</definedName>
    <definedName name="RPM_42" localSheetId="3">[18]DRV!#REF!</definedName>
    <definedName name="RPM_42">[18]DRV!#REF!</definedName>
    <definedName name="RPM_43" localSheetId="0">[18]DRV!#REF!</definedName>
    <definedName name="RPM_43" localSheetId="2">[18]DRV!#REF!</definedName>
    <definedName name="RPM_43" localSheetId="3">[18]DRV!#REF!</definedName>
    <definedName name="RPM_43">[18]DRV!#REF!</definedName>
    <definedName name="rr" localSheetId="0">#REF!</definedName>
    <definedName name="rr" localSheetId="2">#REF!</definedName>
    <definedName name="rr" localSheetId="3">#REF!</definedName>
    <definedName name="rr">#REF!</definedName>
    <definedName name="Rrelay" localSheetId="0">#REF!</definedName>
    <definedName name="Rrelay" localSheetId="2">#REF!</definedName>
    <definedName name="Rrelay" localSheetId="3">#REF!</definedName>
    <definedName name="Rrelay">#REF!</definedName>
    <definedName name="rrg" localSheetId="0">#REF!</definedName>
    <definedName name="rrg" localSheetId="2">#REF!</definedName>
    <definedName name="rrg" localSheetId="3">#REF!</definedName>
    <definedName name="rrg">#REF!</definedName>
    <definedName name="rrm" localSheetId="0">#REF!</definedName>
    <definedName name="rrm" localSheetId="2">#REF!</definedName>
    <definedName name="rrm" localSheetId="3">#REF!</definedName>
    <definedName name="rrm">#REF!</definedName>
    <definedName name="Rs" localSheetId="0">#REF!</definedName>
    <definedName name="Rs" localSheetId="2">#REF!</definedName>
    <definedName name="Rs" localSheetId="3">#REF!</definedName>
    <definedName name="Rs">#REF!</definedName>
    <definedName name="rsat" localSheetId="0">#REF!</definedName>
    <definedName name="rsat" localSheetId="2">#REF!</definedName>
    <definedName name="rsat" localSheetId="3">#REF!</definedName>
    <definedName name="rsat">#REF!</definedName>
    <definedName name="Rse" localSheetId="0">#REF!</definedName>
    <definedName name="Rse" localSheetId="2">#REF!</definedName>
    <definedName name="Rse" localSheetId="3">#REF!</definedName>
    <definedName name="Rse">#REF!</definedName>
    <definedName name="Rso" localSheetId="0">#REF!</definedName>
    <definedName name="Rso" localSheetId="2">#REF!</definedName>
    <definedName name="Rso" localSheetId="3">#REF!</definedName>
    <definedName name="Rso">#REF!</definedName>
    <definedName name="RSP" localSheetId="0">[22]Report!#REF!</definedName>
    <definedName name="RSP" localSheetId="2">[22]Report!#REF!</definedName>
    <definedName name="RSP" localSheetId="3">[22]Report!#REF!</definedName>
    <definedName name="RSP">[22]Report!#REF!</definedName>
    <definedName name="RST">[18]MOTORDATA!$AD$1558:$AI$1699</definedName>
    <definedName name="Rt" localSheetId="0">#REF!</definedName>
    <definedName name="Rt" localSheetId="2">#REF!</definedName>
    <definedName name="Rt" localSheetId="3">#REF!</definedName>
    <definedName name="Rt">#REF!</definedName>
    <definedName name="Rtama1" localSheetId="0">#REF!</definedName>
    <definedName name="Rtama1" localSheetId="2">#REF!</definedName>
    <definedName name="Rtama1" localSheetId="3">#REF!</definedName>
    <definedName name="Rtama1">#REF!</definedName>
    <definedName name="Rtamp" localSheetId="0">#REF!</definedName>
    <definedName name="Rtamp" localSheetId="2">#REF!</definedName>
    <definedName name="Rtamp" localSheetId="3">#REF!</definedName>
    <definedName name="Rtamp">#REF!</definedName>
    <definedName name="RtdoTécnico" localSheetId="0">#REF!</definedName>
    <definedName name="RtdoTécnico" localSheetId="2">#REF!</definedName>
    <definedName name="RtdoTécnico" localSheetId="3">#REF!</definedName>
    <definedName name="RtdoTécnico">#REF!</definedName>
    <definedName name="rtfr" localSheetId="0">#REF!</definedName>
    <definedName name="rtfr" localSheetId="2">#REF!</definedName>
    <definedName name="rtfr" localSheetId="3">#REF!</definedName>
    <definedName name="rtfr">#REF!</definedName>
    <definedName name="rtu" hidden="1">{#N/A,#N/A,TRUE,"RESUMEN ECON.";#N/A,#N/A,TRUE,"Costos de R.H.";#N/A,#N/A,TRUE,"COSTO HW";#N/A,#N/A,TRUE,"CUADROS";#N/A,#N/A,TRUE,"SCADA´s";#N/A,#N/A,TRUE,"PRECIOS EQUIPOS"}</definedName>
    <definedName name="RUBB" localSheetId="0">#REF!</definedName>
    <definedName name="RUBB" localSheetId="2">#REF!</definedName>
    <definedName name="RUBB" localSheetId="3">#REF!</definedName>
    <definedName name="RUBB">#REF!</definedName>
    <definedName name="RUBBER" localSheetId="0">#REF!</definedName>
    <definedName name="RUBBER" localSheetId="2">#REF!</definedName>
    <definedName name="RUBBER" localSheetId="3">#REF!</definedName>
    <definedName name="RUBBER">#REF!</definedName>
    <definedName name="s" localSheetId="0">#REF!</definedName>
    <definedName name="s" localSheetId="2">#REF!</definedName>
    <definedName name="s" localSheetId="3">#REF!</definedName>
    <definedName name="s">#REF!</definedName>
    <definedName name="s.f" localSheetId="0">'[60]Leg 1-1'!#REF!</definedName>
    <definedName name="s.f" localSheetId="2">'[60]Leg 1-1'!#REF!</definedName>
    <definedName name="s.f" localSheetId="3">'[60]Leg 1-1'!#REF!</definedName>
    <definedName name="s.f">'[60]Leg 1-1'!#REF!</definedName>
    <definedName name="s0.2" localSheetId="0">#REF!</definedName>
    <definedName name="s0.2" localSheetId="2">#REF!</definedName>
    <definedName name="s0.2" localSheetId="3">#REF!</definedName>
    <definedName name="s0.2">#REF!</definedName>
    <definedName name="s0ne">#REF!</definedName>
    <definedName name="Sa" localSheetId="0">#REF!</definedName>
    <definedName name="Sa" localSheetId="2">#REF!</definedName>
    <definedName name="Sa" localSheetId="3">#REF!</definedName>
    <definedName name="Sa">#REF!</definedName>
    <definedName name="SASI">#REF!</definedName>
    <definedName name="SB" localSheetId="0">#REF!</definedName>
    <definedName name="SB" localSheetId="2">#REF!</definedName>
    <definedName name="SB" localSheetId="3">#REF!</definedName>
    <definedName name="SB">#REF!</definedName>
    <definedName name="sbc" localSheetId="0">#REF!</definedName>
    <definedName name="sbc" localSheetId="2">#REF!</definedName>
    <definedName name="sbc" localSheetId="3">#REF!</definedName>
    <definedName name="sbc">#REF!</definedName>
    <definedName name="Sbsp">[16]Sheet1!$F$206</definedName>
    <definedName name="sbt" localSheetId="0">#REF!</definedName>
    <definedName name="sbt" localSheetId="2">#REF!</definedName>
    <definedName name="sbt" localSheetId="3">#REF!</definedName>
    <definedName name="sbt">#REF!</definedName>
    <definedName name="scbc" localSheetId="0">#REF!</definedName>
    <definedName name="scbc" localSheetId="2">#REF!</definedName>
    <definedName name="scbc" localSheetId="3">#REF!</definedName>
    <definedName name="scbc">#REF!</definedName>
    <definedName name="scf" localSheetId="0">#REF!</definedName>
    <definedName name="scf" localSheetId="2">#REF!</definedName>
    <definedName name="scf" localSheetId="3">#REF!</definedName>
    <definedName name="scf">#REF!</definedName>
    <definedName name="scrb" localSheetId="0">#REF!</definedName>
    <definedName name="scrb" localSheetId="2">#REF!</definedName>
    <definedName name="scrb" localSheetId="3">#REF!</definedName>
    <definedName name="scrb">#REF!</definedName>
    <definedName name="sdfklsdjhfsdhfsd" localSheetId="0">#REF!</definedName>
    <definedName name="sdfklsdjhfsdhfsd" localSheetId="2">#REF!</definedName>
    <definedName name="sdfklsdjhfsdhfsd" localSheetId="3">#REF!</definedName>
    <definedName name="sdfklsdjhfsdhfsd">#REF!</definedName>
    <definedName name="sect_table" localSheetId="0">#REF!:#REF!</definedName>
    <definedName name="sect_table" localSheetId="2">#REF!:#REF!</definedName>
    <definedName name="sect_table" localSheetId="3">#REF!:#REF!</definedName>
    <definedName name="sect_table">#REF!:#REF!</definedName>
    <definedName name="SECTAB" localSheetId="0">#REF!:#REF!</definedName>
    <definedName name="SECTAB" localSheetId="2">#REF!:#REF!</definedName>
    <definedName name="SECTAB" localSheetId="3">#REF!:#REF!</definedName>
    <definedName name="SECTAB">#REF!:#REF!</definedName>
    <definedName name="sections">#REF!</definedName>
    <definedName name="Ses">[16]Sheet1!$F$198</definedName>
    <definedName name="setval1" localSheetId="0">#REF!</definedName>
    <definedName name="setval1" localSheetId="2">#REF!</definedName>
    <definedName name="setval1" localSheetId="3">#REF!</definedName>
    <definedName name="setval1">#REF!</definedName>
    <definedName name="setvalue" localSheetId="0">#REF!</definedName>
    <definedName name="setvalue" localSheetId="2">#REF!</definedName>
    <definedName name="setvalue" localSheetId="3">#REF!</definedName>
    <definedName name="setvalue">#REF!</definedName>
    <definedName name="setvalue1" localSheetId="0">#REF!</definedName>
    <definedName name="setvalue1" localSheetId="2">#REF!</definedName>
    <definedName name="setvalue1" localSheetId="3">#REF!</definedName>
    <definedName name="setvalue1">#REF!</definedName>
    <definedName name="SF" localSheetId="0">#REF!</definedName>
    <definedName name="SF" localSheetId="2">#REF!</definedName>
    <definedName name="SF" localSheetId="3">#REF!</definedName>
    <definedName name="SF">#REF!</definedName>
    <definedName name="sfs" hidden="1">{#N/A,#N/A,TRUE,"RESUMEN ECON.";#N/A,#N/A,TRUE,"Costos de R.H.";#N/A,#N/A,TRUE,"COSTO HW";#N/A,#N/A,TRUE,"CUADROS";#N/A,#N/A,TRUE,"SCADA´s";#N/A,#N/A,TRUE,"PRECIOS EQUIPOS"}</definedName>
    <definedName name="Sg">[17]Report1!$Y$77</definedName>
    <definedName name="SHACLE" localSheetId="0">#REF!</definedName>
    <definedName name="SHACLE" localSheetId="2">#REF!</definedName>
    <definedName name="SHACLE" localSheetId="3">#REF!</definedName>
    <definedName name="SHACLE">#REF!</definedName>
    <definedName name="ShadeGlass" localSheetId="0">#REF!</definedName>
    <definedName name="ShadeGlass" localSheetId="2">#REF!</definedName>
    <definedName name="ShadeGlass" localSheetId="3">#REF!</definedName>
    <definedName name="ShadeGlass">#REF!</definedName>
    <definedName name="ShadeGlassMenu" localSheetId="0">#REF!</definedName>
    <definedName name="ShadeGlassMenu" localSheetId="2">#REF!</definedName>
    <definedName name="ShadeGlassMenu" localSheetId="3">#REF!</definedName>
    <definedName name="ShadeGlassMenu">#REF!</definedName>
    <definedName name="SHAFT" localSheetId="0">#REF!</definedName>
    <definedName name="SHAFT" localSheetId="2">#REF!</definedName>
    <definedName name="SHAFT" localSheetId="3">#REF!</definedName>
    <definedName name="SHAFT">#REF!</definedName>
    <definedName name="SHEET2">#REF!</definedName>
    <definedName name="sheet3" localSheetId="0">#REF!</definedName>
    <definedName name="sheet3" localSheetId="2">#REF!</definedName>
    <definedName name="sheet3" localSheetId="3">#REF!</definedName>
    <definedName name="sheet3">#REF!</definedName>
    <definedName name="SHS" localSheetId="0">#REF!</definedName>
    <definedName name="SHS" localSheetId="2">#REF!</definedName>
    <definedName name="SHS" localSheetId="3">#REF!</definedName>
    <definedName name="SHS">#REF!</definedName>
    <definedName name="si" localSheetId="0">[48]DSLP!#REF!</definedName>
    <definedName name="si" localSheetId="2">[48]DSLP!#REF!</definedName>
    <definedName name="si" localSheetId="3">[48]DSLP!#REF!</definedName>
    <definedName name="si">[48]DSLP!#REF!</definedName>
    <definedName name="sigma0.2" localSheetId="0">#REF!</definedName>
    <definedName name="sigma0.2" localSheetId="2">#REF!</definedName>
    <definedName name="sigma0.2" localSheetId="3">#REF!</definedName>
    <definedName name="sigma0.2">#REF!</definedName>
    <definedName name="sigmab" localSheetId="0">#REF!</definedName>
    <definedName name="sigmab" localSheetId="2">#REF!</definedName>
    <definedName name="sigmab" localSheetId="3">#REF!</definedName>
    <definedName name="sigmab">#REF!</definedName>
    <definedName name="sigmah" localSheetId="0">#REF!</definedName>
    <definedName name="sigmah" localSheetId="2">#REF!</definedName>
    <definedName name="sigmah" localSheetId="3">#REF!</definedName>
    <definedName name="sigmah">#REF!</definedName>
    <definedName name="sigmat" localSheetId="0">#REF!</definedName>
    <definedName name="sigmat" localSheetId="2">#REF!</definedName>
    <definedName name="sigmat" localSheetId="3">#REF!</definedName>
    <definedName name="sigmat">#REF!</definedName>
    <definedName name="sii" localSheetId="0">#REF!</definedName>
    <definedName name="sii" localSheetId="2">#REF!</definedName>
    <definedName name="sii" localSheetId="3">#REF!</definedName>
    <definedName name="sii">#REF!</definedName>
    <definedName name="Simple" hidden="1">{#N/A,#N/A,FALSE,"RESUMEN ECON.";#N/A,#N/A,FALSE,"Costos de R.H.";#N/A,#N/A,FALSE,"COSTO HW";#N/A,#N/A,FALSE,"CUADROS";#N/A,#N/A,FALSE,"SCADA´s";#N/A,#N/A,FALSE,"PRECIOS EQUIPOS"}</definedName>
    <definedName name="SIZES" localSheetId="0">#REF!</definedName>
    <definedName name="SIZES" localSheetId="2">#REF!</definedName>
    <definedName name="SIZES" localSheetId="3">#REF!</definedName>
    <definedName name="SIZES">#REF!</definedName>
    <definedName name="SlNo" localSheetId="0">[18]DRV!#REF!</definedName>
    <definedName name="SlNo" localSheetId="2">[18]DRV!#REF!</definedName>
    <definedName name="SlNo" localSheetId="3">[18]DRV!#REF!</definedName>
    <definedName name="SlNo">[18]DRV!#REF!</definedName>
    <definedName name="SlNo_11" localSheetId="0">[18]DRV!#REF!</definedName>
    <definedName name="SlNo_11" localSheetId="2">[18]DRV!#REF!</definedName>
    <definedName name="SlNo_11" localSheetId="3">[18]DRV!#REF!</definedName>
    <definedName name="SlNo_11">[18]DRV!#REF!</definedName>
    <definedName name="SlNo_11_36" localSheetId="0">[18]DRV!#REF!</definedName>
    <definedName name="SlNo_11_36" localSheetId="2">[18]DRV!#REF!</definedName>
    <definedName name="SlNo_11_36" localSheetId="3">[18]DRV!#REF!</definedName>
    <definedName name="SlNo_11_36">[18]DRV!#REF!</definedName>
    <definedName name="SlNo_11_37" localSheetId="0">[18]DRV!#REF!</definedName>
    <definedName name="SlNo_11_37" localSheetId="2">[18]DRV!#REF!</definedName>
    <definedName name="SlNo_11_37" localSheetId="3">[18]DRV!#REF!</definedName>
    <definedName name="SlNo_11_37">[18]DRV!#REF!</definedName>
    <definedName name="SlNo_11_38" localSheetId="0">[18]DRV!#REF!</definedName>
    <definedName name="SlNo_11_38" localSheetId="2">[18]DRV!#REF!</definedName>
    <definedName name="SlNo_11_38" localSheetId="3">[18]DRV!#REF!</definedName>
    <definedName name="SlNo_11_38">[18]DRV!#REF!</definedName>
    <definedName name="SlNo_11_39" localSheetId="0">[18]DRV!#REF!</definedName>
    <definedName name="SlNo_11_39" localSheetId="2">[18]DRV!#REF!</definedName>
    <definedName name="SlNo_11_39" localSheetId="3">[18]DRV!#REF!</definedName>
    <definedName name="SlNo_11_39">[18]DRV!#REF!</definedName>
    <definedName name="SlNo_11_40" localSheetId="0">[18]DRV!#REF!</definedName>
    <definedName name="SlNo_11_40" localSheetId="2">[18]DRV!#REF!</definedName>
    <definedName name="SlNo_11_40" localSheetId="3">[18]DRV!#REF!</definedName>
    <definedName name="SlNo_11_40">[18]DRV!#REF!</definedName>
    <definedName name="SlNo_11_41" localSheetId="0">[18]DRV!#REF!</definedName>
    <definedName name="SlNo_11_41" localSheetId="2">[18]DRV!#REF!</definedName>
    <definedName name="SlNo_11_41" localSheetId="3">[18]DRV!#REF!</definedName>
    <definedName name="SlNo_11_41">[18]DRV!#REF!</definedName>
    <definedName name="SlNo_11_42" localSheetId="0">[18]DRV!#REF!</definedName>
    <definedName name="SlNo_11_42" localSheetId="2">[18]DRV!#REF!</definedName>
    <definedName name="SlNo_11_42" localSheetId="3">[18]DRV!#REF!</definedName>
    <definedName name="SlNo_11_42">[18]DRV!#REF!</definedName>
    <definedName name="SlNo_11_43" localSheetId="0">[18]DRV!#REF!</definedName>
    <definedName name="SlNo_11_43" localSheetId="2">[18]DRV!#REF!</definedName>
    <definedName name="SlNo_11_43" localSheetId="3">[18]DRV!#REF!</definedName>
    <definedName name="SlNo_11_43">[18]DRV!#REF!</definedName>
    <definedName name="SlNo_12" localSheetId="0">[18]DRV!#REF!</definedName>
    <definedName name="SlNo_12" localSheetId="2">[18]DRV!#REF!</definedName>
    <definedName name="SlNo_12" localSheetId="3">[18]DRV!#REF!</definedName>
    <definedName name="SlNo_12">[18]DRV!#REF!</definedName>
    <definedName name="SlNo_12_36" localSheetId="0">[18]DRV!#REF!</definedName>
    <definedName name="SlNo_12_36" localSheetId="2">[18]DRV!#REF!</definedName>
    <definedName name="SlNo_12_36" localSheetId="3">[18]DRV!#REF!</definedName>
    <definedName name="SlNo_12_36">[18]DRV!#REF!</definedName>
    <definedName name="SlNo_12_37" localSheetId="0">[18]DRV!#REF!</definedName>
    <definedName name="SlNo_12_37" localSheetId="2">[18]DRV!#REF!</definedName>
    <definedName name="SlNo_12_37" localSheetId="3">[18]DRV!#REF!</definedName>
    <definedName name="SlNo_12_37">[18]DRV!#REF!</definedName>
    <definedName name="SlNo_12_38" localSheetId="0">[18]DRV!#REF!</definedName>
    <definedName name="SlNo_12_38" localSheetId="2">[18]DRV!#REF!</definedName>
    <definedName name="SlNo_12_38" localSheetId="3">[18]DRV!#REF!</definedName>
    <definedName name="SlNo_12_38">[18]DRV!#REF!</definedName>
    <definedName name="SlNo_12_39" localSheetId="0">[18]DRV!#REF!</definedName>
    <definedName name="SlNo_12_39" localSheetId="2">[18]DRV!#REF!</definedName>
    <definedName name="SlNo_12_39" localSheetId="3">[18]DRV!#REF!</definedName>
    <definedName name="SlNo_12_39">[18]DRV!#REF!</definedName>
    <definedName name="SlNo_12_40" localSheetId="0">[18]DRV!#REF!</definedName>
    <definedName name="SlNo_12_40" localSheetId="2">[18]DRV!#REF!</definedName>
    <definedName name="SlNo_12_40" localSheetId="3">[18]DRV!#REF!</definedName>
    <definedName name="SlNo_12_40">[18]DRV!#REF!</definedName>
    <definedName name="SlNo_12_41" localSheetId="0">[18]DRV!#REF!</definedName>
    <definedName name="SlNo_12_41" localSheetId="2">[18]DRV!#REF!</definedName>
    <definedName name="SlNo_12_41" localSheetId="3">[18]DRV!#REF!</definedName>
    <definedName name="SlNo_12_41">[18]DRV!#REF!</definedName>
    <definedName name="SlNo_12_42" localSheetId="0">[18]DRV!#REF!</definedName>
    <definedName name="SlNo_12_42" localSheetId="2">[18]DRV!#REF!</definedName>
    <definedName name="SlNo_12_42" localSheetId="3">[18]DRV!#REF!</definedName>
    <definedName name="SlNo_12_42">[18]DRV!#REF!</definedName>
    <definedName name="SlNo_12_43" localSheetId="0">[18]DRV!#REF!</definedName>
    <definedName name="SlNo_12_43" localSheetId="2">[18]DRV!#REF!</definedName>
    <definedName name="SlNo_12_43" localSheetId="3">[18]DRV!#REF!</definedName>
    <definedName name="SlNo_12_43">[18]DRV!#REF!</definedName>
    <definedName name="SlNo_13" localSheetId="0">[18]DRV!#REF!</definedName>
    <definedName name="SlNo_13" localSheetId="2">[18]DRV!#REF!</definedName>
    <definedName name="SlNo_13" localSheetId="3">[18]DRV!#REF!</definedName>
    <definedName name="SlNo_13">[18]DRV!#REF!</definedName>
    <definedName name="SlNo_13_36" localSheetId="0">[18]DRV!#REF!</definedName>
    <definedName name="SlNo_13_36" localSheetId="2">[18]DRV!#REF!</definedName>
    <definedName name="SlNo_13_36" localSheetId="3">[18]DRV!#REF!</definedName>
    <definedName name="SlNo_13_36">[18]DRV!#REF!</definedName>
    <definedName name="SlNo_13_37" localSheetId="0">[18]DRV!#REF!</definedName>
    <definedName name="SlNo_13_37" localSheetId="2">[18]DRV!#REF!</definedName>
    <definedName name="SlNo_13_37" localSheetId="3">[18]DRV!#REF!</definedName>
    <definedName name="SlNo_13_37">[18]DRV!#REF!</definedName>
    <definedName name="SlNo_13_38" localSheetId="0">[18]DRV!#REF!</definedName>
    <definedName name="SlNo_13_38" localSheetId="2">[18]DRV!#REF!</definedName>
    <definedName name="SlNo_13_38" localSheetId="3">[18]DRV!#REF!</definedName>
    <definedName name="SlNo_13_38">[18]DRV!#REF!</definedName>
    <definedName name="SlNo_13_39" localSheetId="0">[18]DRV!#REF!</definedName>
    <definedName name="SlNo_13_39" localSheetId="2">[18]DRV!#REF!</definedName>
    <definedName name="SlNo_13_39" localSheetId="3">[18]DRV!#REF!</definedName>
    <definedName name="SlNo_13_39">[18]DRV!#REF!</definedName>
    <definedName name="SlNo_13_40" localSheetId="0">[18]DRV!#REF!</definedName>
    <definedName name="SlNo_13_40" localSheetId="2">[18]DRV!#REF!</definedName>
    <definedName name="SlNo_13_40" localSheetId="3">[18]DRV!#REF!</definedName>
    <definedName name="SlNo_13_40">[18]DRV!#REF!</definedName>
    <definedName name="SlNo_13_41" localSheetId="0">[18]DRV!#REF!</definedName>
    <definedName name="SlNo_13_41" localSheetId="2">[18]DRV!#REF!</definedName>
    <definedName name="SlNo_13_41" localSheetId="3">[18]DRV!#REF!</definedName>
    <definedName name="SlNo_13_41">[18]DRV!#REF!</definedName>
    <definedName name="SlNo_13_42" localSheetId="0">[18]DRV!#REF!</definedName>
    <definedName name="SlNo_13_42" localSheetId="2">[18]DRV!#REF!</definedName>
    <definedName name="SlNo_13_42" localSheetId="3">[18]DRV!#REF!</definedName>
    <definedName name="SlNo_13_42">[18]DRV!#REF!</definedName>
    <definedName name="SlNo_13_43" localSheetId="0">[18]DRV!#REF!</definedName>
    <definedName name="SlNo_13_43" localSheetId="2">[18]DRV!#REF!</definedName>
    <definedName name="SlNo_13_43" localSheetId="3">[18]DRV!#REF!</definedName>
    <definedName name="SlNo_13_43">[18]DRV!#REF!</definedName>
    <definedName name="SlNo_14" localSheetId="0">[18]DRV!#REF!</definedName>
    <definedName name="SlNo_14" localSheetId="2">[18]DRV!#REF!</definedName>
    <definedName name="SlNo_14" localSheetId="3">[18]DRV!#REF!</definedName>
    <definedName name="SlNo_14">[18]DRV!#REF!</definedName>
    <definedName name="SlNo_14_36" localSheetId="0">[18]DRV!#REF!</definedName>
    <definedName name="SlNo_14_36" localSheetId="2">[18]DRV!#REF!</definedName>
    <definedName name="SlNo_14_36" localSheetId="3">[18]DRV!#REF!</definedName>
    <definedName name="SlNo_14_36">[18]DRV!#REF!</definedName>
    <definedName name="SlNo_14_37" localSheetId="0">[18]DRV!#REF!</definedName>
    <definedName name="SlNo_14_37" localSheetId="2">[18]DRV!#REF!</definedName>
    <definedName name="SlNo_14_37" localSheetId="3">[18]DRV!#REF!</definedName>
    <definedName name="SlNo_14_37">[18]DRV!#REF!</definedName>
    <definedName name="SlNo_14_38" localSheetId="0">[18]DRV!#REF!</definedName>
    <definedName name="SlNo_14_38" localSheetId="2">[18]DRV!#REF!</definedName>
    <definedName name="SlNo_14_38" localSheetId="3">[18]DRV!#REF!</definedName>
    <definedName name="SlNo_14_38">[18]DRV!#REF!</definedName>
    <definedName name="SlNo_14_39" localSheetId="0">[18]DRV!#REF!</definedName>
    <definedName name="SlNo_14_39" localSheetId="2">[18]DRV!#REF!</definedName>
    <definedName name="SlNo_14_39" localSheetId="3">[18]DRV!#REF!</definedName>
    <definedName name="SlNo_14_39">[18]DRV!#REF!</definedName>
    <definedName name="SlNo_14_40" localSheetId="0">[18]DRV!#REF!</definedName>
    <definedName name="SlNo_14_40" localSheetId="2">[18]DRV!#REF!</definedName>
    <definedName name="SlNo_14_40" localSheetId="3">[18]DRV!#REF!</definedName>
    <definedName name="SlNo_14_40">[18]DRV!#REF!</definedName>
    <definedName name="SlNo_14_41" localSheetId="0">[18]DRV!#REF!</definedName>
    <definedName name="SlNo_14_41" localSheetId="2">[18]DRV!#REF!</definedName>
    <definedName name="SlNo_14_41" localSheetId="3">[18]DRV!#REF!</definedName>
    <definedName name="SlNo_14_41">[18]DRV!#REF!</definedName>
    <definedName name="SlNo_14_42" localSheetId="0">[18]DRV!#REF!</definedName>
    <definedName name="SlNo_14_42" localSheetId="2">[18]DRV!#REF!</definedName>
    <definedName name="SlNo_14_42" localSheetId="3">[18]DRV!#REF!</definedName>
    <definedName name="SlNo_14_42">[18]DRV!#REF!</definedName>
    <definedName name="SlNo_14_43" localSheetId="0">[18]DRV!#REF!</definedName>
    <definedName name="SlNo_14_43" localSheetId="2">[18]DRV!#REF!</definedName>
    <definedName name="SlNo_14_43" localSheetId="3">[18]DRV!#REF!</definedName>
    <definedName name="SlNo_14_43">[18]DRV!#REF!</definedName>
    <definedName name="SlNo_16" localSheetId="0">[18]DRV!#REF!</definedName>
    <definedName name="SlNo_16" localSheetId="2">[18]DRV!#REF!</definedName>
    <definedName name="SlNo_16" localSheetId="3">[18]DRV!#REF!</definedName>
    <definedName name="SlNo_16">[18]DRV!#REF!</definedName>
    <definedName name="SlNo_16_36" localSheetId="0">[18]DRV!#REF!</definedName>
    <definedName name="SlNo_16_36" localSheetId="2">[18]DRV!#REF!</definedName>
    <definedName name="SlNo_16_36" localSheetId="3">[18]DRV!#REF!</definedName>
    <definedName name="SlNo_16_36">[18]DRV!#REF!</definedName>
    <definedName name="SlNo_16_37" localSheetId="0">[18]DRV!#REF!</definedName>
    <definedName name="SlNo_16_37" localSheetId="2">[18]DRV!#REF!</definedName>
    <definedName name="SlNo_16_37" localSheetId="3">[18]DRV!#REF!</definedName>
    <definedName name="SlNo_16_37">[18]DRV!#REF!</definedName>
    <definedName name="SlNo_16_38" localSheetId="0">[18]DRV!#REF!</definedName>
    <definedName name="SlNo_16_38" localSheetId="2">[18]DRV!#REF!</definedName>
    <definedName name="SlNo_16_38" localSheetId="3">[18]DRV!#REF!</definedName>
    <definedName name="SlNo_16_38">[18]DRV!#REF!</definedName>
    <definedName name="SlNo_16_39" localSheetId="0">[18]DRV!#REF!</definedName>
    <definedName name="SlNo_16_39" localSheetId="2">[18]DRV!#REF!</definedName>
    <definedName name="SlNo_16_39" localSheetId="3">[18]DRV!#REF!</definedName>
    <definedName name="SlNo_16_39">[18]DRV!#REF!</definedName>
    <definedName name="SlNo_16_40" localSheetId="0">[18]DRV!#REF!</definedName>
    <definedName name="SlNo_16_40" localSheetId="2">[18]DRV!#REF!</definedName>
    <definedName name="SlNo_16_40" localSheetId="3">[18]DRV!#REF!</definedName>
    <definedName name="SlNo_16_40">[18]DRV!#REF!</definedName>
    <definedName name="SlNo_16_41" localSheetId="0">[18]DRV!#REF!</definedName>
    <definedName name="SlNo_16_41" localSheetId="2">[18]DRV!#REF!</definedName>
    <definedName name="SlNo_16_41" localSheetId="3">[18]DRV!#REF!</definedName>
    <definedName name="SlNo_16_41">[18]DRV!#REF!</definedName>
    <definedName name="SlNo_16_42" localSheetId="0">[18]DRV!#REF!</definedName>
    <definedName name="SlNo_16_42" localSheetId="2">[18]DRV!#REF!</definedName>
    <definedName name="SlNo_16_42" localSheetId="3">[18]DRV!#REF!</definedName>
    <definedName name="SlNo_16_42">[18]DRV!#REF!</definedName>
    <definedName name="SlNo_16_43" localSheetId="0">[18]DRV!#REF!</definedName>
    <definedName name="SlNo_16_43" localSheetId="2">[18]DRV!#REF!</definedName>
    <definedName name="SlNo_16_43" localSheetId="3">[18]DRV!#REF!</definedName>
    <definedName name="SlNo_16_43">[18]DRV!#REF!</definedName>
    <definedName name="SlNo_17" localSheetId="0">[18]DRV!#REF!</definedName>
    <definedName name="SlNo_17" localSheetId="2">[18]DRV!#REF!</definedName>
    <definedName name="SlNo_17" localSheetId="3">[18]DRV!#REF!</definedName>
    <definedName name="SlNo_17">[18]DRV!#REF!</definedName>
    <definedName name="SlNo_17_36" localSheetId="0">[18]DRV!#REF!</definedName>
    <definedName name="SlNo_17_36" localSheetId="2">[18]DRV!#REF!</definedName>
    <definedName name="SlNo_17_36" localSheetId="3">[18]DRV!#REF!</definedName>
    <definedName name="SlNo_17_36">[18]DRV!#REF!</definedName>
    <definedName name="SlNo_17_37" localSheetId="0">[18]DRV!#REF!</definedName>
    <definedName name="SlNo_17_37" localSheetId="2">[18]DRV!#REF!</definedName>
    <definedName name="SlNo_17_37" localSheetId="3">[18]DRV!#REF!</definedName>
    <definedName name="SlNo_17_37">[18]DRV!#REF!</definedName>
    <definedName name="SlNo_17_38" localSheetId="0">[18]DRV!#REF!</definedName>
    <definedName name="SlNo_17_38" localSheetId="2">[18]DRV!#REF!</definedName>
    <definedName name="SlNo_17_38" localSheetId="3">[18]DRV!#REF!</definedName>
    <definedName name="SlNo_17_38">[18]DRV!#REF!</definedName>
    <definedName name="SlNo_17_39" localSheetId="0">[18]DRV!#REF!</definedName>
    <definedName name="SlNo_17_39" localSheetId="2">[18]DRV!#REF!</definedName>
    <definedName name="SlNo_17_39" localSheetId="3">[18]DRV!#REF!</definedName>
    <definedName name="SlNo_17_39">[18]DRV!#REF!</definedName>
    <definedName name="SlNo_17_40" localSheetId="0">[18]DRV!#REF!</definedName>
    <definedName name="SlNo_17_40" localSheetId="2">[18]DRV!#REF!</definedName>
    <definedName name="SlNo_17_40" localSheetId="3">[18]DRV!#REF!</definedName>
    <definedName name="SlNo_17_40">[18]DRV!#REF!</definedName>
    <definedName name="SlNo_17_41" localSheetId="0">[18]DRV!#REF!</definedName>
    <definedName name="SlNo_17_41" localSheetId="2">[18]DRV!#REF!</definedName>
    <definedName name="SlNo_17_41" localSheetId="3">[18]DRV!#REF!</definedName>
    <definedName name="SlNo_17_41">[18]DRV!#REF!</definedName>
    <definedName name="SlNo_17_42" localSheetId="0">[18]DRV!#REF!</definedName>
    <definedName name="SlNo_17_42" localSheetId="2">[18]DRV!#REF!</definedName>
    <definedName name="SlNo_17_42" localSheetId="3">[18]DRV!#REF!</definedName>
    <definedName name="SlNo_17_42">[18]DRV!#REF!</definedName>
    <definedName name="SlNo_17_43" localSheetId="0">[18]DRV!#REF!</definedName>
    <definedName name="SlNo_17_43" localSheetId="2">[18]DRV!#REF!</definedName>
    <definedName name="SlNo_17_43" localSheetId="3">[18]DRV!#REF!</definedName>
    <definedName name="SlNo_17_43">[18]DRV!#REF!</definedName>
    <definedName name="SlNo_18" localSheetId="0">[18]DRV!#REF!</definedName>
    <definedName name="SlNo_18" localSheetId="2">[18]DRV!#REF!</definedName>
    <definedName name="SlNo_18" localSheetId="3">[18]DRV!#REF!</definedName>
    <definedName name="SlNo_18">[18]DRV!#REF!</definedName>
    <definedName name="SlNo_18_36" localSheetId="0">[18]DRV!#REF!</definedName>
    <definedName name="SlNo_18_36" localSheetId="2">[18]DRV!#REF!</definedName>
    <definedName name="SlNo_18_36" localSheetId="3">[18]DRV!#REF!</definedName>
    <definedName name="SlNo_18_36">[18]DRV!#REF!</definedName>
    <definedName name="SlNo_18_37" localSheetId="0">[18]DRV!#REF!</definedName>
    <definedName name="SlNo_18_37" localSheetId="2">[18]DRV!#REF!</definedName>
    <definedName name="SlNo_18_37" localSheetId="3">[18]DRV!#REF!</definedName>
    <definedName name="SlNo_18_37">[18]DRV!#REF!</definedName>
    <definedName name="SlNo_18_38" localSheetId="0">[18]DRV!#REF!</definedName>
    <definedName name="SlNo_18_38" localSheetId="2">[18]DRV!#REF!</definedName>
    <definedName name="SlNo_18_38" localSheetId="3">[18]DRV!#REF!</definedName>
    <definedName name="SlNo_18_38">[18]DRV!#REF!</definedName>
    <definedName name="SlNo_18_39" localSheetId="0">[18]DRV!#REF!</definedName>
    <definedName name="SlNo_18_39" localSheetId="2">[18]DRV!#REF!</definedName>
    <definedName name="SlNo_18_39" localSheetId="3">[18]DRV!#REF!</definedName>
    <definedName name="SlNo_18_39">[18]DRV!#REF!</definedName>
    <definedName name="SlNo_18_40" localSheetId="0">[18]DRV!#REF!</definedName>
    <definedName name="SlNo_18_40" localSheetId="2">[18]DRV!#REF!</definedName>
    <definedName name="SlNo_18_40" localSheetId="3">[18]DRV!#REF!</definedName>
    <definedName name="SlNo_18_40">[18]DRV!#REF!</definedName>
    <definedName name="SlNo_18_41" localSheetId="0">[18]DRV!#REF!</definedName>
    <definedName name="SlNo_18_41" localSheetId="2">[18]DRV!#REF!</definedName>
    <definedName name="SlNo_18_41" localSheetId="3">[18]DRV!#REF!</definedName>
    <definedName name="SlNo_18_41">[18]DRV!#REF!</definedName>
    <definedName name="SlNo_18_42" localSheetId="0">[18]DRV!#REF!</definedName>
    <definedName name="SlNo_18_42" localSheetId="2">[18]DRV!#REF!</definedName>
    <definedName name="SlNo_18_42" localSheetId="3">[18]DRV!#REF!</definedName>
    <definedName name="SlNo_18_42">[18]DRV!#REF!</definedName>
    <definedName name="SlNo_18_43" localSheetId="0">[18]DRV!#REF!</definedName>
    <definedName name="SlNo_18_43" localSheetId="2">[18]DRV!#REF!</definedName>
    <definedName name="SlNo_18_43" localSheetId="3">[18]DRV!#REF!</definedName>
    <definedName name="SlNo_18_43">[18]DRV!#REF!</definedName>
    <definedName name="SlNo_19" localSheetId="0">[18]DRV!#REF!</definedName>
    <definedName name="SlNo_19" localSheetId="2">[18]DRV!#REF!</definedName>
    <definedName name="SlNo_19" localSheetId="3">[18]DRV!#REF!</definedName>
    <definedName name="SlNo_19">[18]DRV!#REF!</definedName>
    <definedName name="SlNo_19_36" localSheetId="0">[18]DRV!#REF!</definedName>
    <definedName name="SlNo_19_36" localSheetId="2">[18]DRV!#REF!</definedName>
    <definedName name="SlNo_19_36" localSheetId="3">[18]DRV!#REF!</definedName>
    <definedName name="SlNo_19_36">[18]DRV!#REF!</definedName>
    <definedName name="SlNo_19_37" localSheetId="0">[18]DRV!#REF!</definedName>
    <definedName name="SlNo_19_37" localSheetId="2">[18]DRV!#REF!</definedName>
    <definedName name="SlNo_19_37" localSheetId="3">[18]DRV!#REF!</definedName>
    <definedName name="SlNo_19_37">[18]DRV!#REF!</definedName>
    <definedName name="SlNo_19_38" localSheetId="0">[18]DRV!#REF!</definedName>
    <definedName name="SlNo_19_38" localSheetId="2">[18]DRV!#REF!</definedName>
    <definedName name="SlNo_19_38" localSheetId="3">[18]DRV!#REF!</definedName>
    <definedName name="SlNo_19_38">[18]DRV!#REF!</definedName>
    <definedName name="SlNo_19_39" localSheetId="0">[18]DRV!#REF!</definedName>
    <definedName name="SlNo_19_39" localSheetId="2">[18]DRV!#REF!</definedName>
    <definedName name="SlNo_19_39" localSheetId="3">[18]DRV!#REF!</definedName>
    <definedName name="SlNo_19_39">[18]DRV!#REF!</definedName>
    <definedName name="SlNo_19_40" localSheetId="0">[18]DRV!#REF!</definedName>
    <definedName name="SlNo_19_40" localSheetId="2">[18]DRV!#REF!</definedName>
    <definedName name="SlNo_19_40" localSheetId="3">[18]DRV!#REF!</definedName>
    <definedName name="SlNo_19_40">[18]DRV!#REF!</definedName>
    <definedName name="SlNo_19_41" localSheetId="0">[18]DRV!#REF!</definedName>
    <definedName name="SlNo_19_41" localSheetId="2">[18]DRV!#REF!</definedName>
    <definedName name="SlNo_19_41" localSheetId="3">[18]DRV!#REF!</definedName>
    <definedName name="SlNo_19_41">[18]DRV!#REF!</definedName>
    <definedName name="SlNo_19_42" localSheetId="0">[18]DRV!#REF!</definedName>
    <definedName name="SlNo_19_42" localSheetId="2">[18]DRV!#REF!</definedName>
    <definedName name="SlNo_19_42" localSheetId="3">[18]DRV!#REF!</definedName>
    <definedName name="SlNo_19_42">[18]DRV!#REF!</definedName>
    <definedName name="SlNo_19_43" localSheetId="0">[18]DRV!#REF!</definedName>
    <definedName name="SlNo_19_43" localSheetId="2">[18]DRV!#REF!</definedName>
    <definedName name="SlNo_19_43" localSheetId="3">[18]DRV!#REF!</definedName>
    <definedName name="SlNo_19_43">[18]DRV!#REF!</definedName>
    <definedName name="SlNo_20" localSheetId="0">[18]DRV!#REF!</definedName>
    <definedName name="SlNo_20" localSheetId="2">[18]DRV!#REF!</definedName>
    <definedName name="SlNo_20" localSheetId="3">[18]DRV!#REF!</definedName>
    <definedName name="SlNo_20">[18]DRV!#REF!</definedName>
    <definedName name="SlNo_20_36" localSheetId="0">[18]DRV!#REF!</definedName>
    <definedName name="SlNo_20_36" localSheetId="2">[18]DRV!#REF!</definedName>
    <definedName name="SlNo_20_36" localSheetId="3">[18]DRV!#REF!</definedName>
    <definedName name="SlNo_20_36">[18]DRV!#REF!</definedName>
    <definedName name="SlNo_20_37" localSheetId="0">[18]DRV!#REF!</definedName>
    <definedName name="SlNo_20_37" localSheetId="2">[18]DRV!#REF!</definedName>
    <definedName name="SlNo_20_37" localSheetId="3">[18]DRV!#REF!</definedName>
    <definedName name="SlNo_20_37">[18]DRV!#REF!</definedName>
    <definedName name="SlNo_20_38" localSheetId="0">[18]DRV!#REF!</definedName>
    <definedName name="SlNo_20_38" localSheetId="2">[18]DRV!#REF!</definedName>
    <definedName name="SlNo_20_38" localSheetId="3">[18]DRV!#REF!</definedName>
    <definedName name="SlNo_20_38">[18]DRV!#REF!</definedName>
    <definedName name="SlNo_20_39" localSheetId="0">[18]DRV!#REF!</definedName>
    <definedName name="SlNo_20_39" localSheetId="2">[18]DRV!#REF!</definedName>
    <definedName name="SlNo_20_39" localSheetId="3">[18]DRV!#REF!</definedName>
    <definedName name="SlNo_20_39">[18]DRV!#REF!</definedName>
    <definedName name="SlNo_20_40" localSheetId="0">[18]DRV!#REF!</definedName>
    <definedName name="SlNo_20_40" localSheetId="2">[18]DRV!#REF!</definedName>
    <definedName name="SlNo_20_40" localSheetId="3">[18]DRV!#REF!</definedName>
    <definedName name="SlNo_20_40">[18]DRV!#REF!</definedName>
    <definedName name="SlNo_20_41" localSheetId="0">[18]DRV!#REF!</definedName>
    <definedName name="SlNo_20_41" localSheetId="2">[18]DRV!#REF!</definedName>
    <definedName name="SlNo_20_41" localSheetId="3">[18]DRV!#REF!</definedName>
    <definedName name="SlNo_20_41">[18]DRV!#REF!</definedName>
    <definedName name="SlNo_20_42" localSheetId="0">[18]DRV!#REF!</definedName>
    <definedName name="SlNo_20_42" localSheetId="2">[18]DRV!#REF!</definedName>
    <definedName name="SlNo_20_42" localSheetId="3">[18]DRV!#REF!</definedName>
    <definedName name="SlNo_20_42">[18]DRV!#REF!</definedName>
    <definedName name="SlNo_20_43" localSheetId="0">[18]DRV!#REF!</definedName>
    <definedName name="SlNo_20_43" localSheetId="2">[18]DRV!#REF!</definedName>
    <definedName name="SlNo_20_43" localSheetId="3">[18]DRV!#REF!</definedName>
    <definedName name="SlNo_20_43">[18]DRV!#REF!</definedName>
    <definedName name="SlNo_21" localSheetId="0">[18]DRV!#REF!</definedName>
    <definedName name="SlNo_21" localSheetId="2">[18]DRV!#REF!</definedName>
    <definedName name="SlNo_21" localSheetId="3">[18]DRV!#REF!</definedName>
    <definedName name="SlNo_21">[18]DRV!#REF!</definedName>
    <definedName name="SlNo_21_36" localSheetId="0">[18]DRV!#REF!</definedName>
    <definedName name="SlNo_21_36" localSheetId="2">[18]DRV!#REF!</definedName>
    <definedName name="SlNo_21_36" localSheetId="3">[18]DRV!#REF!</definedName>
    <definedName name="SlNo_21_36">[18]DRV!#REF!</definedName>
    <definedName name="SlNo_21_37" localSheetId="0">[18]DRV!#REF!</definedName>
    <definedName name="SlNo_21_37" localSheetId="2">[18]DRV!#REF!</definedName>
    <definedName name="SlNo_21_37" localSheetId="3">[18]DRV!#REF!</definedName>
    <definedName name="SlNo_21_37">[18]DRV!#REF!</definedName>
    <definedName name="SlNo_21_38" localSheetId="0">[18]DRV!#REF!</definedName>
    <definedName name="SlNo_21_38" localSheetId="2">[18]DRV!#REF!</definedName>
    <definedName name="SlNo_21_38" localSheetId="3">[18]DRV!#REF!</definedName>
    <definedName name="SlNo_21_38">[18]DRV!#REF!</definedName>
    <definedName name="SlNo_21_39" localSheetId="0">[18]DRV!#REF!</definedName>
    <definedName name="SlNo_21_39" localSheetId="2">[18]DRV!#REF!</definedName>
    <definedName name="SlNo_21_39" localSheetId="3">[18]DRV!#REF!</definedName>
    <definedName name="SlNo_21_39">[18]DRV!#REF!</definedName>
    <definedName name="SlNo_21_40" localSheetId="0">[18]DRV!#REF!</definedName>
    <definedName name="SlNo_21_40" localSheetId="2">[18]DRV!#REF!</definedName>
    <definedName name="SlNo_21_40" localSheetId="3">[18]DRV!#REF!</definedName>
    <definedName name="SlNo_21_40">[18]DRV!#REF!</definedName>
    <definedName name="SlNo_21_41" localSheetId="0">[18]DRV!#REF!</definedName>
    <definedName name="SlNo_21_41" localSheetId="2">[18]DRV!#REF!</definedName>
    <definedName name="SlNo_21_41" localSheetId="3">[18]DRV!#REF!</definedName>
    <definedName name="SlNo_21_41">[18]DRV!#REF!</definedName>
    <definedName name="SlNo_21_42" localSheetId="0">[18]DRV!#REF!</definedName>
    <definedName name="SlNo_21_42" localSheetId="2">[18]DRV!#REF!</definedName>
    <definedName name="SlNo_21_42" localSheetId="3">[18]DRV!#REF!</definedName>
    <definedName name="SlNo_21_42">[18]DRV!#REF!</definedName>
    <definedName name="SlNo_21_43" localSheetId="0">[18]DRV!#REF!</definedName>
    <definedName name="SlNo_21_43" localSheetId="2">[18]DRV!#REF!</definedName>
    <definedName name="SlNo_21_43" localSheetId="3">[18]DRV!#REF!</definedName>
    <definedName name="SlNo_21_43">[18]DRV!#REF!</definedName>
    <definedName name="SlNo_22" localSheetId="0">[18]DRV!#REF!</definedName>
    <definedName name="SlNo_22" localSheetId="2">[18]DRV!#REF!</definedName>
    <definedName name="SlNo_22" localSheetId="3">[18]DRV!#REF!</definedName>
    <definedName name="SlNo_22">[18]DRV!#REF!</definedName>
    <definedName name="SlNo_22_36" localSheetId="0">[18]DRV!#REF!</definedName>
    <definedName name="SlNo_22_36" localSheetId="2">[18]DRV!#REF!</definedName>
    <definedName name="SlNo_22_36" localSheetId="3">[18]DRV!#REF!</definedName>
    <definedName name="SlNo_22_36">[18]DRV!#REF!</definedName>
    <definedName name="SlNo_22_37" localSheetId="0">[18]DRV!#REF!</definedName>
    <definedName name="SlNo_22_37" localSheetId="2">[18]DRV!#REF!</definedName>
    <definedName name="SlNo_22_37" localSheetId="3">[18]DRV!#REF!</definedName>
    <definedName name="SlNo_22_37">[18]DRV!#REF!</definedName>
    <definedName name="SlNo_22_38" localSheetId="0">[18]DRV!#REF!</definedName>
    <definedName name="SlNo_22_38" localSheetId="2">[18]DRV!#REF!</definedName>
    <definedName name="SlNo_22_38" localSheetId="3">[18]DRV!#REF!</definedName>
    <definedName name="SlNo_22_38">[18]DRV!#REF!</definedName>
    <definedName name="SlNo_22_39" localSheetId="0">[18]DRV!#REF!</definedName>
    <definedName name="SlNo_22_39" localSheetId="2">[18]DRV!#REF!</definedName>
    <definedName name="SlNo_22_39" localSheetId="3">[18]DRV!#REF!</definedName>
    <definedName name="SlNo_22_39">[18]DRV!#REF!</definedName>
    <definedName name="SlNo_22_40" localSheetId="0">[18]DRV!#REF!</definedName>
    <definedName name="SlNo_22_40" localSheetId="2">[18]DRV!#REF!</definedName>
    <definedName name="SlNo_22_40" localSheetId="3">[18]DRV!#REF!</definedName>
    <definedName name="SlNo_22_40">[18]DRV!#REF!</definedName>
    <definedName name="SlNo_22_41" localSheetId="0">[18]DRV!#REF!</definedName>
    <definedName name="SlNo_22_41" localSheetId="2">[18]DRV!#REF!</definedName>
    <definedName name="SlNo_22_41" localSheetId="3">[18]DRV!#REF!</definedName>
    <definedName name="SlNo_22_41">[18]DRV!#REF!</definedName>
    <definedName name="SlNo_22_42" localSheetId="0">[18]DRV!#REF!</definedName>
    <definedName name="SlNo_22_42" localSheetId="2">[18]DRV!#REF!</definedName>
    <definedName name="SlNo_22_42" localSheetId="3">[18]DRV!#REF!</definedName>
    <definedName name="SlNo_22_42">[18]DRV!#REF!</definedName>
    <definedName name="SlNo_22_43" localSheetId="0">[18]DRV!#REF!</definedName>
    <definedName name="SlNo_22_43" localSheetId="2">[18]DRV!#REF!</definedName>
    <definedName name="SlNo_22_43" localSheetId="3">[18]DRV!#REF!</definedName>
    <definedName name="SlNo_22_43">[18]DRV!#REF!</definedName>
    <definedName name="SlNo_24" localSheetId="0">[18]DRV!#REF!</definedName>
    <definedName name="SlNo_24" localSheetId="2">[18]DRV!#REF!</definedName>
    <definedName name="SlNo_24" localSheetId="3">[18]DRV!#REF!</definedName>
    <definedName name="SlNo_24">[18]DRV!#REF!</definedName>
    <definedName name="SlNo_24_36" localSheetId="0">[18]DRV!#REF!</definedName>
    <definedName name="SlNo_24_36" localSheetId="2">[18]DRV!#REF!</definedName>
    <definedName name="SlNo_24_36" localSheetId="3">[18]DRV!#REF!</definedName>
    <definedName name="SlNo_24_36">[18]DRV!#REF!</definedName>
    <definedName name="SlNo_24_37" localSheetId="0">[18]DRV!#REF!</definedName>
    <definedName name="SlNo_24_37" localSheetId="2">[18]DRV!#REF!</definedName>
    <definedName name="SlNo_24_37" localSheetId="3">[18]DRV!#REF!</definedName>
    <definedName name="SlNo_24_37">[18]DRV!#REF!</definedName>
    <definedName name="SlNo_24_38" localSheetId="0">[18]DRV!#REF!</definedName>
    <definedName name="SlNo_24_38" localSheetId="2">[18]DRV!#REF!</definedName>
    <definedName name="SlNo_24_38" localSheetId="3">[18]DRV!#REF!</definedName>
    <definedName name="SlNo_24_38">[18]DRV!#REF!</definedName>
    <definedName name="SlNo_24_39" localSheetId="0">[18]DRV!#REF!</definedName>
    <definedName name="SlNo_24_39" localSheetId="2">[18]DRV!#REF!</definedName>
    <definedName name="SlNo_24_39" localSheetId="3">[18]DRV!#REF!</definedName>
    <definedName name="SlNo_24_39">[18]DRV!#REF!</definedName>
    <definedName name="SlNo_24_40" localSheetId="0">[18]DRV!#REF!</definedName>
    <definedName name="SlNo_24_40" localSheetId="2">[18]DRV!#REF!</definedName>
    <definedName name="SlNo_24_40" localSheetId="3">[18]DRV!#REF!</definedName>
    <definedName name="SlNo_24_40">[18]DRV!#REF!</definedName>
    <definedName name="SlNo_24_41" localSheetId="0">[18]DRV!#REF!</definedName>
    <definedName name="SlNo_24_41" localSheetId="2">[18]DRV!#REF!</definedName>
    <definedName name="SlNo_24_41" localSheetId="3">[18]DRV!#REF!</definedName>
    <definedName name="SlNo_24_41">[18]DRV!#REF!</definedName>
    <definedName name="SlNo_24_42" localSheetId="0">[18]DRV!#REF!</definedName>
    <definedName name="SlNo_24_42" localSheetId="2">[18]DRV!#REF!</definedName>
    <definedName name="SlNo_24_42" localSheetId="3">[18]DRV!#REF!</definedName>
    <definedName name="SlNo_24_42">[18]DRV!#REF!</definedName>
    <definedName name="SlNo_24_43" localSheetId="0">[18]DRV!#REF!</definedName>
    <definedName name="SlNo_24_43" localSheetId="2">[18]DRV!#REF!</definedName>
    <definedName name="SlNo_24_43" localSheetId="3">[18]DRV!#REF!</definedName>
    <definedName name="SlNo_24_43">[18]DRV!#REF!</definedName>
    <definedName name="SlNo_25" localSheetId="0">[18]DRV!#REF!</definedName>
    <definedName name="SlNo_25" localSheetId="2">[18]DRV!#REF!</definedName>
    <definedName name="SlNo_25" localSheetId="3">[18]DRV!#REF!</definedName>
    <definedName name="SlNo_25">[18]DRV!#REF!</definedName>
    <definedName name="SlNo_25_36" localSheetId="0">[18]DRV!#REF!</definedName>
    <definedName name="SlNo_25_36" localSheetId="2">[18]DRV!#REF!</definedName>
    <definedName name="SlNo_25_36" localSheetId="3">[18]DRV!#REF!</definedName>
    <definedName name="SlNo_25_36">[18]DRV!#REF!</definedName>
    <definedName name="SlNo_25_37" localSheetId="0">[18]DRV!#REF!</definedName>
    <definedName name="SlNo_25_37" localSheetId="2">[18]DRV!#REF!</definedName>
    <definedName name="SlNo_25_37" localSheetId="3">[18]DRV!#REF!</definedName>
    <definedName name="SlNo_25_37">[18]DRV!#REF!</definedName>
    <definedName name="SlNo_25_38" localSheetId="0">[18]DRV!#REF!</definedName>
    <definedName name="SlNo_25_38" localSheetId="2">[18]DRV!#REF!</definedName>
    <definedName name="SlNo_25_38" localSheetId="3">[18]DRV!#REF!</definedName>
    <definedName name="SlNo_25_38">[18]DRV!#REF!</definedName>
    <definedName name="SlNo_25_39" localSheetId="0">[18]DRV!#REF!</definedName>
    <definedName name="SlNo_25_39" localSheetId="2">[18]DRV!#REF!</definedName>
    <definedName name="SlNo_25_39" localSheetId="3">[18]DRV!#REF!</definedName>
    <definedName name="SlNo_25_39">[18]DRV!#REF!</definedName>
    <definedName name="SlNo_25_40" localSheetId="0">[18]DRV!#REF!</definedName>
    <definedName name="SlNo_25_40" localSheetId="2">[18]DRV!#REF!</definedName>
    <definedName name="SlNo_25_40" localSheetId="3">[18]DRV!#REF!</definedName>
    <definedName name="SlNo_25_40">[18]DRV!#REF!</definedName>
    <definedName name="SlNo_25_41" localSheetId="0">[18]DRV!#REF!</definedName>
    <definedName name="SlNo_25_41" localSheetId="2">[18]DRV!#REF!</definedName>
    <definedName name="SlNo_25_41" localSheetId="3">[18]DRV!#REF!</definedName>
    <definedName name="SlNo_25_41">[18]DRV!#REF!</definedName>
    <definedName name="SlNo_25_42" localSheetId="0">[18]DRV!#REF!</definedName>
    <definedName name="SlNo_25_42" localSheetId="2">[18]DRV!#REF!</definedName>
    <definedName name="SlNo_25_42" localSheetId="3">[18]DRV!#REF!</definedName>
    <definedName name="SlNo_25_42">[18]DRV!#REF!</definedName>
    <definedName name="SlNo_25_43" localSheetId="0">[18]DRV!#REF!</definedName>
    <definedName name="SlNo_25_43" localSheetId="2">[18]DRV!#REF!</definedName>
    <definedName name="SlNo_25_43" localSheetId="3">[18]DRV!#REF!</definedName>
    <definedName name="SlNo_25_43">[18]DRV!#REF!</definedName>
    <definedName name="SlNo_26" localSheetId="0">[18]DRV!#REF!</definedName>
    <definedName name="SlNo_26" localSheetId="2">[18]DRV!#REF!</definedName>
    <definedName name="SlNo_26" localSheetId="3">[18]DRV!#REF!</definedName>
    <definedName name="SlNo_26">[18]DRV!#REF!</definedName>
    <definedName name="SlNo_26_36" localSheetId="0">[18]DRV!#REF!</definedName>
    <definedName name="SlNo_26_36" localSheetId="2">[18]DRV!#REF!</definedName>
    <definedName name="SlNo_26_36" localSheetId="3">[18]DRV!#REF!</definedName>
    <definedName name="SlNo_26_36">[18]DRV!#REF!</definedName>
    <definedName name="SlNo_26_37" localSheetId="0">[18]DRV!#REF!</definedName>
    <definedName name="SlNo_26_37" localSheetId="2">[18]DRV!#REF!</definedName>
    <definedName name="SlNo_26_37" localSheetId="3">[18]DRV!#REF!</definedName>
    <definedName name="SlNo_26_37">[18]DRV!#REF!</definedName>
    <definedName name="SlNo_26_38" localSheetId="0">[18]DRV!#REF!</definedName>
    <definedName name="SlNo_26_38" localSheetId="2">[18]DRV!#REF!</definedName>
    <definedName name="SlNo_26_38" localSheetId="3">[18]DRV!#REF!</definedName>
    <definedName name="SlNo_26_38">[18]DRV!#REF!</definedName>
    <definedName name="SlNo_26_39" localSheetId="0">[18]DRV!#REF!</definedName>
    <definedName name="SlNo_26_39" localSheetId="2">[18]DRV!#REF!</definedName>
    <definedName name="SlNo_26_39" localSheetId="3">[18]DRV!#REF!</definedName>
    <definedName name="SlNo_26_39">[18]DRV!#REF!</definedName>
    <definedName name="SlNo_26_40" localSheetId="0">[18]DRV!#REF!</definedName>
    <definedName name="SlNo_26_40" localSheetId="2">[18]DRV!#REF!</definedName>
    <definedName name="SlNo_26_40" localSheetId="3">[18]DRV!#REF!</definedName>
    <definedName name="SlNo_26_40">[18]DRV!#REF!</definedName>
    <definedName name="SlNo_26_41" localSheetId="0">[18]DRV!#REF!</definedName>
    <definedName name="SlNo_26_41" localSheetId="2">[18]DRV!#REF!</definedName>
    <definedName name="SlNo_26_41" localSheetId="3">[18]DRV!#REF!</definedName>
    <definedName name="SlNo_26_41">[18]DRV!#REF!</definedName>
    <definedName name="SlNo_26_42" localSheetId="0">[18]DRV!#REF!</definedName>
    <definedName name="SlNo_26_42" localSheetId="2">[18]DRV!#REF!</definedName>
    <definedName name="SlNo_26_42" localSheetId="3">[18]DRV!#REF!</definedName>
    <definedName name="SlNo_26_42">[18]DRV!#REF!</definedName>
    <definedName name="SlNo_26_43" localSheetId="0">[18]DRV!#REF!</definedName>
    <definedName name="SlNo_26_43" localSheetId="2">[18]DRV!#REF!</definedName>
    <definedName name="SlNo_26_43" localSheetId="3">[18]DRV!#REF!</definedName>
    <definedName name="SlNo_26_43">[18]DRV!#REF!</definedName>
    <definedName name="SlNo_27" localSheetId="0">[18]DRV!#REF!</definedName>
    <definedName name="SlNo_27" localSheetId="2">[18]DRV!#REF!</definedName>
    <definedName name="SlNo_27" localSheetId="3">[18]DRV!#REF!</definedName>
    <definedName name="SlNo_27">[18]DRV!#REF!</definedName>
    <definedName name="SlNo_27_36" localSheetId="0">[18]DRV!#REF!</definedName>
    <definedName name="SlNo_27_36" localSheetId="2">[18]DRV!#REF!</definedName>
    <definedName name="SlNo_27_36" localSheetId="3">[18]DRV!#REF!</definedName>
    <definedName name="SlNo_27_36">[18]DRV!#REF!</definedName>
    <definedName name="SlNo_27_37" localSheetId="0">[18]DRV!#REF!</definedName>
    <definedName name="SlNo_27_37" localSheetId="2">[18]DRV!#REF!</definedName>
    <definedName name="SlNo_27_37" localSheetId="3">[18]DRV!#REF!</definedName>
    <definedName name="SlNo_27_37">[18]DRV!#REF!</definedName>
    <definedName name="SlNo_27_38" localSheetId="0">[18]DRV!#REF!</definedName>
    <definedName name="SlNo_27_38" localSheetId="2">[18]DRV!#REF!</definedName>
    <definedName name="SlNo_27_38" localSheetId="3">[18]DRV!#REF!</definedName>
    <definedName name="SlNo_27_38">[18]DRV!#REF!</definedName>
    <definedName name="SlNo_27_39" localSheetId="0">[18]DRV!#REF!</definedName>
    <definedName name="SlNo_27_39" localSheetId="2">[18]DRV!#REF!</definedName>
    <definedName name="SlNo_27_39" localSheetId="3">[18]DRV!#REF!</definedName>
    <definedName name="SlNo_27_39">[18]DRV!#REF!</definedName>
    <definedName name="SlNo_27_40" localSheetId="0">[18]DRV!#REF!</definedName>
    <definedName name="SlNo_27_40" localSheetId="2">[18]DRV!#REF!</definedName>
    <definedName name="SlNo_27_40" localSheetId="3">[18]DRV!#REF!</definedName>
    <definedName name="SlNo_27_40">[18]DRV!#REF!</definedName>
    <definedName name="SlNo_27_41" localSheetId="0">[18]DRV!#REF!</definedName>
    <definedName name="SlNo_27_41" localSheetId="2">[18]DRV!#REF!</definedName>
    <definedName name="SlNo_27_41" localSheetId="3">[18]DRV!#REF!</definedName>
    <definedName name="SlNo_27_41">[18]DRV!#REF!</definedName>
    <definedName name="SlNo_27_42" localSheetId="0">[18]DRV!#REF!</definedName>
    <definedName name="SlNo_27_42" localSheetId="2">[18]DRV!#REF!</definedName>
    <definedName name="SlNo_27_42" localSheetId="3">[18]DRV!#REF!</definedName>
    <definedName name="SlNo_27_42">[18]DRV!#REF!</definedName>
    <definedName name="SlNo_27_43" localSheetId="0">[18]DRV!#REF!</definedName>
    <definedName name="SlNo_27_43" localSheetId="2">[18]DRV!#REF!</definedName>
    <definedName name="SlNo_27_43" localSheetId="3">[18]DRV!#REF!</definedName>
    <definedName name="SlNo_27_43">[18]DRV!#REF!</definedName>
    <definedName name="SlNo_28" localSheetId="0">[18]DRV!#REF!</definedName>
    <definedName name="SlNo_28" localSheetId="2">[18]DRV!#REF!</definedName>
    <definedName name="SlNo_28" localSheetId="3">[18]DRV!#REF!</definedName>
    <definedName name="SlNo_28">[18]DRV!#REF!</definedName>
    <definedName name="SlNo_28_36" localSheetId="0">[18]DRV!#REF!</definedName>
    <definedName name="SlNo_28_36" localSheetId="2">[18]DRV!#REF!</definedName>
    <definedName name="SlNo_28_36" localSheetId="3">[18]DRV!#REF!</definedName>
    <definedName name="SlNo_28_36">[18]DRV!#REF!</definedName>
    <definedName name="SlNo_28_37" localSheetId="0">[18]DRV!#REF!</definedName>
    <definedName name="SlNo_28_37" localSheetId="2">[18]DRV!#REF!</definedName>
    <definedName name="SlNo_28_37" localSheetId="3">[18]DRV!#REF!</definedName>
    <definedName name="SlNo_28_37">[18]DRV!#REF!</definedName>
    <definedName name="SlNo_28_38" localSheetId="0">[18]DRV!#REF!</definedName>
    <definedName name="SlNo_28_38" localSheetId="2">[18]DRV!#REF!</definedName>
    <definedName name="SlNo_28_38" localSheetId="3">[18]DRV!#REF!</definedName>
    <definedName name="SlNo_28_38">[18]DRV!#REF!</definedName>
    <definedName name="SlNo_28_39" localSheetId="0">[18]DRV!#REF!</definedName>
    <definedName name="SlNo_28_39" localSheetId="2">[18]DRV!#REF!</definedName>
    <definedName name="SlNo_28_39" localSheetId="3">[18]DRV!#REF!</definedName>
    <definedName name="SlNo_28_39">[18]DRV!#REF!</definedName>
    <definedName name="SlNo_28_40" localSheetId="0">[18]DRV!#REF!</definedName>
    <definedName name="SlNo_28_40" localSheetId="2">[18]DRV!#REF!</definedName>
    <definedName name="SlNo_28_40" localSheetId="3">[18]DRV!#REF!</definedName>
    <definedName name="SlNo_28_40">[18]DRV!#REF!</definedName>
    <definedName name="SlNo_28_41" localSheetId="0">[18]DRV!#REF!</definedName>
    <definedName name="SlNo_28_41" localSheetId="2">[18]DRV!#REF!</definedName>
    <definedName name="SlNo_28_41" localSheetId="3">[18]DRV!#REF!</definedName>
    <definedName name="SlNo_28_41">[18]DRV!#REF!</definedName>
    <definedName name="SlNo_28_42" localSheetId="0">[18]DRV!#REF!</definedName>
    <definedName name="SlNo_28_42" localSheetId="2">[18]DRV!#REF!</definedName>
    <definedName name="SlNo_28_42" localSheetId="3">[18]DRV!#REF!</definedName>
    <definedName name="SlNo_28_42">[18]DRV!#REF!</definedName>
    <definedName name="SlNo_28_43" localSheetId="0">[18]DRV!#REF!</definedName>
    <definedName name="SlNo_28_43" localSheetId="2">[18]DRV!#REF!</definedName>
    <definedName name="SlNo_28_43" localSheetId="3">[18]DRV!#REF!</definedName>
    <definedName name="SlNo_28_43">[18]DRV!#REF!</definedName>
    <definedName name="SlNo_29" localSheetId="0">[18]DRV!#REF!</definedName>
    <definedName name="SlNo_29" localSheetId="2">[18]DRV!#REF!</definedName>
    <definedName name="SlNo_29" localSheetId="3">[18]DRV!#REF!</definedName>
    <definedName name="SlNo_29">[18]DRV!#REF!</definedName>
    <definedName name="SlNo_29_36" localSheetId="0">[18]DRV!#REF!</definedName>
    <definedName name="SlNo_29_36" localSheetId="2">[18]DRV!#REF!</definedName>
    <definedName name="SlNo_29_36" localSheetId="3">[18]DRV!#REF!</definedName>
    <definedName name="SlNo_29_36">[18]DRV!#REF!</definedName>
    <definedName name="SlNo_29_37" localSheetId="0">[18]DRV!#REF!</definedName>
    <definedName name="SlNo_29_37" localSheetId="2">[18]DRV!#REF!</definedName>
    <definedName name="SlNo_29_37" localSheetId="3">[18]DRV!#REF!</definedName>
    <definedName name="SlNo_29_37">[18]DRV!#REF!</definedName>
    <definedName name="SlNo_29_38" localSheetId="0">[18]DRV!#REF!</definedName>
    <definedName name="SlNo_29_38" localSheetId="2">[18]DRV!#REF!</definedName>
    <definedName name="SlNo_29_38" localSheetId="3">[18]DRV!#REF!</definedName>
    <definedName name="SlNo_29_38">[18]DRV!#REF!</definedName>
    <definedName name="SlNo_29_39" localSheetId="0">[18]DRV!#REF!</definedName>
    <definedName name="SlNo_29_39" localSheetId="2">[18]DRV!#REF!</definedName>
    <definedName name="SlNo_29_39" localSheetId="3">[18]DRV!#REF!</definedName>
    <definedName name="SlNo_29_39">[18]DRV!#REF!</definedName>
    <definedName name="SlNo_29_40" localSheetId="0">[18]DRV!#REF!</definedName>
    <definedName name="SlNo_29_40" localSheetId="2">[18]DRV!#REF!</definedName>
    <definedName name="SlNo_29_40" localSheetId="3">[18]DRV!#REF!</definedName>
    <definedName name="SlNo_29_40">[18]DRV!#REF!</definedName>
    <definedName name="SlNo_29_41" localSheetId="0">[18]DRV!#REF!</definedName>
    <definedName name="SlNo_29_41" localSheetId="2">[18]DRV!#REF!</definedName>
    <definedName name="SlNo_29_41" localSheetId="3">[18]DRV!#REF!</definedName>
    <definedName name="SlNo_29_41">[18]DRV!#REF!</definedName>
    <definedName name="SlNo_29_42" localSheetId="0">[18]DRV!#REF!</definedName>
    <definedName name="SlNo_29_42" localSheetId="2">[18]DRV!#REF!</definedName>
    <definedName name="SlNo_29_42" localSheetId="3">[18]DRV!#REF!</definedName>
    <definedName name="SlNo_29_42">[18]DRV!#REF!</definedName>
    <definedName name="SlNo_29_43" localSheetId="0">[18]DRV!#REF!</definedName>
    <definedName name="SlNo_29_43" localSheetId="2">[18]DRV!#REF!</definedName>
    <definedName name="SlNo_29_43" localSheetId="3">[18]DRV!#REF!</definedName>
    <definedName name="SlNo_29_43">[18]DRV!#REF!</definedName>
    <definedName name="SlNo_30" localSheetId="0">[18]DRV!#REF!</definedName>
    <definedName name="SlNo_30" localSheetId="2">[18]DRV!#REF!</definedName>
    <definedName name="SlNo_30" localSheetId="3">[18]DRV!#REF!</definedName>
    <definedName name="SlNo_30">[18]DRV!#REF!</definedName>
    <definedName name="SlNo_30_36" localSheetId="0">[18]DRV!#REF!</definedName>
    <definedName name="SlNo_30_36" localSheetId="2">[18]DRV!#REF!</definedName>
    <definedName name="SlNo_30_36" localSheetId="3">[18]DRV!#REF!</definedName>
    <definedName name="SlNo_30_36">[18]DRV!#REF!</definedName>
    <definedName name="SlNo_30_37" localSheetId="0">[18]DRV!#REF!</definedName>
    <definedName name="SlNo_30_37" localSheetId="2">[18]DRV!#REF!</definedName>
    <definedName name="SlNo_30_37" localSheetId="3">[18]DRV!#REF!</definedName>
    <definedName name="SlNo_30_37">[18]DRV!#REF!</definedName>
    <definedName name="SlNo_30_38" localSheetId="0">[18]DRV!#REF!</definedName>
    <definedName name="SlNo_30_38" localSheetId="2">[18]DRV!#REF!</definedName>
    <definedName name="SlNo_30_38" localSheetId="3">[18]DRV!#REF!</definedName>
    <definedName name="SlNo_30_38">[18]DRV!#REF!</definedName>
    <definedName name="SlNo_30_39" localSheetId="0">[18]DRV!#REF!</definedName>
    <definedName name="SlNo_30_39" localSheetId="2">[18]DRV!#REF!</definedName>
    <definedName name="SlNo_30_39" localSheetId="3">[18]DRV!#REF!</definedName>
    <definedName name="SlNo_30_39">[18]DRV!#REF!</definedName>
    <definedName name="SlNo_30_40" localSheetId="0">[18]DRV!#REF!</definedName>
    <definedName name="SlNo_30_40" localSheetId="2">[18]DRV!#REF!</definedName>
    <definedName name="SlNo_30_40" localSheetId="3">[18]DRV!#REF!</definedName>
    <definedName name="SlNo_30_40">[18]DRV!#REF!</definedName>
    <definedName name="SlNo_30_41" localSheetId="0">[18]DRV!#REF!</definedName>
    <definedName name="SlNo_30_41" localSheetId="2">[18]DRV!#REF!</definedName>
    <definedName name="SlNo_30_41" localSheetId="3">[18]DRV!#REF!</definedName>
    <definedName name="SlNo_30_41">[18]DRV!#REF!</definedName>
    <definedName name="SlNo_30_42" localSheetId="0">[18]DRV!#REF!</definedName>
    <definedName name="SlNo_30_42" localSheetId="2">[18]DRV!#REF!</definedName>
    <definedName name="SlNo_30_42" localSheetId="3">[18]DRV!#REF!</definedName>
    <definedName name="SlNo_30_42">[18]DRV!#REF!</definedName>
    <definedName name="SlNo_30_43" localSheetId="0">[18]DRV!#REF!</definedName>
    <definedName name="SlNo_30_43" localSheetId="2">[18]DRV!#REF!</definedName>
    <definedName name="SlNo_30_43" localSheetId="3">[18]DRV!#REF!</definedName>
    <definedName name="SlNo_30_43">[18]DRV!#REF!</definedName>
    <definedName name="SlNo_31" localSheetId="0">[18]DRV!#REF!</definedName>
    <definedName name="SlNo_31" localSheetId="2">[18]DRV!#REF!</definedName>
    <definedName name="SlNo_31" localSheetId="3">[18]DRV!#REF!</definedName>
    <definedName name="SlNo_31">[18]DRV!#REF!</definedName>
    <definedName name="SlNo_31_36" localSheetId="0">[18]DRV!#REF!</definedName>
    <definedName name="SlNo_31_36" localSheetId="2">[18]DRV!#REF!</definedName>
    <definedName name="SlNo_31_36" localSheetId="3">[18]DRV!#REF!</definedName>
    <definedName name="SlNo_31_36">[18]DRV!#REF!</definedName>
    <definedName name="SlNo_31_37" localSheetId="0">[18]DRV!#REF!</definedName>
    <definedName name="SlNo_31_37" localSheetId="2">[18]DRV!#REF!</definedName>
    <definedName name="SlNo_31_37" localSheetId="3">[18]DRV!#REF!</definedName>
    <definedName name="SlNo_31_37">[18]DRV!#REF!</definedName>
    <definedName name="SlNo_31_38" localSheetId="0">[18]DRV!#REF!</definedName>
    <definedName name="SlNo_31_38" localSheetId="2">[18]DRV!#REF!</definedName>
    <definedName name="SlNo_31_38" localSheetId="3">[18]DRV!#REF!</definedName>
    <definedName name="SlNo_31_38">[18]DRV!#REF!</definedName>
    <definedName name="SlNo_31_39" localSheetId="0">[18]DRV!#REF!</definedName>
    <definedName name="SlNo_31_39" localSheetId="2">[18]DRV!#REF!</definedName>
    <definedName name="SlNo_31_39" localSheetId="3">[18]DRV!#REF!</definedName>
    <definedName name="SlNo_31_39">[18]DRV!#REF!</definedName>
    <definedName name="SlNo_31_40" localSheetId="0">[18]DRV!#REF!</definedName>
    <definedName name="SlNo_31_40" localSheetId="2">[18]DRV!#REF!</definedName>
    <definedName name="SlNo_31_40" localSheetId="3">[18]DRV!#REF!</definedName>
    <definedName name="SlNo_31_40">[18]DRV!#REF!</definedName>
    <definedName name="SlNo_31_41" localSheetId="0">[18]DRV!#REF!</definedName>
    <definedName name="SlNo_31_41" localSheetId="2">[18]DRV!#REF!</definedName>
    <definedName name="SlNo_31_41" localSheetId="3">[18]DRV!#REF!</definedName>
    <definedName name="SlNo_31_41">[18]DRV!#REF!</definedName>
    <definedName name="SlNo_31_42" localSheetId="0">[18]DRV!#REF!</definedName>
    <definedName name="SlNo_31_42" localSheetId="2">[18]DRV!#REF!</definedName>
    <definedName name="SlNo_31_42" localSheetId="3">[18]DRV!#REF!</definedName>
    <definedName name="SlNo_31_42">[18]DRV!#REF!</definedName>
    <definedName name="SlNo_31_43" localSheetId="0">[18]DRV!#REF!</definedName>
    <definedName name="SlNo_31_43" localSheetId="2">[18]DRV!#REF!</definedName>
    <definedName name="SlNo_31_43" localSheetId="3">[18]DRV!#REF!</definedName>
    <definedName name="SlNo_31_43">[18]DRV!#REF!</definedName>
    <definedName name="SlNo_32" localSheetId="0">[18]DRV!#REF!</definedName>
    <definedName name="SlNo_32" localSheetId="2">[18]DRV!#REF!</definedName>
    <definedName name="SlNo_32" localSheetId="3">[18]DRV!#REF!</definedName>
    <definedName name="SlNo_32">[18]DRV!#REF!</definedName>
    <definedName name="SlNo_32_36" localSheetId="0">[18]DRV!#REF!</definedName>
    <definedName name="SlNo_32_36" localSheetId="2">[18]DRV!#REF!</definedName>
    <definedName name="SlNo_32_36" localSheetId="3">[18]DRV!#REF!</definedName>
    <definedName name="SlNo_32_36">[18]DRV!#REF!</definedName>
    <definedName name="SlNo_32_37" localSheetId="0">[18]DRV!#REF!</definedName>
    <definedName name="SlNo_32_37" localSheetId="2">[18]DRV!#REF!</definedName>
    <definedName name="SlNo_32_37" localSheetId="3">[18]DRV!#REF!</definedName>
    <definedName name="SlNo_32_37">[18]DRV!#REF!</definedName>
    <definedName name="SlNo_32_38" localSheetId="0">[18]DRV!#REF!</definedName>
    <definedName name="SlNo_32_38" localSheetId="2">[18]DRV!#REF!</definedName>
    <definedName name="SlNo_32_38" localSheetId="3">[18]DRV!#REF!</definedName>
    <definedName name="SlNo_32_38">[18]DRV!#REF!</definedName>
    <definedName name="SlNo_32_39" localSheetId="0">[18]DRV!#REF!</definedName>
    <definedName name="SlNo_32_39" localSheetId="2">[18]DRV!#REF!</definedName>
    <definedName name="SlNo_32_39" localSheetId="3">[18]DRV!#REF!</definedName>
    <definedName name="SlNo_32_39">[18]DRV!#REF!</definedName>
    <definedName name="SlNo_32_40" localSheetId="0">[18]DRV!#REF!</definedName>
    <definedName name="SlNo_32_40" localSheetId="2">[18]DRV!#REF!</definedName>
    <definedName name="SlNo_32_40" localSheetId="3">[18]DRV!#REF!</definedName>
    <definedName name="SlNo_32_40">[18]DRV!#REF!</definedName>
    <definedName name="SlNo_32_41" localSheetId="0">[18]DRV!#REF!</definedName>
    <definedName name="SlNo_32_41" localSheetId="2">[18]DRV!#REF!</definedName>
    <definedName name="SlNo_32_41" localSheetId="3">[18]DRV!#REF!</definedName>
    <definedName name="SlNo_32_41">[18]DRV!#REF!</definedName>
    <definedName name="SlNo_32_42" localSheetId="0">[18]DRV!#REF!</definedName>
    <definedName name="SlNo_32_42" localSheetId="2">[18]DRV!#REF!</definedName>
    <definedName name="SlNo_32_42" localSheetId="3">[18]DRV!#REF!</definedName>
    <definedName name="SlNo_32_42">[18]DRV!#REF!</definedName>
    <definedName name="SlNo_32_43" localSheetId="0">[18]DRV!#REF!</definedName>
    <definedName name="SlNo_32_43" localSheetId="2">[18]DRV!#REF!</definedName>
    <definedName name="SlNo_32_43" localSheetId="3">[18]DRV!#REF!</definedName>
    <definedName name="SlNo_32_43">[18]DRV!#REF!</definedName>
    <definedName name="SlNo_33" localSheetId="0">[18]DRV!#REF!</definedName>
    <definedName name="SlNo_33" localSheetId="2">[18]DRV!#REF!</definedName>
    <definedName name="SlNo_33" localSheetId="3">[18]DRV!#REF!</definedName>
    <definedName name="SlNo_33">[18]DRV!#REF!</definedName>
    <definedName name="SlNo_33_36" localSheetId="0">[18]DRV!#REF!</definedName>
    <definedName name="SlNo_33_36" localSheetId="2">[18]DRV!#REF!</definedName>
    <definedName name="SlNo_33_36" localSheetId="3">[18]DRV!#REF!</definedName>
    <definedName name="SlNo_33_36">[18]DRV!#REF!</definedName>
    <definedName name="SlNo_33_37" localSheetId="0">[18]DRV!#REF!</definedName>
    <definedName name="SlNo_33_37" localSheetId="2">[18]DRV!#REF!</definedName>
    <definedName name="SlNo_33_37" localSheetId="3">[18]DRV!#REF!</definedName>
    <definedName name="SlNo_33_37">[18]DRV!#REF!</definedName>
    <definedName name="SlNo_33_38" localSheetId="0">[18]DRV!#REF!</definedName>
    <definedName name="SlNo_33_38" localSheetId="2">[18]DRV!#REF!</definedName>
    <definedName name="SlNo_33_38" localSheetId="3">[18]DRV!#REF!</definedName>
    <definedName name="SlNo_33_38">[18]DRV!#REF!</definedName>
    <definedName name="SlNo_33_39" localSheetId="0">[18]DRV!#REF!</definedName>
    <definedName name="SlNo_33_39" localSheetId="2">[18]DRV!#REF!</definedName>
    <definedName name="SlNo_33_39" localSheetId="3">[18]DRV!#REF!</definedName>
    <definedName name="SlNo_33_39">[18]DRV!#REF!</definedName>
    <definedName name="SlNo_33_40" localSheetId="0">[18]DRV!#REF!</definedName>
    <definedName name="SlNo_33_40" localSheetId="2">[18]DRV!#REF!</definedName>
    <definedName name="SlNo_33_40" localSheetId="3">[18]DRV!#REF!</definedName>
    <definedName name="SlNo_33_40">[18]DRV!#REF!</definedName>
    <definedName name="SlNo_33_41" localSheetId="0">[18]DRV!#REF!</definedName>
    <definedName name="SlNo_33_41" localSheetId="2">[18]DRV!#REF!</definedName>
    <definedName name="SlNo_33_41" localSheetId="3">[18]DRV!#REF!</definedName>
    <definedName name="SlNo_33_41">[18]DRV!#REF!</definedName>
    <definedName name="SlNo_33_42" localSheetId="0">[18]DRV!#REF!</definedName>
    <definedName name="SlNo_33_42" localSheetId="2">[18]DRV!#REF!</definedName>
    <definedName name="SlNo_33_42" localSheetId="3">[18]DRV!#REF!</definedName>
    <definedName name="SlNo_33_42">[18]DRV!#REF!</definedName>
    <definedName name="SlNo_33_43" localSheetId="0">[18]DRV!#REF!</definedName>
    <definedName name="SlNo_33_43" localSheetId="2">[18]DRV!#REF!</definedName>
    <definedName name="SlNo_33_43" localSheetId="3">[18]DRV!#REF!</definedName>
    <definedName name="SlNo_33_43">[18]DRV!#REF!</definedName>
    <definedName name="SlNo_34" localSheetId="0">[18]DRV!#REF!</definedName>
    <definedName name="SlNo_34" localSheetId="2">[18]DRV!#REF!</definedName>
    <definedName name="SlNo_34" localSheetId="3">[18]DRV!#REF!</definedName>
    <definedName name="SlNo_34">[18]DRV!#REF!</definedName>
    <definedName name="SlNo_34_36" localSheetId="0">[18]DRV!#REF!</definedName>
    <definedName name="SlNo_34_36" localSheetId="2">[18]DRV!#REF!</definedName>
    <definedName name="SlNo_34_36" localSheetId="3">[18]DRV!#REF!</definedName>
    <definedName name="SlNo_34_36">[18]DRV!#REF!</definedName>
    <definedName name="SlNo_34_37" localSheetId="0">[18]DRV!#REF!</definedName>
    <definedName name="SlNo_34_37" localSheetId="2">[18]DRV!#REF!</definedName>
    <definedName name="SlNo_34_37" localSheetId="3">[18]DRV!#REF!</definedName>
    <definedName name="SlNo_34_37">[18]DRV!#REF!</definedName>
    <definedName name="SlNo_34_38" localSheetId="0">[18]DRV!#REF!</definedName>
    <definedName name="SlNo_34_38" localSheetId="2">[18]DRV!#REF!</definedName>
    <definedName name="SlNo_34_38" localSheetId="3">[18]DRV!#REF!</definedName>
    <definedName name="SlNo_34_38">[18]DRV!#REF!</definedName>
    <definedName name="SlNo_34_39" localSheetId="0">[18]DRV!#REF!</definedName>
    <definedName name="SlNo_34_39" localSheetId="2">[18]DRV!#REF!</definedName>
    <definedName name="SlNo_34_39" localSheetId="3">[18]DRV!#REF!</definedName>
    <definedName name="SlNo_34_39">[18]DRV!#REF!</definedName>
    <definedName name="SlNo_34_40" localSheetId="0">[18]DRV!#REF!</definedName>
    <definedName name="SlNo_34_40" localSheetId="2">[18]DRV!#REF!</definedName>
    <definedName name="SlNo_34_40" localSheetId="3">[18]DRV!#REF!</definedName>
    <definedName name="SlNo_34_40">[18]DRV!#REF!</definedName>
    <definedName name="SlNo_34_41" localSheetId="0">[18]DRV!#REF!</definedName>
    <definedName name="SlNo_34_41" localSheetId="2">[18]DRV!#REF!</definedName>
    <definedName name="SlNo_34_41" localSheetId="3">[18]DRV!#REF!</definedName>
    <definedName name="SlNo_34_41">[18]DRV!#REF!</definedName>
    <definedName name="SlNo_34_42" localSheetId="0">[18]DRV!#REF!</definedName>
    <definedName name="SlNo_34_42" localSheetId="2">[18]DRV!#REF!</definedName>
    <definedName name="SlNo_34_42" localSheetId="3">[18]DRV!#REF!</definedName>
    <definedName name="SlNo_34_42">[18]DRV!#REF!</definedName>
    <definedName name="SlNo_34_43" localSheetId="0">[18]DRV!#REF!</definedName>
    <definedName name="SlNo_34_43" localSheetId="2">[18]DRV!#REF!</definedName>
    <definedName name="SlNo_34_43" localSheetId="3">[18]DRV!#REF!</definedName>
    <definedName name="SlNo_34_43">[18]DRV!#REF!</definedName>
    <definedName name="SlNo_35" localSheetId="0">[18]DRV!#REF!</definedName>
    <definedName name="SlNo_35" localSheetId="2">[18]DRV!#REF!</definedName>
    <definedName name="SlNo_35" localSheetId="3">[18]DRV!#REF!</definedName>
    <definedName name="SlNo_35">[18]DRV!#REF!</definedName>
    <definedName name="SlNo_35_36" localSheetId="0">[18]DRV!#REF!</definedName>
    <definedName name="SlNo_35_36" localSheetId="2">[18]DRV!#REF!</definedName>
    <definedName name="SlNo_35_36" localSheetId="3">[18]DRV!#REF!</definedName>
    <definedName name="SlNo_35_36">[18]DRV!#REF!</definedName>
    <definedName name="SlNo_35_37" localSheetId="0">[18]DRV!#REF!</definedName>
    <definedName name="SlNo_35_37" localSheetId="2">[18]DRV!#REF!</definedName>
    <definedName name="SlNo_35_37" localSheetId="3">[18]DRV!#REF!</definedName>
    <definedName name="SlNo_35_37">[18]DRV!#REF!</definedName>
    <definedName name="SlNo_35_38" localSheetId="0">[18]DRV!#REF!</definedName>
    <definedName name="SlNo_35_38" localSheetId="2">[18]DRV!#REF!</definedName>
    <definedName name="SlNo_35_38" localSheetId="3">[18]DRV!#REF!</definedName>
    <definedName name="SlNo_35_38">[18]DRV!#REF!</definedName>
    <definedName name="SlNo_35_39" localSheetId="0">[18]DRV!#REF!</definedName>
    <definedName name="SlNo_35_39" localSheetId="2">[18]DRV!#REF!</definedName>
    <definedName name="SlNo_35_39" localSheetId="3">[18]DRV!#REF!</definedName>
    <definedName name="SlNo_35_39">[18]DRV!#REF!</definedName>
    <definedName name="SlNo_35_40" localSheetId="0">[18]DRV!#REF!</definedName>
    <definedName name="SlNo_35_40" localSheetId="2">[18]DRV!#REF!</definedName>
    <definedName name="SlNo_35_40" localSheetId="3">[18]DRV!#REF!</definedName>
    <definedName name="SlNo_35_40">[18]DRV!#REF!</definedName>
    <definedName name="SlNo_35_41" localSheetId="0">[18]DRV!#REF!</definedName>
    <definedName name="SlNo_35_41" localSheetId="2">[18]DRV!#REF!</definedName>
    <definedName name="SlNo_35_41" localSheetId="3">[18]DRV!#REF!</definedName>
    <definedName name="SlNo_35_41">[18]DRV!#REF!</definedName>
    <definedName name="SlNo_35_42" localSheetId="0">[18]DRV!#REF!</definedName>
    <definedName name="SlNo_35_42" localSheetId="2">[18]DRV!#REF!</definedName>
    <definedName name="SlNo_35_42" localSheetId="3">[18]DRV!#REF!</definedName>
    <definedName name="SlNo_35_42">[18]DRV!#REF!</definedName>
    <definedName name="SlNo_35_43" localSheetId="0">[18]DRV!#REF!</definedName>
    <definedName name="SlNo_35_43" localSheetId="2">[18]DRV!#REF!</definedName>
    <definedName name="SlNo_35_43" localSheetId="3">[18]DRV!#REF!</definedName>
    <definedName name="SlNo_35_43">[18]DRV!#REF!</definedName>
    <definedName name="SlNo_36" localSheetId="0">[18]DRV!#REF!</definedName>
    <definedName name="SlNo_36" localSheetId="2">[18]DRV!#REF!</definedName>
    <definedName name="SlNo_36" localSheetId="3">[18]DRV!#REF!</definedName>
    <definedName name="SlNo_36">[18]DRV!#REF!</definedName>
    <definedName name="SlNo_37" localSheetId="0">[18]DRV!#REF!</definedName>
    <definedName name="SlNo_37" localSheetId="2">[18]DRV!#REF!</definedName>
    <definedName name="SlNo_37" localSheetId="3">[18]DRV!#REF!</definedName>
    <definedName name="SlNo_37">[18]DRV!#REF!</definedName>
    <definedName name="SlNo_38" localSheetId="0">[18]DRV!#REF!</definedName>
    <definedName name="SlNo_38" localSheetId="2">[18]DRV!#REF!</definedName>
    <definedName name="SlNo_38" localSheetId="3">[18]DRV!#REF!</definedName>
    <definedName name="SlNo_38">[18]DRV!#REF!</definedName>
    <definedName name="SlNo_39" localSheetId="0">[18]DRV!#REF!</definedName>
    <definedName name="SlNo_39" localSheetId="2">[18]DRV!#REF!</definedName>
    <definedName name="SlNo_39" localSheetId="3">[18]DRV!#REF!</definedName>
    <definedName name="SlNo_39">[18]DRV!#REF!</definedName>
    <definedName name="SlNo_40" localSheetId="0">[18]DRV!#REF!</definedName>
    <definedName name="SlNo_40" localSheetId="2">[18]DRV!#REF!</definedName>
    <definedName name="SlNo_40" localSheetId="3">[18]DRV!#REF!</definedName>
    <definedName name="SlNo_40">[18]DRV!#REF!</definedName>
    <definedName name="SlNo_41" localSheetId="0">[18]DRV!#REF!</definedName>
    <definedName name="SlNo_41" localSheetId="2">[18]DRV!#REF!</definedName>
    <definedName name="SlNo_41" localSheetId="3">[18]DRV!#REF!</definedName>
    <definedName name="SlNo_41">[18]DRV!#REF!</definedName>
    <definedName name="SlNo_42" localSheetId="0">[18]DRV!#REF!</definedName>
    <definedName name="SlNo_42" localSheetId="2">[18]DRV!#REF!</definedName>
    <definedName name="SlNo_42" localSheetId="3">[18]DRV!#REF!</definedName>
    <definedName name="SlNo_42">[18]DRV!#REF!</definedName>
    <definedName name="SlNo_43" localSheetId="0">[18]DRV!#REF!</definedName>
    <definedName name="SlNo_43" localSheetId="2">[18]DRV!#REF!</definedName>
    <definedName name="SlNo_43" localSheetId="3">[18]DRV!#REF!</definedName>
    <definedName name="SlNo_43">[18]DRV!#REF!</definedName>
    <definedName name="sm" localSheetId="0">[1]LD!#REF!</definedName>
    <definedName name="sm" localSheetId="2">[1]LD!#REF!</definedName>
    <definedName name="sm" localSheetId="3">[1]LD!#REF!</definedName>
    <definedName name="sm">[1]LD!#REF!</definedName>
    <definedName name="Smota1">[14]Cálculo!$H$94</definedName>
    <definedName name="Smotp">[14]Cálculo!$H$58</definedName>
    <definedName name="Smottc1">[14]Cálculo!$H$119</definedName>
    <definedName name="Smottc2" localSheetId="0">#REF!</definedName>
    <definedName name="Smottc2" localSheetId="2">#REF!</definedName>
    <definedName name="Smottc2" localSheetId="3">#REF!</definedName>
    <definedName name="Smottc2">#REF!</definedName>
    <definedName name="Smottp">[14]Cálculo!$H$175</definedName>
    <definedName name="SolarFactors" localSheetId="0">#REF!</definedName>
    <definedName name="SolarFactors" localSheetId="2">#REF!</definedName>
    <definedName name="SolarFactors" localSheetId="3">#REF!</definedName>
    <definedName name="SolarFactors">#REF!</definedName>
    <definedName name="sone" localSheetId="0">[6]Report!#REF!</definedName>
    <definedName name="sone" localSheetId="2">[6]Report!#REF!</definedName>
    <definedName name="sone" localSheetId="3">[6]Report!#REF!</definedName>
    <definedName name="sone">[6]Report!#REF!</definedName>
    <definedName name="sp" localSheetId="0">#REF!</definedName>
    <definedName name="sp" localSheetId="2">#REF!</definedName>
    <definedName name="sp" localSheetId="3">#REF!</definedName>
    <definedName name="sp">#REF!</definedName>
    <definedName name="SpanL">[61]Spacer!#REF!</definedName>
    <definedName name="Spanner_Auto_File">"C:\Documents and Settings\pcsai\My Documents\DRAIN_De.x2a"</definedName>
    <definedName name="spare">#REF!</definedName>
    <definedName name="spcon" localSheetId="0">'INV Earthing'!#REF!</definedName>
    <definedName name="spcon" localSheetId="1">'PCSS &amp; Sub PCSS'!#REF!</definedName>
    <definedName name="spcon" localSheetId="2">'Solar Field Earthing Calc_ShedA'!#REF!</definedName>
    <definedName name="spcon" localSheetId="3">'Solar Field Earthing Calc_ShedB'!#REF!</definedName>
    <definedName name="spcon">#REF!</definedName>
    <definedName name="spk" localSheetId="0">#REF!</definedName>
    <definedName name="spk" localSheetId="2">#REF!</definedName>
    <definedName name="spk" localSheetId="3">#REF!</definedName>
    <definedName name="spk">#REF!</definedName>
    <definedName name="Spl" localSheetId="0">#REF!</definedName>
    <definedName name="Spl" localSheetId="2">#REF!</definedName>
    <definedName name="Spl" localSheetId="3">#REF!</definedName>
    <definedName name="Spl">#REF!</definedName>
    <definedName name="SPTNP">[21]TABLES!$E$4:$F$57</definedName>
    <definedName name="SQB" localSheetId="0">#REF!</definedName>
    <definedName name="SQB" localSheetId="2">#REF!</definedName>
    <definedName name="SQB" localSheetId="3">#REF!</definedName>
    <definedName name="SQB">#REF!</definedName>
    <definedName name="SQRT__1___0.6___1.0" localSheetId="0">#REF!</definedName>
    <definedName name="SQRT__1___0.6___1.0" localSheetId="2">#REF!</definedName>
    <definedName name="SQRT__1___0.6___1.0" localSheetId="3">#REF!</definedName>
    <definedName name="SQRT__1___0.6___1.0">#REF!</definedName>
    <definedName name="sr" localSheetId="0">#REF!</definedName>
    <definedName name="sr" localSheetId="2">#REF!</definedName>
    <definedName name="sr" localSheetId="3">#REF!</definedName>
    <definedName name="sr">#REF!</definedName>
    <definedName name="sraica" localSheetId="0">#REF!</definedName>
    <definedName name="sraica" localSheetId="2">#REF!</definedName>
    <definedName name="sraica" localSheetId="3">#REF!</definedName>
    <definedName name="sraica">#REF!</definedName>
    <definedName name="SS" localSheetId="0">#REF!</definedName>
    <definedName name="SS" localSheetId="2">#REF!</definedName>
    <definedName name="SS" localSheetId="3">#REF!</definedName>
    <definedName name="SS">#REF!</definedName>
    <definedName name="SS1A" localSheetId="0">#REF!</definedName>
    <definedName name="SS1A" localSheetId="2">#REF!</definedName>
    <definedName name="SS1A" localSheetId="3">#REF!</definedName>
    <definedName name="SS1A">#REF!</definedName>
    <definedName name="ssa">[15]CAL!#REF!</definedName>
    <definedName name="ssb">[15]CAL!#REF!</definedName>
    <definedName name="SSD" localSheetId="0">'[62]Leg 1-1'!#REF!</definedName>
    <definedName name="SSD" localSheetId="2">'[62]Leg 1-1'!#REF!</definedName>
    <definedName name="SSD" localSheetId="3">'[62]Leg 1-1'!#REF!</definedName>
    <definedName name="SSD">'[62]Leg 1-1'!#REF!</definedName>
    <definedName name="ssf">[63]EARTHING!$E$199</definedName>
    <definedName name="sst" localSheetId="0">#REF!</definedName>
    <definedName name="sst" localSheetId="2">#REF!</definedName>
    <definedName name="sst" localSheetId="3">#REF!</definedName>
    <definedName name="sst">#REF!</definedName>
    <definedName name="st" localSheetId="0">#REF!</definedName>
    <definedName name="st" localSheetId="2">#REF!</definedName>
    <definedName name="st" localSheetId="3">#REF!</definedName>
    <definedName name="st">#REF!</definedName>
    <definedName name="STAIR" localSheetId="0">#REF!</definedName>
    <definedName name="STAIR" localSheetId="2">#REF!</definedName>
    <definedName name="STAIR" localSheetId="3">#REF!</definedName>
    <definedName name="STAIR">#REF!</definedName>
    <definedName name="steam_props" localSheetId="0">#REF!</definedName>
    <definedName name="steam_props" localSheetId="2">#REF!</definedName>
    <definedName name="steam_props" localSheetId="3">#REF!</definedName>
    <definedName name="steam_props">#REF!</definedName>
    <definedName name="steelgrades" localSheetId="0">#REF!</definedName>
    <definedName name="steelgrades" localSheetId="2">#REF!</definedName>
    <definedName name="steelgrades" localSheetId="3">#REF!</definedName>
    <definedName name="steelgrades">#REF!</definedName>
    <definedName name="stfr" localSheetId="0">#REF!</definedName>
    <definedName name="stfr" localSheetId="2">#REF!</definedName>
    <definedName name="stfr" localSheetId="3">#REF!</definedName>
    <definedName name="stfr">#REF!</definedName>
    <definedName name="stress" localSheetId="0">#REF!</definedName>
    <definedName name="stress" localSheetId="2">#REF!</definedName>
    <definedName name="stress" localSheetId="3">#REF!</definedName>
    <definedName name="stress">#REF!</definedName>
    <definedName name="structure" localSheetId="0">#REF!</definedName>
    <definedName name="structure" localSheetId="2">#REF!</definedName>
    <definedName name="structure" localSheetId="3">#REF!</definedName>
    <definedName name="structure">#REF!</definedName>
    <definedName name="summ" localSheetId="0">#REF!</definedName>
    <definedName name="summ" localSheetId="2">#REF!</definedName>
    <definedName name="summ" localSheetId="3">#REF!</definedName>
    <definedName name="summ">#REF!</definedName>
    <definedName name="SUPPORT" localSheetId="0">[37]valsch!#REF!</definedName>
    <definedName name="SUPPORT" localSheetId="2">[37]valsch!#REF!</definedName>
    <definedName name="SUPPORT" localSheetId="3">[37]valsch!#REF!</definedName>
    <definedName name="SUPPORT">[37]valsch!#REF!</definedName>
    <definedName name="SUPPORTS" localSheetId="0">[57]ggcvcomp!#REF!</definedName>
    <definedName name="SUPPORTS" localSheetId="2">[57]ggcvcomp!#REF!</definedName>
    <definedName name="SUPPORTS" localSheetId="3">[57]ggcvcomp!#REF!</definedName>
    <definedName name="SUPPORTS">[57]ggcvcomp!#REF!</definedName>
    <definedName name="surcharge" localSheetId="0">#REF!</definedName>
    <definedName name="surcharge" localSheetId="2">#REF!</definedName>
    <definedName name="surcharge" localSheetId="3">#REF!</definedName>
    <definedName name="surcharge">#REF!</definedName>
    <definedName name="Sv" localSheetId="0">[22]Report!#REF!</definedName>
    <definedName name="Sv" localSheetId="2">[22]Report!#REF!</definedName>
    <definedName name="Sv" localSheetId="3">[22]Report!#REF!</definedName>
    <definedName name="Sv">[22]Report!#REF!</definedName>
    <definedName name="sw" localSheetId="0">[1]LD!#REF!</definedName>
    <definedName name="sw" localSheetId="2">[1]LD!#REF!</definedName>
    <definedName name="sw" localSheetId="3">[1]LD!#REF!</definedName>
    <definedName name="sw">[1]LD!#REF!</definedName>
    <definedName name="SWD2CON" localSheetId="0">#REF!</definedName>
    <definedName name="SWD2CON" localSheetId="2">#REF!</definedName>
    <definedName name="SWD2CON" localSheetId="3">#REF!</definedName>
    <definedName name="SWD2CON">#REF!</definedName>
    <definedName name="swt" localSheetId="0">[64]Calc!#REF!</definedName>
    <definedName name="swt" localSheetId="2">[64]Calc!#REF!</definedName>
    <definedName name="swt" localSheetId="3">[64]Calc!#REF!</definedName>
    <definedName name="swt">[64]Calc!#REF!</definedName>
    <definedName name="t" localSheetId="0">#REF!</definedName>
    <definedName name="t" localSheetId="2">#REF!</definedName>
    <definedName name="t" localSheetId="3">#REF!</definedName>
    <definedName name="t">#REF!</definedName>
    <definedName name="t0" localSheetId="0">#REF!</definedName>
    <definedName name="t0" localSheetId="2">#REF!</definedName>
    <definedName name="t0" localSheetId="3">#REF!</definedName>
    <definedName name="t0">#REF!</definedName>
    <definedName name="Ta" localSheetId="0">#REF!</definedName>
    <definedName name="Ta" localSheetId="2">#REF!</definedName>
    <definedName name="Ta" localSheetId="3">#REF!</definedName>
    <definedName name="Ta">#REF!</definedName>
    <definedName name="tab" localSheetId="0">#REF!</definedName>
    <definedName name="tab" localSheetId="2">#REF!</definedName>
    <definedName name="tab" localSheetId="3">#REF!</definedName>
    <definedName name="tab">#REF!</definedName>
    <definedName name="Table" localSheetId="0">#REF!</definedName>
    <definedName name="Table" localSheetId="2">#REF!</definedName>
    <definedName name="Table" localSheetId="3">#REF!</definedName>
    <definedName name="Table">#REF!</definedName>
    <definedName name="table0">'[65]moments-table(tri)'!$A$746:$E$885</definedName>
    <definedName name="table0.2">'[65]moments-table(tri)'!$A$601:$E$740</definedName>
    <definedName name="table0.4">'[65]moments-table(tri)'!$A$456:$E$595</definedName>
    <definedName name="table0.6">'[65]moments-table(tri)'!$A$307:$E$446</definedName>
    <definedName name="table0.8">'[65]moments-table(tri)'!$A$162:$E$301</definedName>
    <definedName name="table1">'[65]moments-table(tri)'!$A$17:$E$156</definedName>
    <definedName name="table2" localSheetId="0">#REF!</definedName>
    <definedName name="table2" localSheetId="2">#REF!</definedName>
    <definedName name="table2" localSheetId="3">#REF!</definedName>
    <definedName name="table2">#REF!</definedName>
    <definedName name="table3" localSheetId="0">#REF!</definedName>
    <definedName name="table3" localSheetId="2">#REF!</definedName>
    <definedName name="table3" localSheetId="3">#REF!</definedName>
    <definedName name="table3">#REF!</definedName>
    <definedName name="table4" localSheetId="0">#REF!</definedName>
    <definedName name="table4" localSheetId="2">#REF!</definedName>
    <definedName name="table4" localSheetId="3">#REF!</definedName>
    <definedName name="table4">#REF!</definedName>
    <definedName name="table5" localSheetId="0">#REF!</definedName>
    <definedName name="table5" localSheetId="2">#REF!</definedName>
    <definedName name="table5" localSheetId="3">#REF!</definedName>
    <definedName name="table5">#REF!</definedName>
    <definedName name="table6" localSheetId="0">#REF!</definedName>
    <definedName name="table6" localSheetId="2">#REF!</definedName>
    <definedName name="table6" localSheetId="3">#REF!</definedName>
    <definedName name="table6">#REF!</definedName>
    <definedName name="table7" localSheetId="0">#REF!</definedName>
    <definedName name="table7" localSheetId="2">#REF!</definedName>
    <definedName name="table7" localSheetId="3">#REF!</definedName>
    <definedName name="table7">#REF!</definedName>
    <definedName name="table8" localSheetId="0">#REF!</definedName>
    <definedName name="table8" localSheetId="2">#REF!</definedName>
    <definedName name="table8" localSheetId="3">#REF!</definedName>
    <definedName name="table8">#REF!</definedName>
    <definedName name="table9" localSheetId="0">#REF!</definedName>
    <definedName name="table9" localSheetId="2">#REF!</definedName>
    <definedName name="table9" localSheetId="3">#REF!</definedName>
    <definedName name="table9">#REF!</definedName>
    <definedName name="tables" localSheetId="0">#REF!</definedName>
    <definedName name="tables" localSheetId="2">#REF!</definedName>
    <definedName name="tables" localSheetId="3">#REF!</definedName>
    <definedName name="tables">#REF!</definedName>
    <definedName name="Taf" localSheetId="0">#REF!</definedName>
    <definedName name="Taf" localSheetId="2">#REF!</definedName>
    <definedName name="Taf" localSheetId="3">#REF!</definedName>
    <definedName name="Taf">#REF!</definedName>
    <definedName name="TANK" localSheetId="0">#REF!</definedName>
    <definedName name="TANK" localSheetId="2">#REF!</definedName>
    <definedName name="TANK" localSheetId="3">#REF!</definedName>
    <definedName name="TANK">#REF!</definedName>
    <definedName name="TANKKS" localSheetId="0">[37]valsch!#REF!</definedName>
    <definedName name="TANKKS" localSheetId="2">[37]valsch!#REF!</definedName>
    <definedName name="TANKKS" localSheetId="3">[37]valsch!#REF!</definedName>
    <definedName name="TANKKS">[37]valsch!#REF!</definedName>
    <definedName name="TANKS" localSheetId="0">#REF!</definedName>
    <definedName name="TANKS" localSheetId="2">#REF!</definedName>
    <definedName name="TANKS" localSheetId="3">#REF!</definedName>
    <definedName name="TANKS">#REF!</definedName>
    <definedName name="TANN" localSheetId="0">#REF!</definedName>
    <definedName name="TANN" localSheetId="2">#REF!</definedName>
    <definedName name="TANN" localSheetId="3">#REF!</definedName>
    <definedName name="TANN">#REF!</definedName>
    <definedName name="Tav" localSheetId="0">#REF!</definedName>
    <definedName name="Tav" localSheetId="2">#REF!</definedName>
    <definedName name="Tav" localSheetId="3">#REF!</definedName>
    <definedName name="Tav">#REF!</definedName>
    <definedName name="tb" localSheetId="0">#REF!</definedName>
    <definedName name="tb" localSheetId="2">#REF!</definedName>
    <definedName name="tb" localSheetId="3">#REF!</definedName>
    <definedName name="tb">#REF!</definedName>
    <definedName name="tbs" localSheetId="0">#REF!</definedName>
    <definedName name="tbs" localSheetId="2">#REF!</definedName>
    <definedName name="tbs" localSheetId="3">#REF!</definedName>
    <definedName name="tbs">#REF!</definedName>
    <definedName name="tc" localSheetId="0">#REF!</definedName>
    <definedName name="tc" localSheetId="2">#REF!</definedName>
    <definedName name="tc" localSheetId="3">#REF!</definedName>
    <definedName name="tc">#REF!</definedName>
    <definedName name="Tcalmot" localSheetId="0">#REF!</definedName>
    <definedName name="Tcalmot" localSheetId="2">#REF!</definedName>
    <definedName name="Tcalmot" localSheetId="3">#REF!</definedName>
    <definedName name="Tcalmot">#REF!</definedName>
    <definedName name="Tcalmotj" localSheetId="0">#REF!</definedName>
    <definedName name="Tcalmotj" localSheetId="2">#REF!</definedName>
    <definedName name="Tcalmotj" localSheetId="3">#REF!</definedName>
    <definedName name="Tcalmotj">#REF!</definedName>
    <definedName name="Tcap" localSheetId="0">#REF!</definedName>
    <definedName name="Tcap" localSheetId="2">#REF!</definedName>
    <definedName name="Tcap" localSheetId="3">#REF!</definedName>
    <definedName name="Tcap">#REF!</definedName>
    <definedName name="Tcba1">[14]Cálculo!$I$537</definedName>
    <definedName name="Tcbp">[14]Cálculo!$I$348</definedName>
    <definedName name="tcol" localSheetId="0">#REF!</definedName>
    <definedName name="tcol" localSheetId="2">#REF!</definedName>
    <definedName name="tcol" localSheetId="3">#REF!</definedName>
    <definedName name="tcol">#REF!</definedName>
    <definedName name="Tdimmot" localSheetId="0">#REF!</definedName>
    <definedName name="Tdimmot" localSheetId="2">#REF!</definedName>
    <definedName name="Tdimmot" localSheetId="3">#REF!</definedName>
    <definedName name="Tdimmot">#REF!</definedName>
    <definedName name="Tdimmotj" localSheetId="0">#REF!</definedName>
    <definedName name="Tdimmotj" localSheetId="2">#REF!</definedName>
    <definedName name="Tdimmotj" localSheetId="3">#REF!</definedName>
    <definedName name="Tdimmotj">#REF!</definedName>
    <definedName name="Tdincab" localSheetId="0">#REF!</definedName>
    <definedName name="Tdincab" localSheetId="2">#REF!</definedName>
    <definedName name="Tdincab" localSheetId="3">#REF!</definedName>
    <definedName name="Tdincab">#REF!</definedName>
    <definedName name="tedge" localSheetId="0">#REF!</definedName>
    <definedName name="tedge" localSheetId="2">#REF!</definedName>
    <definedName name="tedge" localSheetId="3">#REF!</definedName>
    <definedName name="tedge">#REF!</definedName>
    <definedName name="tem">[16]Sheet1!$D$106</definedName>
    <definedName name="tempcoeff" localSheetId="0">#REF!</definedName>
    <definedName name="tempcoeff" localSheetId="2">#REF!</definedName>
    <definedName name="tempcoeff" localSheetId="3">#REF!</definedName>
    <definedName name="tempcoeff">#REF!</definedName>
    <definedName name="Temprange" localSheetId="0">#REF!</definedName>
    <definedName name="Temprange" localSheetId="2">#REF!</definedName>
    <definedName name="Temprange" localSheetId="3">#REF!</definedName>
    <definedName name="Temprange">#REF!</definedName>
    <definedName name="TEN" localSheetId="0">#REF!</definedName>
    <definedName name="TEN" localSheetId="2">#REF!</definedName>
    <definedName name="TEN" localSheetId="3">#REF!</definedName>
    <definedName name="TEN">#REF!</definedName>
    <definedName name="TENSION" localSheetId="0">#REF!</definedName>
    <definedName name="TENSION" localSheetId="2">#REF!</definedName>
    <definedName name="TENSION" localSheetId="3">#REF!</definedName>
    <definedName name="TENSION">#REF!</definedName>
    <definedName name="tenst" localSheetId="0">#REF!</definedName>
    <definedName name="tenst" localSheetId="2">#REF!</definedName>
    <definedName name="tenst" localSheetId="3">#REF!</definedName>
    <definedName name="tenst">#REF!</definedName>
    <definedName name="TEs" localSheetId="0">#REF!</definedName>
    <definedName name="TEs" localSheetId="2">#REF!</definedName>
    <definedName name="TEs" localSheetId="3">#REF!</definedName>
    <definedName name="TEs">#REF!</definedName>
    <definedName name="test" localSheetId="0">[22]Report!#REF!</definedName>
    <definedName name="test" localSheetId="2">[22]Report!#REF!</definedName>
    <definedName name="test" localSheetId="3">[22]Report!#REF!</definedName>
    <definedName name="test">[22]Report!#REF!</definedName>
    <definedName name="TEt" localSheetId="0">#REF!</definedName>
    <definedName name="TEt" localSheetId="2">#REF!</definedName>
    <definedName name="TEt" localSheetId="3">#REF!</definedName>
    <definedName name="TEt">#REF!</definedName>
    <definedName name="tetas" hidden="1">{#N/A,#N/A,FALSE,"RESUMEN ECON.";#N/A,#N/A,FALSE,"Costos de R.H.";#N/A,#N/A,FALSE,"COSTO HW";#N/A,#N/A,FALSE,"CUADROS";#N/A,#N/A,FALSE,"SCADA´s";#N/A,#N/A,FALSE,"PRECIOS EQUIPOS"}</definedName>
    <definedName name="TF" localSheetId="0">#REF!</definedName>
    <definedName name="TF" localSheetId="2">#REF!</definedName>
    <definedName name="TF" localSheetId="3">#REF!</definedName>
    <definedName name="TF">#REF!</definedName>
    <definedName name="Tfc" localSheetId="0">#REF!</definedName>
    <definedName name="Tfc" localSheetId="2">#REF!</definedName>
    <definedName name="Tfc" localSheetId="3">#REF!</definedName>
    <definedName name="Tfc">#REF!</definedName>
    <definedName name="Tfd" localSheetId="0">#REF!</definedName>
    <definedName name="Tfd" localSheetId="2">#REF!</definedName>
    <definedName name="Tfd" localSheetId="3">#REF!</definedName>
    <definedName name="Tfd">#REF!</definedName>
    <definedName name="thickdes">#REF!</definedName>
    <definedName name="Thickness">[27]angles!$C$8:$C$40</definedName>
    <definedName name="ti" localSheetId="0">#REF!</definedName>
    <definedName name="ti" localSheetId="2">#REF!</definedName>
    <definedName name="ti" localSheetId="3">#REF!</definedName>
    <definedName name="ti">#REF!</definedName>
    <definedName name="tii" localSheetId="0">#REF!</definedName>
    <definedName name="tii" localSheetId="2">#REF!</definedName>
    <definedName name="tii" localSheetId="3">#REF!</definedName>
    <definedName name="tii">#REF!</definedName>
    <definedName name="TIME" localSheetId="0">#REF!</definedName>
    <definedName name="TIME" localSheetId="2">#REF!</definedName>
    <definedName name="TIME" localSheetId="3">#REF!</definedName>
    <definedName name="TIME">#REF!</definedName>
    <definedName name="Tipocab">[14]Cálculo!$H$23</definedName>
    <definedName name="Tipocaba1">[14]Cálculo!$H$80</definedName>
    <definedName name="Tipocabp">[14]Cálculo!$H$44</definedName>
    <definedName name="Tipoep">[14]Cálculo!$H$37</definedName>
    <definedName name="Tipogana1">[14]Cálculo!$H$74</definedName>
    <definedName name="Tipoganp">[14]Cálculo!$H$38</definedName>
    <definedName name="Tipomota1">[14]Cálculo!$H$410</definedName>
    <definedName name="Tipomotp">[14]Cálculo!$H$212</definedName>
    <definedName name="Tipomottc1">[14]Cálculo!$H$766</definedName>
    <definedName name="Tipomottc2">[14]Cálculo!$H$609</definedName>
    <definedName name="Tipomottp">[14]Cálculo!$H$950</definedName>
    <definedName name="Tiporeda1">[14]Cálculo!$H$513</definedName>
    <definedName name="Tiporedp">[14]Cálculo!$H$329</definedName>
    <definedName name="Tiporedtc1">[14]Cálculo!$H$869</definedName>
    <definedName name="Tiporedtc2">[14]Cálculo!$H$696</definedName>
    <definedName name="Tiporedtp">[14]Cálculo!$H$1043</definedName>
    <definedName name="Tipoviga">[14]Cálculo!$H$18</definedName>
    <definedName name="title" localSheetId="0">#REF!</definedName>
    <definedName name="title" localSheetId="2">#REF!</definedName>
    <definedName name="title" localSheetId="3">#REF!</definedName>
    <definedName name="title">#REF!</definedName>
    <definedName name="Tk" localSheetId="0">#REF!</definedName>
    <definedName name="Tk" localSheetId="2">#REF!</definedName>
    <definedName name="Tk" localSheetId="3">#REF!</definedName>
    <definedName name="Tk">#REF!</definedName>
    <definedName name="Tkl" localSheetId="0">#REF!</definedName>
    <definedName name="Tkl" localSheetId="2">#REF!</definedName>
    <definedName name="Tkl" localSheetId="3">#REF!</definedName>
    <definedName name="Tkl">#REF!</definedName>
    <definedName name="tm" localSheetId="0">#REF!</definedName>
    <definedName name="tm" localSheetId="2">#REF!</definedName>
    <definedName name="tm" localSheetId="3">#REF!</definedName>
    <definedName name="tm">#REF!</definedName>
    <definedName name="Tmot" localSheetId="0">#REF!</definedName>
    <definedName name="Tmot" localSheetId="2">#REF!</definedName>
    <definedName name="Tmot" localSheetId="3">#REF!</definedName>
    <definedName name="Tmot">#REF!</definedName>
    <definedName name="Tmrrtc1">[14]Cálculo!$H$805</definedName>
    <definedName name="Tmrrtc2">[14]Cálculo!$H$641</definedName>
    <definedName name="Tmrrtp">[14]Cálculo!$H$991</definedName>
    <definedName name="TOMARTDO" localSheetId="0">#REF!</definedName>
    <definedName name="TOMARTDO" localSheetId="2">#REF!</definedName>
    <definedName name="TOMARTDO" localSheetId="3">#REF!</definedName>
    <definedName name="TOMARTDO">#REF!</definedName>
    <definedName name="Topetc1">[14]Cálculo!$H$902</definedName>
    <definedName name="Topetc2">[14]Cálculo!$H$732</definedName>
    <definedName name="Topetp">[14]Cálculo!$H$1090</definedName>
    <definedName name="Tosc" localSheetId="0">#REF!</definedName>
    <definedName name="Tosc" localSheetId="2">#REF!</definedName>
    <definedName name="Tosc" localSheetId="3">#REF!</definedName>
    <definedName name="Tosc">#REF!</definedName>
    <definedName name="Total" localSheetId="0">[51]AGITADORES!#REF!</definedName>
    <definedName name="Total" localSheetId="2">[51]AGITADORES!#REF!</definedName>
    <definedName name="Total" localSheetId="3">[51]AGITADORES!#REF!</definedName>
    <definedName name="Total">[51]AGITADORES!#REF!</definedName>
    <definedName name="TOTAL_CABINA" localSheetId="0">#REF!</definedName>
    <definedName name="TOTAL_CABINA" localSheetId="2">#REF!</definedName>
    <definedName name="TOTAL_CABINA" localSheetId="3">#REF!</definedName>
    <definedName name="TOTAL_CABINA">#REF!</definedName>
    <definedName name="TOTAL_COSTES_GRUA" localSheetId="0">#REF!</definedName>
    <definedName name="TOTAL_COSTES_GRUA" localSheetId="2">#REF!</definedName>
    <definedName name="TOTAL_COSTES_GRUA" localSheetId="3">#REF!</definedName>
    <definedName name="TOTAL_COSTES_GRUA">#REF!</definedName>
    <definedName name="TOTAL_EQUIPO_ELECTRICO" localSheetId="0">#REF!</definedName>
    <definedName name="TOTAL_EQUIPO_ELECTRICO" localSheetId="2">#REF!</definedName>
    <definedName name="TOTAL_EQUIPO_ELECTRICO" localSheetId="3">#REF!</definedName>
    <definedName name="TOTAL_EQUIPO_ELECTRICO">#REF!</definedName>
    <definedName name="TOTAL_ESTRUCTURA" localSheetId="0">#REF!</definedName>
    <definedName name="TOTAL_ESTRUCTURA" localSheetId="2">#REF!</definedName>
    <definedName name="TOTAL_ESTRUCTURA" localSheetId="3">#REF!</definedName>
    <definedName name="TOTAL_ESTRUCTURA">#REF!</definedName>
    <definedName name="TOTAL_GANCHO" localSheetId="0">#REF!</definedName>
    <definedName name="TOTAL_GANCHO" localSheetId="2">#REF!</definedName>
    <definedName name="TOTAL_GANCHO" localSheetId="3">#REF!</definedName>
    <definedName name="TOTAL_GANCHO">#REF!</definedName>
    <definedName name="TOTAL_MEC._DE_ALCANCE" localSheetId="0">#REF!</definedName>
    <definedName name="TOTAL_MEC._DE_ALCANCE" localSheetId="2">#REF!</definedName>
    <definedName name="TOTAL_MEC._DE_ALCANCE" localSheetId="3">#REF!</definedName>
    <definedName name="TOTAL_MEC._DE_ALCANCE">#REF!</definedName>
    <definedName name="TOTAL_MEC._DE_ELEVACION" localSheetId="0">#REF!</definedName>
    <definedName name="TOTAL_MEC._DE_ELEVACION" localSheetId="2">#REF!</definedName>
    <definedName name="TOTAL_MEC._DE_ELEVACION" localSheetId="3">#REF!</definedName>
    <definedName name="TOTAL_MEC._DE_ELEVACION">#REF!</definedName>
    <definedName name="TOTAL_MEC._TRASLACION" localSheetId="0">#REF!</definedName>
    <definedName name="TOTAL_MEC._TRASLACION" localSheetId="2">#REF!</definedName>
    <definedName name="TOTAL_MEC._TRASLACION" localSheetId="3">#REF!</definedName>
    <definedName name="TOTAL_MEC._TRASLACION">#REF!</definedName>
    <definedName name="TOTAL_MECANISMO_GIRO" localSheetId="0">#REF!</definedName>
    <definedName name="TOTAL_MECANISMO_GIRO" localSheetId="2">#REF!</definedName>
    <definedName name="TOTAL_MECANISMO_GIRO" localSheetId="3">#REF!</definedName>
    <definedName name="TOTAL_MECANISMO_GIRO">#REF!</definedName>
    <definedName name="TOTAL_VARIOS" localSheetId="0">#REF!</definedName>
    <definedName name="TOTAL_VARIOS" localSheetId="2">#REF!</definedName>
    <definedName name="TOTAL_VARIOS" localSheetId="3">#REF!</definedName>
    <definedName name="TOTAL_VARIOS">#REF!</definedName>
    <definedName name="TRAFO">[35]PRICE!$H$20:$H$21</definedName>
    <definedName name="tratio" localSheetId="0">#REF!</definedName>
    <definedName name="tratio" localSheetId="2">#REF!</definedName>
    <definedName name="tratio" localSheetId="3">#REF!</definedName>
    <definedName name="tratio">#REF!</definedName>
    <definedName name="TRAY">#REF!</definedName>
    <definedName name="TREAD" localSheetId="0">#REF!</definedName>
    <definedName name="TREAD" localSheetId="2">#REF!</definedName>
    <definedName name="TREAD" localSheetId="3">#REF!</definedName>
    <definedName name="TREAD">#REF!</definedName>
    <definedName name="tres" localSheetId="0">#REF!</definedName>
    <definedName name="tres" localSheetId="2">#REF!</definedName>
    <definedName name="tres" localSheetId="3">#REF!</definedName>
    <definedName name="tres">#REF!</definedName>
    <definedName name="tres4" localSheetId="0">#REF!</definedName>
    <definedName name="tres4" localSheetId="2">#REF!</definedName>
    <definedName name="tres4" localSheetId="3">#REF!</definedName>
    <definedName name="tres4">#REF!</definedName>
    <definedName name="TRFACT" localSheetId="0">#REF!</definedName>
    <definedName name="TRFACT" localSheetId="2">#REF!</definedName>
    <definedName name="TRFACT" localSheetId="3">#REF!</definedName>
    <definedName name="TRFACT">#REF!</definedName>
    <definedName name="tS" localSheetId="0">#REF!</definedName>
    <definedName name="tS" localSheetId="2">#REF!</definedName>
    <definedName name="tS" localSheetId="3">#REF!</definedName>
    <definedName name="tS">#REF!</definedName>
    <definedName name="tscc" localSheetId="0">#REF!</definedName>
    <definedName name="tscc" localSheetId="2">#REF!</definedName>
    <definedName name="tscc" localSheetId="3">#REF!</definedName>
    <definedName name="tscc">#REF!</definedName>
    <definedName name="tt" localSheetId="0">#REF!</definedName>
    <definedName name="tt" localSheetId="2">#REF!</definedName>
    <definedName name="tt" localSheetId="3">#REF!</definedName>
    <definedName name="tt">#REF!</definedName>
    <definedName name="Tul">[16]Sheet1!$F$232</definedName>
    <definedName name="Type" localSheetId="0">[18]DRV!#REF!</definedName>
    <definedName name="Type" localSheetId="2">[18]DRV!#REF!</definedName>
    <definedName name="Type" localSheetId="3">[18]DRV!#REF!</definedName>
    <definedName name="Type">[18]DRV!#REF!</definedName>
    <definedName name="Type_11" localSheetId="0">[18]DRV!#REF!</definedName>
    <definedName name="Type_11" localSheetId="2">[18]DRV!#REF!</definedName>
    <definedName name="Type_11" localSheetId="3">[18]DRV!#REF!</definedName>
    <definedName name="Type_11">[18]DRV!#REF!</definedName>
    <definedName name="Type_11_36" localSheetId="0">[18]DRV!#REF!</definedName>
    <definedName name="Type_11_36" localSheetId="2">[18]DRV!#REF!</definedName>
    <definedName name="Type_11_36" localSheetId="3">[18]DRV!#REF!</definedName>
    <definedName name="Type_11_36">[18]DRV!#REF!</definedName>
    <definedName name="Type_11_37" localSheetId="0">[18]DRV!#REF!</definedName>
    <definedName name="Type_11_37" localSheetId="2">[18]DRV!#REF!</definedName>
    <definedName name="Type_11_37" localSheetId="3">[18]DRV!#REF!</definedName>
    <definedName name="Type_11_37">[18]DRV!#REF!</definedName>
    <definedName name="Type_11_38" localSheetId="0">[18]DRV!#REF!</definedName>
    <definedName name="Type_11_38" localSheetId="2">[18]DRV!#REF!</definedName>
    <definedName name="Type_11_38" localSheetId="3">[18]DRV!#REF!</definedName>
    <definedName name="Type_11_38">[18]DRV!#REF!</definedName>
    <definedName name="Type_11_39" localSheetId="0">[18]DRV!#REF!</definedName>
    <definedName name="Type_11_39" localSheetId="2">[18]DRV!#REF!</definedName>
    <definedName name="Type_11_39" localSheetId="3">[18]DRV!#REF!</definedName>
    <definedName name="Type_11_39">[18]DRV!#REF!</definedName>
    <definedName name="Type_11_40" localSheetId="0">[18]DRV!#REF!</definedName>
    <definedName name="Type_11_40" localSheetId="2">[18]DRV!#REF!</definedName>
    <definedName name="Type_11_40" localSheetId="3">[18]DRV!#REF!</definedName>
    <definedName name="Type_11_40">[18]DRV!#REF!</definedName>
    <definedName name="Type_11_41" localSheetId="0">[18]DRV!#REF!</definedName>
    <definedName name="Type_11_41" localSheetId="2">[18]DRV!#REF!</definedName>
    <definedName name="Type_11_41" localSheetId="3">[18]DRV!#REF!</definedName>
    <definedName name="Type_11_41">[18]DRV!#REF!</definedName>
    <definedName name="Type_11_42" localSheetId="0">[18]DRV!#REF!</definedName>
    <definedName name="Type_11_42" localSheetId="2">[18]DRV!#REF!</definedName>
    <definedName name="Type_11_42" localSheetId="3">[18]DRV!#REF!</definedName>
    <definedName name="Type_11_42">[18]DRV!#REF!</definedName>
    <definedName name="Type_11_43" localSheetId="0">[18]DRV!#REF!</definedName>
    <definedName name="Type_11_43" localSheetId="2">[18]DRV!#REF!</definedName>
    <definedName name="Type_11_43" localSheetId="3">[18]DRV!#REF!</definedName>
    <definedName name="Type_11_43">[18]DRV!#REF!</definedName>
    <definedName name="Type_12" localSheetId="0">[18]DRV!#REF!</definedName>
    <definedName name="Type_12" localSheetId="2">[18]DRV!#REF!</definedName>
    <definedName name="Type_12" localSheetId="3">[18]DRV!#REF!</definedName>
    <definedName name="Type_12">[18]DRV!#REF!</definedName>
    <definedName name="Type_12_36" localSheetId="0">[18]DRV!#REF!</definedName>
    <definedName name="Type_12_36" localSheetId="2">[18]DRV!#REF!</definedName>
    <definedName name="Type_12_36" localSheetId="3">[18]DRV!#REF!</definedName>
    <definedName name="Type_12_36">[18]DRV!#REF!</definedName>
    <definedName name="Type_12_37" localSheetId="0">[18]DRV!#REF!</definedName>
    <definedName name="Type_12_37" localSheetId="2">[18]DRV!#REF!</definedName>
    <definedName name="Type_12_37" localSheetId="3">[18]DRV!#REF!</definedName>
    <definedName name="Type_12_37">[18]DRV!#REF!</definedName>
    <definedName name="Type_12_38" localSheetId="0">[18]DRV!#REF!</definedName>
    <definedName name="Type_12_38" localSheetId="2">[18]DRV!#REF!</definedName>
    <definedName name="Type_12_38" localSheetId="3">[18]DRV!#REF!</definedName>
    <definedName name="Type_12_38">[18]DRV!#REF!</definedName>
    <definedName name="Type_12_39" localSheetId="0">[18]DRV!#REF!</definedName>
    <definedName name="Type_12_39" localSheetId="2">[18]DRV!#REF!</definedName>
    <definedName name="Type_12_39" localSheetId="3">[18]DRV!#REF!</definedName>
    <definedName name="Type_12_39">[18]DRV!#REF!</definedName>
    <definedName name="Type_12_40" localSheetId="0">[18]DRV!#REF!</definedName>
    <definedName name="Type_12_40" localSheetId="2">[18]DRV!#REF!</definedName>
    <definedName name="Type_12_40" localSheetId="3">[18]DRV!#REF!</definedName>
    <definedName name="Type_12_40">[18]DRV!#REF!</definedName>
    <definedName name="Type_12_41" localSheetId="0">[18]DRV!#REF!</definedName>
    <definedName name="Type_12_41" localSheetId="2">[18]DRV!#REF!</definedName>
    <definedName name="Type_12_41" localSheetId="3">[18]DRV!#REF!</definedName>
    <definedName name="Type_12_41">[18]DRV!#REF!</definedName>
    <definedName name="Type_12_42" localSheetId="0">[18]DRV!#REF!</definedName>
    <definedName name="Type_12_42" localSheetId="2">[18]DRV!#REF!</definedName>
    <definedName name="Type_12_42" localSheetId="3">[18]DRV!#REF!</definedName>
    <definedName name="Type_12_42">[18]DRV!#REF!</definedName>
    <definedName name="Type_12_43" localSheetId="0">[18]DRV!#REF!</definedName>
    <definedName name="Type_12_43" localSheetId="2">[18]DRV!#REF!</definedName>
    <definedName name="Type_12_43" localSheetId="3">[18]DRV!#REF!</definedName>
    <definedName name="Type_12_43">[18]DRV!#REF!</definedName>
    <definedName name="Type_13" localSheetId="0">[18]DRV!#REF!</definedName>
    <definedName name="Type_13" localSheetId="2">[18]DRV!#REF!</definedName>
    <definedName name="Type_13" localSheetId="3">[18]DRV!#REF!</definedName>
    <definedName name="Type_13">[18]DRV!#REF!</definedName>
    <definedName name="Type_13_36" localSheetId="0">[18]DRV!#REF!</definedName>
    <definedName name="Type_13_36" localSheetId="2">[18]DRV!#REF!</definedName>
    <definedName name="Type_13_36" localSheetId="3">[18]DRV!#REF!</definedName>
    <definedName name="Type_13_36">[18]DRV!#REF!</definedName>
    <definedName name="Type_13_37" localSheetId="0">[18]DRV!#REF!</definedName>
    <definedName name="Type_13_37" localSheetId="2">[18]DRV!#REF!</definedName>
    <definedName name="Type_13_37" localSheetId="3">[18]DRV!#REF!</definedName>
    <definedName name="Type_13_37">[18]DRV!#REF!</definedName>
    <definedName name="Type_13_38" localSheetId="0">[18]DRV!#REF!</definedName>
    <definedName name="Type_13_38" localSheetId="2">[18]DRV!#REF!</definedName>
    <definedName name="Type_13_38" localSheetId="3">[18]DRV!#REF!</definedName>
    <definedName name="Type_13_38">[18]DRV!#REF!</definedName>
    <definedName name="Type_13_39" localSheetId="0">[18]DRV!#REF!</definedName>
    <definedName name="Type_13_39" localSheetId="2">[18]DRV!#REF!</definedName>
    <definedName name="Type_13_39" localSheetId="3">[18]DRV!#REF!</definedName>
    <definedName name="Type_13_39">[18]DRV!#REF!</definedName>
    <definedName name="Type_13_40" localSheetId="0">[18]DRV!#REF!</definedName>
    <definedName name="Type_13_40" localSheetId="2">[18]DRV!#REF!</definedName>
    <definedName name="Type_13_40" localSheetId="3">[18]DRV!#REF!</definedName>
    <definedName name="Type_13_40">[18]DRV!#REF!</definedName>
    <definedName name="Type_13_41" localSheetId="0">[18]DRV!#REF!</definedName>
    <definedName name="Type_13_41" localSheetId="2">[18]DRV!#REF!</definedName>
    <definedName name="Type_13_41" localSheetId="3">[18]DRV!#REF!</definedName>
    <definedName name="Type_13_41">[18]DRV!#REF!</definedName>
    <definedName name="Type_13_42" localSheetId="0">[18]DRV!#REF!</definedName>
    <definedName name="Type_13_42" localSheetId="2">[18]DRV!#REF!</definedName>
    <definedName name="Type_13_42" localSheetId="3">[18]DRV!#REF!</definedName>
    <definedName name="Type_13_42">[18]DRV!#REF!</definedName>
    <definedName name="Type_13_43" localSheetId="0">[18]DRV!#REF!</definedName>
    <definedName name="Type_13_43" localSheetId="2">[18]DRV!#REF!</definedName>
    <definedName name="Type_13_43" localSheetId="3">[18]DRV!#REF!</definedName>
    <definedName name="Type_13_43">[18]DRV!#REF!</definedName>
    <definedName name="Type_14" localSheetId="0">[18]DRV!#REF!</definedName>
    <definedName name="Type_14" localSheetId="2">[18]DRV!#REF!</definedName>
    <definedName name="Type_14" localSheetId="3">[18]DRV!#REF!</definedName>
    <definedName name="Type_14">[18]DRV!#REF!</definedName>
    <definedName name="Type_14_36" localSheetId="0">[18]DRV!#REF!</definedName>
    <definedName name="Type_14_36" localSheetId="2">[18]DRV!#REF!</definedName>
    <definedName name="Type_14_36" localSheetId="3">[18]DRV!#REF!</definedName>
    <definedName name="Type_14_36">[18]DRV!#REF!</definedName>
    <definedName name="Type_14_37" localSheetId="0">[18]DRV!#REF!</definedName>
    <definedName name="Type_14_37" localSheetId="2">[18]DRV!#REF!</definedName>
    <definedName name="Type_14_37" localSheetId="3">[18]DRV!#REF!</definedName>
    <definedName name="Type_14_37">[18]DRV!#REF!</definedName>
    <definedName name="Type_14_38" localSheetId="0">[18]DRV!#REF!</definedName>
    <definedName name="Type_14_38" localSheetId="2">[18]DRV!#REF!</definedName>
    <definedName name="Type_14_38" localSheetId="3">[18]DRV!#REF!</definedName>
    <definedName name="Type_14_38">[18]DRV!#REF!</definedName>
    <definedName name="Type_14_39" localSheetId="0">[18]DRV!#REF!</definedName>
    <definedName name="Type_14_39" localSheetId="2">[18]DRV!#REF!</definedName>
    <definedName name="Type_14_39" localSheetId="3">[18]DRV!#REF!</definedName>
    <definedName name="Type_14_39">[18]DRV!#REF!</definedName>
    <definedName name="Type_14_40" localSheetId="0">[18]DRV!#REF!</definedName>
    <definedName name="Type_14_40" localSheetId="2">[18]DRV!#REF!</definedName>
    <definedName name="Type_14_40" localSheetId="3">[18]DRV!#REF!</definedName>
    <definedName name="Type_14_40">[18]DRV!#REF!</definedName>
    <definedName name="Type_14_41" localSheetId="0">[18]DRV!#REF!</definedName>
    <definedName name="Type_14_41" localSheetId="2">[18]DRV!#REF!</definedName>
    <definedName name="Type_14_41" localSheetId="3">[18]DRV!#REF!</definedName>
    <definedName name="Type_14_41">[18]DRV!#REF!</definedName>
    <definedName name="Type_14_42" localSheetId="0">[18]DRV!#REF!</definedName>
    <definedName name="Type_14_42" localSheetId="2">[18]DRV!#REF!</definedName>
    <definedName name="Type_14_42" localSheetId="3">[18]DRV!#REF!</definedName>
    <definedName name="Type_14_42">[18]DRV!#REF!</definedName>
    <definedName name="Type_14_43" localSheetId="0">[18]DRV!#REF!</definedName>
    <definedName name="Type_14_43" localSheetId="2">[18]DRV!#REF!</definedName>
    <definedName name="Type_14_43" localSheetId="3">[18]DRV!#REF!</definedName>
    <definedName name="Type_14_43">[18]DRV!#REF!</definedName>
    <definedName name="Type_16" localSheetId="0">[18]DRV!#REF!</definedName>
    <definedName name="Type_16" localSheetId="2">[18]DRV!#REF!</definedName>
    <definedName name="Type_16" localSheetId="3">[18]DRV!#REF!</definedName>
    <definedName name="Type_16">[18]DRV!#REF!</definedName>
    <definedName name="Type_16_36" localSheetId="0">[18]DRV!#REF!</definedName>
    <definedName name="Type_16_36" localSheetId="2">[18]DRV!#REF!</definedName>
    <definedName name="Type_16_36" localSheetId="3">[18]DRV!#REF!</definedName>
    <definedName name="Type_16_36">[18]DRV!#REF!</definedName>
    <definedName name="Type_16_37" localSheetId="0">[18]DRV!#REF!</definedName>
    <definedName name="Type_16_37" localSheetId="2">[18]DRV!#REF!</definedName>
    <definedName name="Type_16_37" localSheetId="3">[18]DRV!#REF!</definedName>
    <definedName name="Type_16_37">[18]DRV!#REF!</definedName>
    <definedName name="Type_16_38" localSheetId="0">[18]DRV!#REF!</definedName>
    <definedName name="Type_16_38" localSheetId="2">[18]DRV!#REF!</definedName>
    <definedName name="Type_16_38" localSheetId="3">[18]DRV!#REF!</definedName>
    <definedName name="Type_16_38">[18]DRV!#REF!</definedName>
    <definedName name="Type_16_39" localSheetId="0">[18]DRV!#REF!</definedName>
    <definedName name="Type_16_39" localSheetId="2">[18]DRV!#REF!</definedName>
    <definedName name="Type_16_39" localSheetId="3">[18]DRV!#REF!</definedName>
    <definedName name="Type_16_39">[18]DRV!#REF!</definedName>
    <definedName name="Type_16_40" localSheetId="0">[18]DRV!#REF!</definedName>
    <definedName name="Type_16_40" localSheetId="2">[18]DRV!#REF!</definedName>
    <definedName name="Type_16_40" localSheetId="3">[18]DRV!#REF!</definedName>
    <definedName name="Type_16_40">[18]DRV!#REF!</definedName>
    <definedName name="Type_16_41" localSheetId="0">[18]DRV!#REF!</definedName>
    <definedName name="Type_16_41" localSheetId="2">[18]DRV!#REF!</definedName>
    <definedName name="Type_16_41" localSheetId="3">[18]DRV!#REF!</definedName>
    <definedName name="Type_16_41">[18]DRV!#REF!</definedName>
    <definedName name="Type_16_42" localSheetId="0">[18]DRV!#REF!</definedName>
    <definedName name="Type_16_42" localSheetId="2">[18]DRV!#REF!</definedName>
    <definedName name="Type_16_42" localSheetId="3">[18]DRV!#REF!</definedName>
    <definedName name="Type_16_42">[18]DRV!#REF!</definedName>
    <definedName name="Type_16_43" localSheetId="0">[18]DRV!#REF!</definedName>
    <definedName name="Type_16_43" localSheetId="2">[18]DRV!#REF!</definedName>
    <definedName name="Type_16_43" localSheetId="3">[18]DRV!#REF!</definedName>
    <definedName name="Type_16_43">[18]DRV!#REF!</definedName>
    <definedName name="Type_17" localSheetId="0">[18]DRV!#REF!</definedName>
    <definedName name="Type_17" localSheetId="2">[18]DRV!#REF!</definedName>
    <definedName name="Type_17" localSheetId="3">[18]DRV!#REF!</definedName>
    <definedName name="Type_17">[18]DRV!#REF!</definedName>
    <definedName name="Type_17_36" localSheetId="0">[18]DRV!#REF!</definedName>
    <definedName name="Type_17_36" localSheetId="2">[18]DRV!#REF!</definedName>
    <definedName name="Type_17_36" localSheetId="3">[18]DRV!#REF!</definedName>
    <definedName name="Type_17_36">[18]DRV!#REF!</definedName>
    <definedName name="Type_17_37" localSheetId="0">[18]DRV!#REF!</definedName>
    <definedName name="Type_17_37" localSheetId="2">[18]DRV!#REF!</definedName>
    <definedName name="Type_17_37" localSheetId="3">[18]DRV!#REF!</definedName>
    <definedName name="Type_17_37">[18]DRV!#REF!</definedName>
    <definedName name="Type_17_38" localSheetId="0">[18]DRV!#REF!</definedName>
    <definedName name="Type_17_38" localSheetId="2">[18]DRV!#REF!</definedName>
    <definedName name="Type_17_38" localSheetId="3">[18]DRV!#REF!</definedName>
    <definedName name="Type_17_38">[18]DRV!#REF!</definedName>
    <definedName name="Type_17_39" localSheetId="0">[18]DRV!#REF!</definedName>
    <definedName name="Type_17_39" localSheetId="2">[18]DRV!#REF!</definedName>
    <definedName name="Type_17_39" localSheetId="3">[18]DRV!#REF!</definedName>
    <definedName name="Type_17_39">[18]DRV!#REF!</definedName>
    <definedName name="Type_17_40" localSheetId="0">[18]DRV!#REF!</definedName>
    <definedName name="Type_17_40" localSheetId="2">[18]DRV!#REF!</definedName>
    <definedName name="Type_17_40" localSheetId="3">[18]DRV!#REF!</definedName>
    <definedName name="Type_17_40">[18]DRV!#REF!</definedName>
    <definedName name="Type_17_41" localSheetId="0">[18]DRV!#REF!</definedName>
    <definedName name="Type_17_41" localSheetId="2">[18]DRV!#REF!</definedName>
    <definedName name="Type_17_41" localSheetId="3">[18]DRV!#REF!</definedName>
    <definedName name="Type_17_41">[18]DRV!#REF!</definedName>
    <definedName name="Type_17_42" localSheetId="0">[18]DRV!#REF!</definedName>
    <definedName name="Type_17_42" localSheetId="2">[18]DRV!#REF!</definedName>
    <definedName name="Type_17_42" localSheetId="3">[18]DRV!#REF!</definedName>
    <definedName name="Type_17_42">[18]DRV!#REF!</definedName>
    <definedName name="Type_17_43" localSheetId="0">[18]DRV!#REF!</definedName>
    <definedName name="Type_17_43" localSheetId="2">[18]DRV!#REF!</definedName>
    <definedName name="Type_17_43" localSheetId="3">[18]DRV!#REF!</definedName>
    <definedName name="Type_17_43">[18]DRV!#REF!</definedName>
    <definedName name="Type_18" localSheetId="0">[18]DRV!#REF!</definedName>
    <definedName name="Type_18" localSheetId="2">[18]DRV!#REF!</definedName>
    <definedName name="Type_18" localSheetId="3">[18]DRV!#REF!</definedName>
    <definedName name="Type_18">[18]DRV!#REF!</definedName>
    <definedName name="Type_18_36" localSheetId="0">[18]DRV!#REF!</definedName>
    <definedName name="Type_18_36" localSheetId="2">[18]DRV!#REF!</definedName>
    <definedName name="Type_18_36" localSheetId="3">[18]DRV!#REF!</definedName>
    <definedName name="Type_18_36">[18]DRV!#REF!</definedName>
    <definedName name="Type_18_37" localSheetId="0">[18]DRV!#REF!</definedName>
    <definedName name="Type_18_37" localSheetId="2">[18]DRV!#REF!</definedName>
    <definedName name="Type_18_37" localSheetId="3">[18]DRV!#REF!</definedName>
    <definedName name="Type_18_37">[18]DRV!#REF!</definedName>
    <definedName name="Type_18_38" localSheetId="0">[18]DRV!#REF!</definedName>
    <definedName name="Type_18_38" localSheetId="2">[18]DRV!#REF!</definedName>
    <definedName name="Type_18_38" localSheetId="3">[18]DRV!#REF!</definedName>
    <definedName name="Type_18_38">[18]DRV!#REF!</definedName>
    <definedName name="Type_18_39" localSheetId="0">[18]DRV!#REF!</definedName>
    <definedName name="Type_18_39" localSheetId="2">[18]DRV!#REF!</definedName>
    <definedName name="Type_18_39" localSheetId="3">[18]DRV!#REF!</definedName>
    <definedName name="Type_18_39">[18]DRV!#REF!</definedName>
    <definedName name="Type_18_40" localSheetId="0">[18]DRV!#REF!</definedName>
    <definedName name="Type_18_40" localSheetId="2">[18]DRV!#REF!</definedName>
    <definedName name="Type_18_40" localSheetId="3">[18]DRV!#REF!</definedName>
    <definedName name="Type_18_40">[18]DRV!#REF!</definedName>
    <definedName name="Type_18_41" localSheetId="0">[18]DRV!#REF!</definedName>
    <definedName name="Type_18_41" localSheetId="2">[18]DRV!#REF!</definedName>
    <definedName name="Type_18_41" localSheetId="3">[18]DRV!#REF!</definedName>
    <definedName name="Type_18_41">[18]DRV!#REF!</definedName>
    <definedName name="Type_18_42" localSheetId="0">[18]DRV!#REF!</definedName>
    <definedName name="Type_18_42" localSheetId="2">[18]DRV!#REF!</definedName>
    <definedName name="Type_18_42" localSheetId="3">[18]DRV!#REF!</definedName>
    <definedName name="Type_18_42">[18]DRV!#REF!</definedName>
    <definedName name="Type_18_43" localSheetId="0">[18]DRV!#REF!</definedName>
    <definedName name="Type_18_43" localSheetId="2">[18]DRV!#REF!</definedName>
    <definedName name="Type_18_43" localSheetId="3">[18]DRV!#REF!</definedName>
    <definedName name="Type_18_43">[18]DRV!#REF!</definedName>
    <definedName name="Type_19" localSheetId="0">[18]DRV!#REF!</definedName>
    <definedName name="Type_19" localSheetId="2">[18]DRV!#REF!</definedName>
    <definedName name="Type_19" localSheetId="3">[18]DRV!#REF!</definedName>
    <definedName name="Type_19">[18]DRV!#REF!</definedName>
    <definedName name="Type_19_36" localSheetId="0">[18]DRV!#REF!</definedName>
    <definedName name="Type_19_36" localSheetId="2">[18]DRV!#REF!</definedName>
    <definedName name="Type_19_36" localSheetId="3">[18]DRV!#REF!</definedName>
    <definedName name="Type_19_36">[18]DRV!#REF!</definedName>
    <definedName name="Type_19_37" localSheetId="0">[18]DRV!#REF!</definedName>
    <definedName name="Type_19_37" localSheetId="2">[18]DRV!#REF!</definedName>
    <definedName name="Type_19_37" localSheetId="3">[18]DRV!#REF!</definedName>
    <definedName name="Type_19_37">[18]DRV!#REF!</definedName>
    <definedName name="Type_19_38" localSheetId="0">[18]DRV!#REF!</definedName>
    <definedName name="Type_19_38" localSheetId="2">[18]DRV!#REF!</definedName>
    <definedName name="Type_19_38" localSheetId="3">[18]DRV!#REF!</definedName>
    <definedName name="Type_19_38">[18]DRV!#REF!</definedName>
    <definedName name="Type_19_39" localSheetId="0">[18]DRV!#REF!</definedName>
    <definedName name="Type_19_39" localSheetId="2">[18]DRV!#REF!</definedName>
    <definedName name="Type_19_39" localSheetId="3">[18]DRV!#REF!</definedName>
    <definedName name="Type_19_39">[18]DRV!#REF!</definedName>
    <definedName name="Type_19_40" localSheetId="0">[18]DRV!#REF!</definedName>
    <definedName name="Type_19_40" localSheetId="2">[18]DRV!#REF!</definedName>
    <definedName name="Type_19_40" localSheetId="3">[18]DRV!#REF!</definedName>
    <definedName name="Type_19_40">[18]DRV!#REF!</definedName>
    <definedName name="Type_19_41" localSheetId="0">[18]DRV!#REF!</definedName>
    <definedName name="Type_19_41" localSheetId="2">[18]DRV!#REF!</definedName>
    <definedName name="Type_19_41" localSheetId="3">[18]DRV!#REF!</definedName>
    <definedName name="Type_19_41">[18]DRV!#REF!</definedName>
    <definedName name="Type_19_42" localSheetId="0">[18]DRV!#REF!</definedName>
    <definedName name="Type_19_42" localSheetId="2">[18]DRV!#REF!</definedName>
    <definedName name="Type_19_42" localSheetId="3">[18]DRV!#REF!</definedName>
    <definedName name="Type_19_42">[18]DRV!#REF!</definedName>
    <definedName name="Type_19_43" localSheetId="0">[18]DRV!#REF!</definedName>
    <definedName name="Type_19_43" localSheetId="2">[18]DRV!#REF!</definedName>
    <definedName name="Type_19_43" localSheetId="3">[18]DRV!#REF!</definedName>
    <definedName name="Type_19_43">[18]DRV!#REF!</definedName>
    <definedName name="Type_20" localSheetId="0">[18]DRV!#REF!</definedName>
    <definedName name="Type_20" localSheetId="2">[18]DRV!#REF!</definedName>
    <definedName name="Type_20" localSheetId="3">[18]DRV!#REF!</definedName>
    <definedName name="Type_20">[18]DRV!#REF!</definedName>
    <definedName name="Type_20_36" localSheetId="0">[18]DRV!#REF!</definedName>
    <definedName name="Type_20_36" localSheetId="2">[18]DRV!#REF!</definedName>
    <definedName name="Type_20_36" localSheetId="3">[18]DRV!#REF!</definedName>
    <definedName name="Type_20_36">[18]DRV!#REF!</definedName>
    <definedName name="Type_20_37" localSheetId="0">[18]DRV!#REF!</definedName>
    <definedName name="Type_20_37" localSheetId="2">[18]DRV!#REF!</definedName>
    <definedName name="Type_20_37" localSheetId="3">[18]DRV!#REF!</definedName>
    <definedName name="Type_20_37">[18]DRV!#REF!</definedName>
    <definedName name="Type_20_38" localSheetId="0">[18]DRV!#REF!</definedName>
    <definedName name="Type_20_38" localSheetId="2">[18]DRV!#REF!</definedName>
    <definedName name="Type_20_38" localSheetId="3">[18]DRV!#REF!</definedName>
    <definedName name="Type_20_38">[18]DRV!#REF!</definedName>
    <definedName name="Type_20_39" localSheetId="0">[18]DRV!#REF!</definedName>
    <definedName name="Type_20_39" localSheetId="2">[18]DRV!#REF!</definedName>
    <definedName name="Type_20_39" localSheetId="3">[18]DRV!#REF!</definedName>
    <definedName name="Type_20_39">[18]DRV!#REF!</definedName>
    <definedName name="Type_20_40" localSheetId="0">[18]DRV!#REF!</definedName>
    <definedName name="Type_20_40" localSheetId="2">[18]DRV!#REF!</definedName>
    <definedName name="Type_20_40" localSheetId="3">[18]DRV!#REF!</definedName>
    <definedName name="Type_20_40">[18]DRV!#REF!</definedName>
    <definedName name="Type_20_41" localSheetId="0">[18]DRV!#REF!</definedName>
    <definedName name="Type_20_41" localSheetId="2">[18]DRV!#REF!</definedName>
    <definedName name="Type_20_41" localSheetId="3">[18]DRV!#REF!</definedName>
    <definedName name="Type_20_41">[18]DRV!#REF!</definedName>
    <definedName name="Type_20_42" localSheetId="0">[18]DRV!#REF!</definedName>
    <definedName name="Type_20_42" localSheetId="2">[18]DRV!#REF!</definedName>
    <definedName name="Type_20_42" localSheetId="3">[18]DRV!#REF!</definedName>
    <definedName name="Type_20_42">[18]DRV!#REF!</definedName>
    <definedName name="Type_20_43" localSheetId="0">[18]DRV!#REF!</definedName>
    <definedName name="Type_20_43" localSheetId="2">[18]DRV!#REF!</definedName>
    <definedName name="Type_20_43" localSheetId="3">[18]DRV!#REF!</definedName>
    <definedName name="Type_20_43">[18]DRV!#REF!</definedName>
    <definedName name="Type_21" localSheetId="0">[18]DRV!#REF!</definedName>
    <definedName name="Type_21" localSheetId="2">[18]DRV!#REF!</definedName>
    <definedName name="Type_21" localSheetId="3">[18]DRV!#REF!</definedName>
    <definedName name="Type_21">[18]DRV!#REF!</definedName>
    <definedName name="Type_21_36" localSheetId="0">[18]DRV!#REF!</definedName>
    <definedName name="Type_21_36" localSheetId="2">[18]DRV!#REF!</definedName>
    <definedName name="Type_21_36" localSheetId="3">[18]DRV!#REF!</definedName>
    <definedName name="Type_21_36">[18]DRV!#REF!</definedName>
    <definedName name="Type_21_37" localSheetId="0">[18]DRV!#REF!</definedName>
    <definedName name="Type_21_37" localSheetId="2">[18]DRV!#REF!</definedName>
    <definedName name="Type_21_37" localSheetId="3">[18]DRV!#REF!</definedName>
    <definedName name="Type_21_37">[18]DRV!#REF!</definedName>
    <definedName name="Type_21_38" localSheetId="0">[18]DRV!#REF!</definedName>
    <definedName name="Type_21_38" localSheetId="2">[18]DRV!#REF!</definedName>
    <definedName name="Type_21_38" localSheetId="3">[18]DRV!#REF!</definedName>
    <definedName name="Type_21_38">[18]DRV!#REF!</definedName>
    <definedName name="Type_21_39" localSheetId="0">[18]DRV!#REF!</definedName>
    <definedName name="Type_21_39" localSheetId="2">[18]DRV!#REF!</definedName>
    <definedName name="Type_21_39" localSheetId="3">[18]DRV!#REF!</definedName>
    <definedName name="Type_21_39">[18]DRV!#REF!</definedName>
    <definedName name="Type_21_40" localSheetId="0">[18]DRV!#REF!</definedName>
    <definedName name="Type_21_40" localSheetId="2">[18]DRV!#REF!</definedName>
    <definedName name="Type_21_40" localSheetId="3">[18]DRV!#REF!</definedName>
    <definedName name="Type_21_40">[18]DRV!#REF!</definedName>
    <definedName name="Type_21_41" localSheetId="0">[18]DRV!#REF!</definedName>
    <definedName name="Type_21_41" localSheetId="2">[18]DRV!#REF!</definedName>
    <definedName name="Type_21_41" localSheetId="3">[18]DRV!#REF!</definedName>
    <definedName name="Type_21_41">[18]DRV!#REF!</definedName>
    <definedName name="Type_21_42" localSheetId="0">[18]DRV!#REF!</definedName>
    <definedName name="Type_21_42" localSheetId="2">[18]DRV!#REF!</definedName>
    <definedName name="Type_21_42" localSheetId="3">[18]DRV!#REF!</definedName>
    <definedName name="Type_21_42">[18]DRV!#REF!</definedName>
    <definedName name="Type_21_43" localSheetId="0">[18]DRV!#REF!</definedName>
    <definedName name="Type_21_43" localSheetId="2">[18]DRV!#REF!</definedName>
    <definedName name="Type_21_43" localSheetId="3">[18]DRV!#REF!</definedName>
    <definedName name="Type_21_43">[18]DRV!#REF!</definedName>
    <definedName name="Type_22" localSheetId="0">[18]DRV!#REF!</definedName>
    <definedName name="Type_22" localSheetId="2">[18]DRV!#REF!</definedName>
    <definedName name="Type_22" localSheetId="3">[18]DRV!#REF!</definedName>
    <definedName name="Type_22">[18]DRV!#REF!</definedName>
    <definedName name="Type_22_36" localSheetId="0">[18]DRV!#REF!</definedName>
    <definedName name="Type_22_36" localSheetId="2">[18]DRV!#REF!</definedName>
    <definedName name="Type_22_36" localSheetId="3">[18]DRV!#REF!</definedName>
    <definedName name="Type_22_36">[18]DRV!#REF!</definedName>
    <definedName name="Type_22_37" localSheetId="0">[18]DRV!#REF!</definedName>
    <definedName name="Type_22_37" localSheetId="2">[18]DRV!#REF!</definedName>
    <definedName name="Type_22_37" localSheetId="3">[18]DRV!#REF!</definedName>
    <definedName name="Type_22_37">[18]DRV!#REF!</definedName>
    <definedName name="Type_22_38" localSheetId="0">[18]DRV!#REF!</definedName>
    <definedName name="Type_22_38" localSheetId="2">[18]DRV!#REF!</definedName>
    <definedName name="Type_22_38" localSheetId="3">[18]DRV!#REF!</definedName>
    <definedName name="Type_22_38">[18]DRV!#REF!</definedName>
    <definedName name="Type_22_39" localSheetId="0">[18]DRV!#REF!</definedName>
    <definedName name="Type_22_39" localSheetId="2">[18]DRV!#REF!</definedName>
    <definedName name="Type_22_39" localSheetId="3">[18]DRV!#REF!</definedName>
    <definedName name="Type_22_39">[18]DRV!#REF!</definedName>
    <definedName name="Type_22_40" localSheetId="0">[18]DRV!#REF!</definedName>
    <definedName name="Type_22_40" localSheetId="2">[18]DRV!#REF!</definedName>
    <definedName name="Type_22_40" localSheetId="3">[18]DRV!#REF!</definedName>
    <definedName name="Type_22_40">[18]DRV!#REF!</definedName>
    <definedName name="Type_22_41" localSheetId="0">[18]DRV!#REF!</definedName>
    <definedName name="Type_22_41" localSheetId="2">[18]DRV!#REF!</definedName>
    <definedName name="Type_22_41" localSheetId="3">[18]DRV!#REF!</definedName>
    <definedName name="Type_22_41">[18]DRV!#REF!</definedName>
    <definedName name="Type_22_42" localSheetId="0">[18]DRV!#REF!</definedName>
    <definedName name="Type_22_42" localSheetId="2">[18]DRV!#REF!</definedName>
    <definedName name="Type_22_42" localSheetId="3">[18]DRV!#REF!</definedName>
    <definedName name="Type_22_42">[18]DRV!#REF!</definedName>
    <definedName name="Type_22_43" localSheetId="0">[18]DRV!#REF!</definedName>
    <definedName name="Type_22_43" localSheetId="2">[18]DRV!#REF!</definedName>
    <definedName name="Type_22_43" localSheetId="3">[18]DRV!#REF!</definedName>
    <definedName name="Type_22_43">[18]DRV!#REF!</definedName>
    <definedName name="Type_24" localSheetId="0">[18]DRV!#REF!</definedName>
    <definedName name="Type_24" localSheetId="2">[18]DRV!#REF!</definedName>
    <definedName name="Type_24" localSheetId="3">[18]DRV!#REF!</definedName>
    <definedName name="Type_24">[18]DRV!#REF!</definedName>
    <definedName name="Type_24_36" localSheetId="0">[18]DRV!#REF!</definedName>
    <definedName name="Type_24_36" localSheetId="2">[18]DRV!#REF!</definedName>
    <definedName name="Type_24_36" localSheetId="3">[18]DRV!#REF!</definedName>
    <definedName name="Type_24_36">[18]DRV!#REF!</definedName>
    <definedName name="Type_24_37" localSheetId="0">[18]DRV!#REF!</definedName>
    <definedName name="Type_24_37" localSheetId="2">[18]DRV!#REF!</definedName>
    <definedName name="Type_24_37" localSheetId="3">[18]DRV!#REF!</definedName>
    <definedName name="Type_24_37">[18]DRV!#REF!</definedName>
    <definedName name="Type_24_38" localSheetId="0">[18]DRV!#REF!</definedName>
    <definedName name="Type_24_38" localSheetId="2">[18]DRV!#REF!</definedName>
    <definedName name="Type_24_38" localSheetId="3">[18]DRV!#REF!</definedName>
    <definedName name="Type_24_38">[18]DRV!#REF!</definedName>
    <definedName name="Type_24_39" localSheetId="0">[18]DRV!#REF!</definedName>
    <definedName name="Type_24_39" localSheetId="2">[18]DRV!#REF!</definedName>
    <definedName name="Type_24_39" localSheetId="3">[18]DRV!#REF!</definedName>
    <definedName name="Type_24_39">[18]DRV!#REF!</definedName>
    <definedName name="Type_24_40" localSheetId="0">[18]DRV!#REF!</definedName>
    <definedName name="Type_24_40" localSheetId="2">[18]DRV!#REF!</definedName>
    <definedName name="Type_24_40" localSheetId="3">[18]DRV!#REF!</definedName>
    <definedName name="Type_24_40">[18]DRV!#REF!</definedName>
    <definedName name="Type_24_41" localSheetId="0">[18]DRV!#REF!</definedName>
    <definedName name="Type_24_41" localSheetId="2">[18]DRV!#REF!</definedName>
    <definedName name="Type_24_41" localSheetId="3">[18]DRV!#REF!</definedName>
    <definedName name="Type_24_41">[18]DRV!#REF!</definedName>
    <definedName name="Type_24_42" localSheetId="0">[18]DRV!#REF!</definedName>
    <definedName name="Type_24_42" localSheetId="2">[18]DRV!#REF!</definedName>
    <definedName name="Type_24_42" localSheetId="3">[18]DRV!#REF!</definedName>
    <definedName name="Type_24_42">[18]DRV!#REF!</definedName>
    <definedName name="Type_24_43" localSheetId="0">[18]DRV!#REF!</definedName>
    <definedName name="Type_24_43" localSheetId="2">[18]DRV!#REF!</definedName>
    <definedName name="Type_24_43" localSheetId="3">[18]DRV!#REF!</definedName>
    <definedName name="Type_24_43">[18]DRV!#REF!</definedName>
    <definedName name="Type_25" localSheetId="0">[18]DRV!#REF!</definedName>
    <definedName name="Type_25" localSheetId="2">[18]DRV!#REF!</definedName>
    <definedName name="Type_25" localSheetId="3">[18]DRV!#REF!</definedName>
    <definedName name="Type_25">[18]DRV!#REF!</definedName>
    <definedName name="Type_25_36" localSheetId="0">[18]DRV!#REF!</definedName>
    <definedName name="Type_25_36" localSheetId="2">[18]DRV!#REF!</definedName>
    <definedName name="Type_25_36" localSheetId="3">[18]DRV!#REF!</definedName>
    <definedName name="Type_25_36">[18]DRV!#REF!</definedName>
    <definedName name="Type_25_37" localSheetId="0">[18]DRV!#REF!</definedName>
    <definedName name="Type_25_37" localSheetId="2">[18]DRV!#REF!</definedName>
    <definedName name="Type_25_37" localSheetId="3">[18]DRV!#REF!</definedName>
    <definedName name="Type_25_37">[18]DRV!#REF!</definedName>
    <definedName name="Type_25_38" localSheetId="0">[18]DRV!#REF!</definedName>
    <definedName name="Type_25_38" localSheetId="2">[18]DRV!#REF!</definedName>
    <definedName name="Type_25_38" localSheetId="3">[18]DRV!#REF!</definedName>
    <definedName name="Type_25_38">[18]DRV!#REF!</definedName>
    <definedName name="Type_25_39" localSheetId="0">[18]DRV!#REF!</definedName>
    <definedName name="Type_25_39" localSheetId="2">[18]DRV!#REF!</definedName>
    <definedName name="Type_25_39" localSheetId="3">[18]DRV!#REF!</definedName>
    <definedName name="Type_25_39">[18]DRV!#REF!</definedName>
    <definedName name="Type_25_40" localSheetId="0">[18]DRV!#REF!</definedName>
    <definedName name="Type_25_40" localSheetId="2">[18]DRV!#REF!</definedName>
    <definedName name="Type_25_40" localSheetId="3">[18]DRV!#REF!</definedName>
    <definedName name="Type_25_40">[18]DRV!#REF!</definedName>
    <definedName name="Type_25_41" localSheetId="0">[18]DRV!#REF!</definedName>
    <definedName name="Type_25_41" localSheetId="2">[18]DRV!#REF!</definedName>
    <definedName name="Type_25_41" localSheetId="3">[18]DRV!#REF!</definedName>
    <definedName name="Type_25_41">[18]DRV!#REF!</definedName>
    <definedName name="Type_25_42" localSheetId="0">[18]DRV!#REF!</definedName>
    <definedName name="Type_25_42" localSheetId="2">[18]DRV!#REF!</definedName>
    <definedName name="Type_25_42" localSheetId="3">[18]DRV!#REF!</definedName>
    <definedName name="Type_25_42">[18]DRV!#REF!</definedName>
    <definedName name="Type_25_43" localSheetId="0">[18]DRV!#REF!</definedName>
    <definedName name="Type_25_43" localSheetId="2">[18]DRV!#REF!</definedName>
    <definedName name="Type_25_43" localSheetId="3">[18]DRV!#REF!</definedName>
    <definedName name="Type_25_43">[18]DRV!#REF!</definedName>
    <definedName name="Type_26" localSheetId="0">[18]DRV!#REF!</definedName>
    <definedName name="Type_26" localSheetId="2">[18]DRV!#REF!</definedName>
    <definedName name="Type_26" localSheetId="3">[18]DRV!#REF!</definedName>
    <definedName name="Type_26">[18]DRV!#REF!</definedName>
    <definedName name="Type_26_36" localSheetId="0">[18]DRV!#REF!</definedName>
    <definedName name="Type_26_36" localSheetId="2">[18]DRV!#REF!</definedName>
    <definedName name="Type_26_36" localSheetId="3">[18]DRV!#REF!</definedName>
    <definedName name="Type_26_36">[18]DRV!#REF!</definedName>
    <definedName name="Type_26_37" localSheetId="0">[18]DRV!#REF!</definedName>
    <definedName name="Type_26_37" localSheetId="2">[18]DRV!#REF!</definedName>
    <definedName name="Type_26_37" localSheetId="3">[18]DRV!#REF!</definedName>
    <definedName name="Type_26_37">[18]DRV!#REF!</definedName>
    <definedName name="Type_26_38" localSheetId="0">[18]DRV!#REF!</definedName>
    <definedName name="Type_26_38" localSheetId="2">[18]DRV!#REF!</definedName>
    <definedName name="Type_26_38" localSheetId="3">[18]DRV!#REF!</definedName>
    <definedName name="Type_26_38">[18]DRV!#REF!</definedName>
    <definedName name="Type_26_39" localSheetId="0">[18]DRV!#REF!</definedName>
    <definedName name="Type_26_39" localSheetId="2">[18]DRV!#REF!</definedName>
    <definedName name="Type_26_39" localSheetId="3">[18]DRV!#REF!</definedName>
    <definedName name="Type_26_39">[18]DRV!#REF!</definedName>
    <definedName name="Type_26_40" localSheetId="0">[18]DRV!#REF!</definedName>
    <definedName name="Type_26_40" localSheetId="2">[18]DRV!#REF!</definedName>
    <definedName name="Type_26_40" localSheetId="3">[18]DRV!#REF!</definedName>
    <definedName name="Type_26_40">[18]DRV!#REF!</definedName>
    <definedName name="Type_26_41" localSheetId="0">[18]DRV!#REF!</definedName>
    <definedName name="Type_26_41" localSheetId="2">[18]DRV!#REF!</definedName>
    <definedName name="Type_26_41" localSheetId="3">[18]DRV!#REF!</definedName>
    <definedName name="Type_26_41">[18]DRV!#REF!</definedName>
    <definedName name="Type_26_42" localSheetId="0">[18]DRV!#REF!</definedName>
    <definedName name="Type_26_42" localSheetId="2">[18]DRV!#REF!</definedName>
    <definedName name="Type_26_42" localSheetId="3">[18]DRV!#REF!</definedName>
    <definedName name="Type_26_42">[18]DRV!#REF!</definedName>
    <definedName name="Type_26_43" localSheetId="0">[18]DRV!#REF!</definedName>
    <definedName name="Type_26_43" localSheetId="2">[18]DRV!#REF!</definedName>
    <definedName name="Type_26_43" localSheetId="3">[18]DRV!#REF!</definedName>
    <definedName name="Type_26_43">[18]DRV!#REF!</definedName>
    <definedName name="Type_27" localSheetId="0">[18]DRV!#REF!</definedName>
    <definedName name="Type_27" localSheetId="2">[18]DRV!#REF!</definedName>
    <definedName name="Type_27" localSheetId="3">[18]DRV!#REF!</definedName>
    <definedName name="Type_27">[18]DRV!#REF!</definedName>
    <definedName name="Type_27_36" localSheetId="0">[18]DRV!#REF!</definedName>
    <definedName name="Type_27_36" localSheetId="2">[18]DRV!#REF!</definedName>
    <definedName name="Type_27_36" localSheetId="3">[18]DRV!#REF!</definedName>
    <definedName name="Type_27_36">[18]DRV!#REF!</definedName>
    <definedName name="Type_27_37" localSheetId="0">[18]DRV!#REF!</definedName>
    <definedName name="Type_27_37" localSheetId="2">[18]DRV!#REF!</definedName>
    <definedName name="Type_27_37" localSheetId="3">[18]DRV!#REF!</definedName>
    <definedName name="Type_27_37">[18]DRV!#REF!</definedName>
    <definedName name="Type_27_38" localSheetId="0">[18]DRV!#REF!</definedName>
    <definedName name="Type_27_38" localSheetId="2">[18]DRV!#REF!</definedName>
    <definedName name="Type_27_38" localSheetId="3">[18]DRV!#REF!</definedName>
    <definedName name="Type_27_38">[18]DRV!#REF!</definedName>
    <definedName name="Type_27_39" localSheetId="0">[18]DRV!#REF!</definedName>
    <definedName name="Type_27_39" localSheetId="2">[18]DRV!#REF!</definedName>
    <definedName name="Type_27_39" localSheetId="3">[18]DRV!#REF!</definedName>
    <definedName name="Type_27_39">[18]DRV!#REF!</definedName>
    <definedName name="Type_27_40" localSheetId="0">[18]DRV!#REF!</definedName>
    <definedName name="Type_27_40" localSheetId="2">[18]DRV!#REF!</definedName>
    <definedName name="Type_27_40" localSheetId="3">[18]DRV!#REF!</definedName>
    <definedName name="Type_27_40">[18]DRV!#REF!</definedName>
    <definedName name="Type_27_41" localSheetId="0">[18]DRV!#REF!</definedName>
    <definedName name="Type_27_41" localSheetId="2">[18]DRV!#REF!</definedName>
    <definedName name="Type_27_41" localSheetId="3">[18]DRV!#REF!</definedName>
    <definedName name="Type_27_41">[18]DRV!#REF!</definedName>
    <definedName name="Type_27_42" localSheetId="0">[18]DRV!#REF!</definedName>
    <definedName name="Type_27_42" localSheetId="2">[18]DRV!#REF!</definedName>
    <definedName name="Type_27_42" localSheetId="3">[18]DRV!#REF!</definedName>
    <definedName name="Type_27_42">[18]DRV!#REF!</definedName>
    <definedName name="Type_27_43" localSheetId="0">[18]DRV!#REF!</definedName>
    <definedName name="Type_27_43" localSheetId="2">[18]DRV!#REF!</definedName>
    <definedName name="Type_27_43" localSheetId="3">[18]DRV!#REF!</definedName>
    <definedName name="Type_27_43">[18]DRV!#REF!</definedName>
    <definedName name="Type_28" localSheetId="0">[18]DRV!#REF!</definedName>
    <definedName name="Type_28" localSheetId="2">[18]DRV!#REF!</definedName>
    <definedName name="Type_28" localSheetId="3">[18]DRV!#REF!</definedName>
    <definedName name="Type_28">[18]DRV!#REF!</definedName>
    <definedName name="Type_28_36" localSheetId="0">[18]DRV!#REF!</definedName>
    <definedName name="Type_28_36" localSheetId="2">[18]DRV!#REF!</definedName>
    <definedName name="Type_28_36" localSheetId="3">[18]DRV!#REF!</definedName>
    <definedName name="Type_28_36">[18]DRV!#REF!</definedName>
    <definedName name="Type_28_37" localSheetId="0">[18]DRV!#REF!</definedName>
    <definedName name="Type_28_37" localSheetId="2">[18]DRV!#REF!</definedName>
    <definedName name="Type_28_37" localSheetId="3">[18]DRV!#REF!</definedName>
    <definedName name="Type_28_37">[18]DRV!#REF!</definedName>
    <definedName name="Type_28_38" localSheetId="0">[18]DRV!#REF!</definedName>
    <definedName name="Type_28_38" localSheetId="2">[18]DRV!#REF!</definedName>
    <definedName name="Type_28_38" localSheetId="3">[18]DRV!#REF!</definedName>
    <definedName name="Type_28_38">[18]DRV!#REF!</definedName>
    <definedName name="Type_28_39" localSheetId="0">[18]DRV!#REF!</definedName>
    <definedName name="Type_28_39" localSheetId="2">[18]DRV!#REF!</definedName>
    <definedName name="Type_28_39" localSheetId="3">[18]DRV!#REF!</definedName>
    <definedName name="Type_28_39">[18]DRV!#REF!</definedName>
    <definedName name="Type_28_40" localSheetId="0">[18]DRV!#REF!</definedName>
    <definedName name="Type_28_40" localSheetId="2">[18]DRV!#REF!</definedName>
    <definedName name="Type_28_40" localSheetId="3">[18]DRV!#REF!</definedName>
    <definedName name="Type_28_40">[18]DRV!#REF!</definedName>
    <definedName name="Type_28_41" localSheetId="0">[18]DRV!#REF!</definedName>
    <definedName name="Type_28_41" localSheetId="2">[18]DRV!#REF!</definedName>
    <definedName name="Type_28_41" localSheetId="3">[18]DRV!#REF!</definedName>
    <definedName name="Type_28_41">[18]DRV!#REF!</definedName>
    <definedName name="Type_28_42" localSheetId="0">[18]DRV!#REF!</definedName>
    <definedName name="Type_28_42" localSheetId="2">[18]DRV!#REF!</definedName>
    <definedName name="Type_28_42" localSheetId="3">[18]DRV!#REF!</definedName>
    <definedName name="Type_28_42">[18]DRV!#REF!</definedName>
    <definedName name="Type_28_43" localSheetId="0">[18]DRV!#REF!</definedName>
    <definedName name="Type_28_43" localSheetId="2">[18]DRV!#REF!</definedName>
    <definedName name="Type_28_43" localSheetId="3">[18]DRV!#REF!</definedName>
    <definedName name="Type_28_43">[18]DRV!#REF!</definedName>
    <definedName name="Type_29" localSheetId="0">[18]DRV!#REF!</definedName>
    <definedName name="Type_29" localSheetId="2">[18]DRV!#REF!</definedName>
    <definedName name="Type_29" localSheetId="3">[18]DRV!#REF!</definedName>
    <definedName name="Type_29">[18]DRV!#REF!</definedName>
    <definedName name="Type_29_36" localSheetId="0">[18]DRV!#REF!</definedName>
    <definedName name="Type_29_36" localSheetId="2">[18]DRV!#REF!</definedName>
    <definedName name="Type_29_36" localSheetId="3">[18]DRV!#REF!</definedName>
    <definedName name="Type_29_36">[18]DRV!#REF!</definedName>
    <definedName name="Type_29_37" localSheetId="0">[18]DRV!#REF!</definedName>
    <definedName name="Type_29_37" localSheetId="2">[18]DRV!#REF!</definedName>
    <definedName name="Type_29_37" localSheetId="3">[18]DRV!#REF!</definedName>
    <definedName name="Type_29_37">[18]DRV!#REF!</definedName>
    <definedName name="Type_29_38" localSheetId="0">[18]DRV!#REF!</definedName>
    <definedName name="Type_29_38" localSheetId="2">[18]DRV!#REF!</definedName>
    <definedName name="Type_29_38" localSheetId="3">[18]DRV!#REF!</definedName>
    <definedName name="Type_29_38">[18]DRV!#REF!</definedName>
    <definedName name="Type_29_39" localSheetId="0">[18]DRV!#REF!</definedName>
    <definedName name="Type_29_39" localSheetId="2">[18]DRV!#REF!</definedName>
    <definedName name="Type_29_39" localSheetId="3">[18]DRV!#REF!</definedName>
    <definedName name="Type_29_39">[18]DRV!#REF!</definedName>
    <definedName name="Type_29_40" localSheetId="0">[18]DRV!#REF!</definedName>
    <definedName name="Type_29_40" localSheetId="2">[18]DRV!#REF!</definedName>
    <definedName name="Type_29_40" localSheetId="3">[18]DRV!#REF!</definedName>
    <definedName name="Type_29_40">[18]DRV!#REF!</definedName>
    <definedName name="Type_29_41" localSheetId="0">[18]DRV!#REF!</definedName>
    <definedName name="Type_29_41" localSheetId="2">[18]DRV!#REF!</definedName>
    <definedName name="Type_29_41" localSheetId="3">[18]DRV!#REF!</definedName>
    <definedName name="Type_29_41">[18]DRV!#REF!</definedName>
    <definedName name="Type_29_42" localSheetId="0">[18]DRV!#REF!</definedName>
    <definedName name="Type_29_42" localSheetId="2">[18]DRV!#REF!</definedName>
    <definedName name="Type_29_42" localSheetId="3">[18]DRV!#REF!</definedName>
    <definedName name="Type_29_42">[18]DRV!#REF!</definedName>
    <definedName name="Type_29_43" localSheetId="0">[18]DRV!#REF!</definedName>
    <definedName name="Type_29_43" localSheetId="2">[18]DRV!#REF!</definedName>
    <definedName name="Type_29_43" localSheetId="3">[18]DRV!#REF!</definedName>
    <definedName name="Type_29_43">[18]DRV!#REF!</definedName>
    <definedName name="Type_30" localSheetId="0">[18]DRV!#REF!</definedName>
    <definedName name="Type_30" localSheetId="2">[18]DRV!#REF!</definedName>
    <definedName name="Type_30" localSheetId="3">[18]DRV!#REF!</definedName>
    <definedName name="Type_30">[18]DRV!#REF!</definedName>
    <definedName name="Type_30_36" localSheetId="0">[18]DRV!#REF!</definedName>
    <definedName name="Type_30_36" localSheetId="2">[18]DRV!#REF!</definedName>
    <definedName name="Type_30_36" localSheetId="3">[18]DRV!#REF!</definedName>
    <definedName name="Type_30_36">[18]DRV!#REF!</definedName>
    <definedName name="Type_30_37" localSheetId="0">[18]DRV!#REF!</definedName>
    <definedName name="Type_30_37" localSheetId="2">[18]DRV!#REF!</definedName>
    <definedName name="Type_30_37" localSheetId="3">[18]DRV!#REF!</definedName>
    <definedName name="Type_30_37">[18]DRV!#REF!</definedName>
    <definedName name="Type_30_38" localSheetId="0">[18]DRV!#REF!</definedName>
    <definedName name="Type_30_38" localSheetId="2">[18]DRV!#REF!</definedName>
    <definedName name="Type_30_38" localSheetId="3">[18]DRV!#REF!</definedName>
    <definedName name="Type_30_38">[18]DRV!#REF!</definedName>
    <definedName name="Type_30_39" localSheetId="0">[18]DRV!#REF!</definedName>
    <definedName name="Type_30_39" localSheetId="2">[18]DRV!#REF!</definedName>
    <definedName name="Type_30_39" localSheetId="3">[18]DRV!#REF!</definedName>
    <definedName name="Type_30_39">[18]DRV!#REF!</definedName>
    <definedName name="Type_30_40" localSheetId="0">[18]DRV!#REF!</definedName>
    <definedName name="Type_30_40" localSheetId="2">[18]DRV!#REF!</definedName>
    <definedName name="Type_30_40" localSheetId="3">[18]DRV!#REF!</definedName>
    <definedName name="Type_30_40">[18]DRV!#REF!</definedName>
    <definedName name="Type_30_41" localSheetId="0">[18]DRV!#REF!</definedName>
    <definedName name="Type_30_41" localSheetId="2">[18]DRV!#REF!</definedName>
    <definedName name="Type_30_41" localSheetId="3">[18]DRV!#REF!</definedName>
    <definedName name="Type_30_41">[18]DRV!#REF!</definedName>
    <definedName name="Type_30_42" localSheetId="0">[18]DRV!#REF!</definedName>
    <definedName name="Type_30_42" localSheetId="2">[18]DRV!#REF!</definedName>
    <definedName name="Type_30_42" localSheetId="3">[18]DRV!#REF!</definedName>
    <definedName name="Type_30_42">[18]DRV!#REF!</definedName>
    <definedName name="Type_30_43" localSheetId="0">[18]DRV!#REF!</definedName>
    <definedName name="Type_30_43" localSheetId="2">[18]DRV!#REF!</definedName>
    <definedName name="Type_30_43" localSheetId="3">[18]DRV!#REF!</definedName>
    <definedName name="Type_30_43">[18]DRV!#REF!</definedName>
    <definedName name="Type_31" localSheetId="0">[18]DRV!#REF!</definedName>
    <definedName name="Type_31" localSheetId="2">[18]DRV!#REF!</definedName>
    <definedName name="Type_31" localSheetId="3">[18]DRV!#REF!</definedName>
    <definedName name="Type_31">[18]DRV!#REF!</definedName>
    <definedName name="Type_31_36" localSheetId="0">[18]DRV!#REF!</definedName>
    <definedName name="Type_31_36" localSheetId="2">[18]DRV!#REF!</definedName>
    <definedName name="Type_31_36" localSheetId="3">[18]DRV!#REF!</definedName>
    <definedName name="Type_31_36">[18]DRV!#REF!</definedName>
    <definedName name="Type_31_37" localSheetId="0">[18]DRV!#REF!</definedName>
    <definedName name="Type_31_37" localSheetId="2">[18]DRV!#REF!</definedName>
    <definedName name="Type_31_37" localSheetId="3">[18]DRV!#REF!</definedName>
    <definedName name="Type_31_37">[18]DRV!#REF!</definedName>
    <definedName name="Type_31_38" localSheetId="0">[18]DRV!#REF!</definedName>
    <definedName name="Type_31_38" localSheetId="2">[18]DRV!#REF!</definedName>
    <definedName name="Type_31_38" localSheetId="3">[18]DRV!#REF!</definedName>
    <definedName name="Type_31_38">[18]DRV!#REF!</definedName>
    <definedName name="Type_31_39" localSheetId="0">[18]DRV!#REF!</definedName>
    <definedName name="Type_31_39" localSheetId="2">[18]DRV!#REF!</definedName>
    <definedName name="Type_31_39" localSheetId="3">[18]DRV!#REF!</definedName>
    <definedName name="Type_31_39">[18]DRV!#REF!</definedName>
    <definedName name="Type_31_40" localSheetId="0">[18]DRV!#REF!</definedName>
    <definedName name="Type_31_40" localSheetId="2">[18]DRV!#REF!</definedName>
    <definedName name="Type_31_40" localSheetId="3">[18]DRV!#REF!</definedName>
    <definedName name="Type_31_40">[18]DRV!#REF!</definedName>
    <definedName name="Type_31_41" localSheetId="0">[18]DRV!#REF!</definedName>
    <definedName name="Type_31_41" localSheetId="2">[18]DRV!#REF!</definedName>
    <definedName name="Type_31_41" localSheetId="3">[18]DRV!#REF!</definedName>
    <definedName name="Type_31_41">[18]DRV!#REF!</definedName>
    <definedName name="Type_31_42" localSheetId="0">[18]DRV!#REF!</definedName>
    <definedName name="Type_31_42" localSheetId="2">[18]DRV!#REF!</definedName>
    <definedName name="Type_31_42" localSheetId="3">[18]DRV!#REF!</definedName>
    <definedName name="Type_31_42">[18]DRV!#REF!</definedName>
    <definedName name="Type_31_43" localSheetId="0">[18]DRV!#REF!</definedName>
    <definedName name="Type_31_43" localSheetId="2">[18]DRV!#REF!</definedName>
    <definedName name="Type_31_43" localSheetId="3">[18]DRV!#REF!</definedName>
    <definedName name="Type_31_43">[18]DRV!#REF!</definedName>
    <definedName name="Type_32" localSheetId="0">[18]DRV!#REF!</definedName>
    <definedName name="Type_32" localSheetId="2">[18]DRV!#REF!</definedName>
    <definedName name="Type_32" localSheetId="3">[18]DRV!#REF!</definedName>
    <definedName name="Type_32">[18]DRV!#REF!</definedName>
    <definedName name="Type_32_36" localSheetId="0">[18]DRV!#REF!</definedName>
    <definedName name="Type_32_36" localSheetId="2">[18]DRV!#REF!</definedName>
    <definedName name="Type_32_36" localSheetId="3">[18]DRV!#REF!</definedName>
    <definedName name="Type_32_36">[18]DRV!#REF!</definedName>
    <definedName name="Type_32_37" localSheetId="0">[18]DRV!#REF!</definedName>
    <definedName name="Type_32_37" localSheetId="2">[18]DRV!#REF!</definedName>
    <definedName name="Type_32_37" localSheetId="3">[18]DRV!#REF!</definedName>
    <definedName name="Type_32_37">[18]DRV!#REF!</definedName>
    <definedName name="Type_32_38" localSheetId="0">[18]DRV!#REF!</definedName>
    <definedName name="Type_32_38" localSheetId="2">[18]DRV!#REF!</definedName>
    <definedName name="Type_32_38" localSheetId="3">[18]DRV!#REF!</definedName>
    <definedName name="Type_32_38">[18]DRV!#REF!</definedName>
    <definedName name="Type_32_39" localSheetId="0">[18]DRV!#REF!</definedName>
    <definedName name="Type_32_39" localSheetId="2">[18]DRV!#REF!</definedName>
    <definedName name="Type_32_39" localSheetId="3">[18]DRV!#REF!</definedName>
    <definedName name="Type_32_39">[18]DRV!#REF!</definedName>
    <definedName name="Type_32_40" localSheetId="0">[18]DRV!#REF!</definedName>
    <definedName name="Type_32_40" localSheetId="2">[18]DRV!#REF!</definedName>
    <definedName name="Type_32_40" localSheetId="3">[18]DRV!#REF!</definedName>
    <definedName name="Type_32_40">[18]DRV!#REF!</definedName>
    <definedName name="Type_32_41" localSheetId="0">[18]DRV!#REF!</definedName>
    <definedName name="Type_32_41" localSheetId="2">[18]DRV!#REF!</definedName>
    <definedName name="Type_32_41" localSheetId="3">[18]DRV!#REF!</definedName>
    <definedName name="Type_32_41">[18]DRV!#REF!</definedName>
    <definedName name="Type_32_42" localSheetId="0">[18]DRV!#REF!</definedName>
    <definedName name="Type_32_42" localSheetId="2">[18]DRV!#REF!</definedName>
    <definedName name="Type_32_42" localSheetId="3">[18]DRV!#REF!</definedName>
    <definedName name="Type_32_42">[18]DRV!#REF!</definedName>
    <definedName name="Type_32_43" localSheetId="0">[18]DRV!#REF!</definedName>
    <definedName name="Type_32_43" localSheetId="2">[18]DRV!#REF!</definedName>
    <definedName name="Type_32_43" localSheetId="3">[18]DRV!#REF!</definedName>
    <definedName name="Type_32_43">[18]DRV!#REF!</definedName>
    <definedName name="Type_33" localSheetId="0">[18]DRV!#REF!</definedName>
    <definedName name="Type_33" localSheetId="2">[18]DRV!#REF!</definedName>
    <definedName name="Type_33" localSheetId="3">[18]DRV!#REF!</definedName>
    <definedName name="Type_33">[18]DRV!#REF!</definedName>
    <definedName name="Type_33_36" localSheetId="0">[18]DRV!#REF!</definedName>
    <definedName name="Type_33_36" localSheetId="2">[18]DRV!#REF!</definedName>
    <definedName name="Type_33_36" localSheetId="3">[18]DRV!#REF!</definedName>
    <definedName name="Type_33_36">[18]DRV!#REF!</definedName>
    <definedName name="Type_33_37" localSheetId="0">[18]DRV!#REF!</definedName>
    <definedName name="Type_33_37" localSheetId="2">[18]DRV!#REF!</definedName>
    <definedName name="Type_33_37" localSheetId="3">[18]DRV!#REF!</definedName>
    <definedName name="Type_33_37">[18]DRV!#REF!</definedName>
    <definedName name="Type_33_38" localSheetId="0">[18]DRV!#REF!</definedName>
    <definedName name="Type_33_38" localSheetId="2">[18]DRV!#REF!</definedName>
    <definedName name="Type_33_38" localSheetId="3">[18]DRV!#REF!</definedName>
    <definedName name="Type_33_38">[18]DRV!#REF!</definedName>
    <definedName name="Type_33_39" localSheetId="0">[18]DRV!#REF!</definedName>
    <definedName name="Type_33_39" localSheetId="2">[18]DRV!#REF!</definedName>
    <definedName name="Type_33_39" localSheetId="3">[18]DRV!#REF!</definedName>
    <definedName name="Type_33_39">[18]DRV!#REF!</definedName>
    <definedName name="Type_33_40" localSheetId="0">[18]DRV!#REF!</definedName>
    <definedName name="Type_33_40" localSheetId="2">[18]DRV!#REF!</definedName>
    <definedName name="Type_33_40" localSheetId="3">[18]DRV!#REF!</definedName>
    <definedName name="Type_33_40">[18]DRV!#REF!</definedName>
    <definedName name="Type_33_41" localSheetId="0">[18]DRV!#REF!</definedName>
    <definedName name="Type_33_41" localSheetId="2">[18]DRV!#REF!</definedName>
    <definedName name="Type_33_41" localSheetId="3">[18]DRV!#REF!</definedName>
    <definedName name="Type_33_41">[18]DRV!#REF!</definedName>
    <definedName name="Type_33_42" localSheetId="0">[18]DRV!#REF!</definedName>
    <definedName name="Type_33_42" localSheetId="2">[18]DRV!#REF!</definedName>
    <definedName name="Type_33_42" localSheetId="3">[18]DRV!#REF!</definedName>
    <definedName name="Type_33_42">[18]DRV!#REF!</definedName>
    <definedName name="Type_33_43" localSheetId="0">[18]DRV!#REF!</definedName>
    <definedName name="Type_33_43" localSheetId="2">[18]DRV!#REF!</definedName>
    <definedName name="Type_33_43" localSheetId="3">[18]DRV!#REF!</definedName>
    <definedName name="Type_33_43">[18]DRV!#REF!</definedName>
    <definedName name="Type_34" localSheetId="0">[18]DRV!#REF!</definedName>
    <definedName name="Type_34" localSheetId="2">[18]DRV!#REF!</definedName>
    <definedName name="Type_34" localSheetId="3">[18]DRV!#REF!</definedName>
    <definedName name="Type_34">[18]DRV!#REF!</definedName>
    <definedName name="Type_34_36" localSheetId="0">[18]DRV!#REF!</definedName>
    <definedName name="Type_34_36" localSheetId="2">[18]DRV!#REF!</definedName>
    <definedName name="Type_34_36" localSheetId="3">[18]DRV!#REF!</definedName>
    <definedName name="Type_34_36">[18]DRV!#REF!</definedName>
    <definedName name="Type_34_37" localSheetId="0">[18]DRV!#REF!</definedName>
    <definedName name="Type_34_37" localSheetId="2">[18]DRV!#REF!</definedName>
    <definedName name="Type_34_37" localSheetId="3">[18]DRV!#REF!</definedName>
    <definedName name="Type_34_37">[18]DRV!#REF!</definedName>
    <definedName name="Type_34_38" localSheetId="0">[18]DRV!#REF!</definedName>
    <definedName name="Type_34_38" localSheetId="2">[18]DRV!#REF!</definedName>
    <definedName name="Type_34_38" localSheetId="3">[18]DRV!#REF!</definedName>
    <definedName name="Type_34_38">[18]DRV!#REF!</definedName>
    <definedName name="Type_34_39" localSheetId="0">[18]DRV!#REF!</definedName>
    <definedName name="Type_34_39" localSheetId="2">[18]DRV!#REF!</definedName>
    <definedName name="Type_34_39" localSheetId="3">[18]DRV!#REF!</definedName>
    <definedName name="Type_34_39">[18]DRV!#REF!</definedName>
    <definedName name="Type_34_40" localSheetId="0">[18]DRV!#REF!</definedName>
    <definedName name="Type_34_40" localSheetId="2">[18]DRV!#REF!</definedName>
    <definedName name="Type_34_40" localSheetId="3">[18]DRV!#REF!</definedName>
    <definedName name="Type_34_40">[18]DRV!#REF!</definedName>
    <definedName name="Type_34_41" localSheetId="0">[18]DRV!#REF!</definedName>
    <definedName name="Type_34_41" localSheetId="2">[18]DRV!#REF!</definedName>
    <definedName name="Type_34_41" localSheetId="3">[18]DRV!#REF!</definedName>
    <definedName name="Type_34_41">[18]DRV!#REF!</definedName>
    <definedName name="Type_34_42" localSheetId="0">[18]DRV!#REF!</definedName>
    <definedName name="Type_34_42" localSheetId="2">[18]DRV!#REF!</definedName>
    <definedName name="Type_34_42" localSheetId="3">[18]DRV!#REF!</definedName>
    <definedName name="Type_34_42">[18]DRV!#REF!</definedName>
    <definedName name="Type_34_43" localSheetId="0">[18]DRV!#REF!</definedName>
    <definedName name="Type_34_43" localSheetId="2">[18]DRV!#REF!</definedName>
    <definedName name="Type_34_43" localSheetId="3">[18]DRV!#REF!</definedName>
    <definedName name="Type_34_43">[18]DRV!#REF!</definedName>
    <definedName name="Type_35" localSheetId="0">[18]DRV!#REF!</definedName>
    <definedName name="Type_35" localSheetId="2">[18]DRV!#REF!</definedName>
    <definedName name="Type_35" localSheetId="3">[18]DRV!#REF!</definedName>
    <definedName name="Type_35">[18]DRV!#REF!</definedName>
    <definedName name="Type_35_36" localSheetId="0">[18]DRV!#REF!</definedName>
    <definedName name="Type_35_36" localSheetId="2">[18]DRV!#REF!</definedName>
    <definedName name="Type_35_36" localSheetId="3">[18]DRV!#REF!</definedName>
    <definedName name="Type_35_36">[18]DRV!#REF!</definedName>
    <definedName name="Type_35_37" localSheetId="0">[18]DRV!#REF!</definedName>
    <definedName name="Type_35_37" localSheetId="2">[18]DRV!#REF!</definedName>
    <definedName name="Type_35_37" localSheetId="3">[18]DRV!#REF!</definedName>
    <definedName name="Type_35_37">[18]DRV!#REF!</definedName>
    <definedName name="Type_35_38" localSheetId="0">[18]DRV!#REF!</definedName>
    <definedName name="Type_35_38" localSheetId="2">[18]DRV!#REF!</definedName>
    <definedName name="Type_35_38" localSheetId="3">[18]DRV!#REF!</definedName>
    <definedName name="Type_35_38">[18]DRV!#REF!</definedName>
    <definedName name="Type_35_39" localSheetId="0">[18]DRV!#REF!</definedName>
    <definedName name="Type_35_39" localSheetId="2">[18]DRV!#REF!</definedName>
    <definedName name="Type_35_39" localSheetId="3">[18]DRV!#REF!</definedName>
    <definedName name="Type_35_39">[18]DRV!#REF!</definedName>
    <definedName name="Type_35_40" localSheetId="0">[18]DRV!#REF!</definedName>
    <definedName name="Type_35_40" localSheetId="2">[18]DRV!#REF!</definedName>
    <definedName name="Type_35_40" localSheetId="3">[18]DRV!#REF!</definedName>
    <definedName name="Type_35_40">[18]DRV!#REF!</definedName>
    <definedName name="Type_35_41" localSheetId="0">[18]DRV!#REF!</definedName>
    <definedName name="Type_35_41" localSheetId="2">[18]DRV!#REF!</definedName>
    <definedName name="Type_35_41" localSheetId="3">[18]DRV!#REF!</definedName>
    <definedName name="Type_35_41">[18]DRV!#REF!</definedName>
    <definedName name="Type_35_42" localSheetId="0">[18]DRV!#REF!</definedName>
    <definedName name="Type_35_42" localSheetId="2">[18]DRV!#REF!</definedName>
    <definedName name="Type_35_42" localSheetId="3">[18]DRV!#REF!</definedName>
    <definedName name="Type_35_42">[18]DRV!#REF!</definedName>
    <definedName name="Type_35_43" localSheetId="0">[18]DRV!#REF!</definedName>
    <definedName name="Type_35_43" localSheetId="2">[18]DRV!#REF!</definedName>
    <definedName name="Type_35_43" localSheetId="3">[18]DRV!#REF!</definedName>
    <definedName name="Type_35_43">[18]DRV!#REF!</definedName>
    <definedName name="Type_36" localSheetId="0">[18]DRV!#REF!</definedName>
    <definedName name="Type_36" localSheetId="2">[18]DRV!#REF!</definedName>
    <definedName name="Type_36" localSheetId="3">[18]DRV!#REF!</definedName>
    <definedName name="Type_36">[18]DRV!#REF!</definedName>
    <definedName name="Type_37" localSheetId="0">[18]DRV!#REF!</definedName>
    <definedName name="Type_37" localSheetId="2">[18]DRV!#REF!</definedName>
    <definedName name="Type_37" localSheetId="3">[18]DRV!#REF!</definedName>
    <definedName name="Type_37">[18]DRV!#REF!</definedName>
    <definedName name="Type_38" localSheetId="0">[18]DRV!#REF!</definedName>
    <definedName name="Type_38" localSheetId="2">[18]DRV!#REF!</definedName>
    <definedName name="Type_38" localSheetId="3">[18]DRV!#REF!</definedName>
    <definedName name="Type_38">[18]DRV!#REF!</definedName>
    <definedName name="Type_39" localSheetId="0">[18]DRV!#REF!</definedName>
    <definedName name="Type_39" localSheetId="2">[18]DRV!#REF!</definedName>
    <definedName name="Type_39" localSheetId="3">[18]DRV!#REF!</definedName>
    <definedName name="Type_39">[18]DRV!#REF!</definedName>
    <definedName name="Type_40" localSheetId="0">[18]DRV!#REF!</definedName>
    <definedName name="Type_40" localSheetId="2">[18]DRV!#REF!</definedName>
    <definedName name="Type_40" localSheetId="3">[18]DRV!#REF!</definedName>
    <definedName name="Type_40">[18]DRV!#REF!</definedName>
    <definedName name="Type_41" localSheetId="0">[18]DRV!#REF!</definedName>
    <definedName name="Type_41" localSheetId="2">[18]DRV!#REF!</definedName>
    <definedName name="Type_41" localSheetId="3">[18]DRV!#REF!</definedName>
    <definedName name="Type_41">[18]DRV!#REF!</definedName>
    <definedName name="Type_42" localSheetId="0">[18]DRV!#REF!</definedName>
    <definedName name="Type_42" localSheetId="2">[18]DRV!#REF!</definedName>
    <definedName name="Type_42" localSheetId="3">[18]DRV!#REF!</definedName>
    <definedName name="Type_42">[18]DRV!#REF!</definedName>
    <definedName name="Type_43" localSheetId="0">[18]DRV!#REF!</definedName>
    <definedName name="Type_43" localSheetId="2">[18]DRV!#REF!</definedName>
    <definedName name="Type_43" localSheetId="3">[18]DRV!#REF!</definedName>
    <definedName name="Type_43">[18]DRV!#REF!</definedName>
    <definedName name="UA" localSheetId="0">#REF!</definedName>
    <definedName name="UA" localSheetId="2">#REF!</definedName>
    <definedName name="UA" localSheetId="3">#REF!</definedName>
    <definedName name="UA">#REF!</definedName>
    <definedName name="UC" localSheetId="0">#REF!</definedName>
    <definedName name="UC" localSheetId="2">#REF!</definedName>
    <definedName name="UC" localSheetId="3">#REF!</definedName>
    <definedName name="UC">#REF!</definedName>
    <definedName name="un" localSheetId="0">#REF!</definedName>
    <definedName name="un" localSheetId="2">#REF!</definedName>
    <definedName name="un" localSheetId="3">#REF!</definedName>
    <definedName name="un">#REF!</definedName>
    <definedName name="UNITS" localSheetId="0">#REF!</definedName>
    <definedName name="UNITS" localSheetId="2">#REF!</definedName>
    <definedName name="UNITS" localSheetId="3">#REF!</definedName>
    <definedName name="UNITS">#REF!</definedName>
    <definedName name="UNP" localSheetId="0">#REF!</definedName>
    <definedName name="UNP" localSheetId="2">#REF!</definedName>
    <definedName name="UNP" localSheetId="3">#REF!</definedName>
    <definedName name="UNP">#REF!</definedName>
    <definedName name="Uo" localSheetId="0">#REF!</definedName>
    <definedName name="Uo" localSheetId="2">#REF!</definedName>
    <definedName name="Uo" localSheetId="3">#REF!</definedName>
    <definedName name="Uo">#REF!</definedName>
    <definedName name="USD" localSheetId="0">#REF!</definedName>
    <definedName name="USD" localSheetId="2">#REF!</definedName>
    <definedName name="USD" localSheetId="3">#REF!</definedName>
    <definedName name="USD">#REF!</definedName>
    <definedName name="Ut" localSheetId="0">#REF!</definedName>
    <definedName name="Ut" localSheetId="2">#REF!</definedName>
    <definedName name="Ut" localSheetId="3">#REF!</definedName>
    <definedName name="Ut">#REF!</definedName>
    <definedName name="v">'[66]AT-3'!$C$10</definedName>
    <definedName name="v1v" localSheetId="0">#REF!</definedName>
    <definedName name="v1v" localSheetId="2">#REF!</definedName>
    <definedName name="v1v" localSheetId="3">#REF!</definedName>
    <definedName name="v1v">#REF!</definedName>
    <definedName name="v2v" localSheetId="0">'INV Earthing'!#REF!</definedName>
    <definedName name="v2v" localSheetId="1">'PCSS &amp; Sub PCSS'!#REF!</definedName>
    <definedName name="v2v" localSheetId="2">'Solar Field Earthing Calc_ShedA'!#REF!</definedName>
    <definedName name="v2v" localSheetId="3">'Solar Field Earthing Calc_ShedB'!#REF!</definedName>
    <definedName name="v2v">#REF!</definedName>
    <definedName name="v3v" localSheetId="0">'INV Earthing'!#REF!</definedName>
    <definedName name="v3v" localSheetId="1">'PCSS &amp; Sub PCSS'!#REF!</definedName>
    <definedName name="v3v" localSheetId="2">'Solar Field Earthing Calc_ShedA'!#REF!</definedName>
    <definedName name="v3v" localSheetId="3">'Solar Field Earthing Calc_ShedB'!#REF!</definedName>
    <definedName name="v3v">#REF!</definedName>
    <definedName name="v4v" localSheetId="0">#REF!</definedName>
    <definedName name="v4v" localSheetId="2">#REF!</definedName>
    <definedName name="v4v" localSheetId="3">#REF!</definedName>
    <definedName name="v4v">#REF!</definedName>
    <definedName name="va" localSheetId="0">#REF!</definedName>
    <definedName name="va" localSheetId="2">#REF!</definedName>
    <definedName name="va" localSheetId="3">#REF!</definedName>
    <definedName name="va">#REF!</definedName>
    <definedName name="VB" localSheetId="0">#REF!</definedName>
    <definedName name="VB" localSheetId="2">#REF!</definedName>
    <definedName name="VB" localSheetId="3">#REF!</definedName>
    <definedName name="VB">#REF!</definedName>
    <definedName name="Vc" localSheetId="0">#REF!</definedName>
    <definedName name="Vc" localSheetId="2">#REF!</definedName>
    <definedName name="Vc" localSheetId="3">#REF!</definedName>
    <definedName name="Vc">#REF!</definedName>
    <definedName name="Vc0" localSheetId="0">#REF!</definedName>
    <definedName name="Vc0" localSheetId="2">#REF!</definedName>
    <definedName name="Vc0" localSheetId="3">#REF!</definedName>
    <definedName name="Vc0">#REF!</definedName>
    <definedName name="VD" localSheetId="0">#REF!</definedName>
    <definedName name="VD" localSheetId="2">#REF!</definedName>
    <definedName name="VD" localSheetId="3">#REF!</definedName>
    <definedName name="VD">#REF!</definedName>
    <definedName name="vdd" localSheetId="0">#REF!</definedName>
    <definedName name="vdd" localSheetId="2">#REF!</definedName>
    <definedName name="vdd" localSheetId="3">#REF!</definedName>
    <definedName name="vdd">#REF!</definedName>
    <definedName name="Vdes" localSheetId="0">[67]Report!#REF!</definedName>
    <definedName name="Vdes" localSheetId="2">[67]Report!#REF!</definedName>
    <definedName name="Vdes" localSheetId="3">[67]Report!#REF!</definedName>
    <definedName name="Vdes">[67]Report!#REF!</definedName>
    <definedName name="Vend" localSheetId="0">#REF!</definedName>
    <definedName name="Vend" localSheetId="2">#REF!</definedName>
    <definedName name="Vend" localSheetId="3">#REF!</definedName>
    <definedName name="Vend">#REF!</definedName>
    <definedName name="VENTA" localSheetId="0">'[68]PPP de Referencia'!#REF!</definedName>
    <definedName name="VENTA" localSheetId="2">'[68]PPP de Referencia'!#REF!</definedName>
    <definedName name="VENTA" localSheetId="3">'[68]PPP de Referencia'!#REF!</definedName>
    <definedName name="VENTA">'[68]PPP de Referencia'!#REF!</definedName>
    <definedName name="Venti" localSheetId="0">#REF!</definedName>
    <definedName name="Venti" localSheetId="2">#REF!</definedName>
    <definedName name="Venti" localSheetId="3">#REF!</definedName>
    <definedName name="Venti">#REF!</definedName>
    <definedName name="Vep">[14]Cálculo!$H$11</definedName>
    <definedName name="vev" localSheetId="0">#REF!</definedName>
    <definedName name="vev" localSheetId="2">#REF!</definedName>
    <definedName name="vev" localSheetId="3">#REF!</definedName>
    <definedName name="vev">#REF!</definedName>
    <definedName name="Vf" localSheetId="0">#REF!</definedName>
    <definedName name="Vf" localSheetId="2">#REF!</definedName>
    <definedName name="Vf" localSheetId="3">#REF!</definedName>
    <definedName name="Vf">#REF!</definedName>
    <definedName name="Vfour" localSheetId="0">#REF!</definedName>
    <definedName name="Vfour" localSheetId="2">#REF!</definedName>
    <definedName name="Vfour" localSheetId="3">#REF!</definedName>
    <definedName name="Vfour">#REF!</definedName>
    <definedName name="vfourc" localSheetId="0">#REF!</definedName>
    <definedName name="vfourc" localSheetId="2">#REF!</definedName>
    <definedName name="vfourc" localSheetId="3">#REF!</definedName>
    <definedName name="vfourc">#REF!</definedName>
    <definedName name="viajes2" hidden="1">{#N/A,#N/A,TRUE,"RESUMEN ECON.";#N/A,#N/A,TRUE,"Costos de R.H.";#N/A,#N/A,TRUE,"COSTO HW";#N/A,#N/A,TRUE,"CUADROS";#N/A,#N/A,TRUE,"SCADA´s";#N/A,#N/A,TRUE,"PRECIOS EQUIPOS"}</definedName>
    <definedName name="Volts" localSheetId="0">[18]DRV!#REF!</definedName>
    <definedName name="Volts" localSheetId="2">[18]DRV!#REF!</definedName>
    <definedName name="Volts" localSheetId="3">[18]DRV!#REF!</definedName>
    <definedName name="Volts">[18]DRV!#REF!</definedName>
    <definedName name="Volts_11" localSheetId="0">[18]DRV!#REF!</definedName>
    <definedName name="Volts_11" localSheetId="2">[18]DRV!#REF!</definedName>
    <definedName name="Volts_11" localSheetId="3">[18]DRV!#REF!</definedName>
    <definedName name="Volts_11">[18]DRV!#REF!</definedName>
    <definedName name="Volts_11_36" localSheetId="0">[18]DRV!#REF!</definedName>
    <definedName name="Volts_11_36" localSheetId="2">[18]DRV!#REF!</definedName>
    <definedName name="Volts_11_36" localSheetId="3">[18]DRV!#REF!</definedName>
    <definedName name="Volts_11_36">[18]DRV!#REF!</definedName>
    <definedName name="Volts_11_37" localSheetId="0">[18]DRV!#REF!</definedName>
    <definedName name="Volts_11_37" localSheetId="2">[18]DRV!#REF!</definedName>
    <definedName name="Volts_11_37" localSheetId="3">[18]DRV!#REF!</definedName>
    <definedName name="Volts_11_37">[18]DRV!#REF!</definedName>
    <definedName name="Volts_11_38" localSheetId="0">[18]DRV!#REF!</definedName>
    <definedName name="Volts_11_38" localSheetId="2">[18]DRV!#REF!</definedName>
    <definedName name="Volts_11_38" localSheetId="3">[18]DRV!#REF!</definedName>
    <definedName name="Volts_11_38">[18]DRV!#REF!</definedName>
    <definedName name="Volts_11_39" localSheetId="0">[18]DRV!#REF!</definedName>
    <definedName name="Volts_11_39" localSheetId="2">[18]DRV!#REF!</definedName>
    <definedName name="Volts_11_39" localSheetId="3">[18]DRV!#REF!</definedName>
    <definedName name="Volts_11_39">[18]DRV!#REF!</definedName>
    <definedName name="Volts_11_40" localSheetId="0">[18]DRV!#REF!</definedName>
    <definedName name="Volts_11_40" localSheetId="2">[18]DRV!#REF!</definedName>
    <definedName name="Volts_11_40" localSheetId="3">[18]DRV!#REF!</definedName>
    <definedName name="Volts_11_40">[18]DRV!#REF!</definedName>
    <definedName name="Volts_11_41" localSheetId="0">[18]DRV!#REF!</definedName>
    <definedName name="Volts_11_41" localSheetId="2">[18]DRV!#REF!</definedName>
    <definedName name="Volts_11_41" localSheetId="3">[18]DRV!#REF!</definedName>
    <definedName name="Volts_11_41">[18]DRV!#REF!</definedName>
    <definedName name="Volts_11_42" localSheetId="0">[18]DRV!#REF!</definedName>
    <definedName name="Volts_11_42" localSheetId="2">[18]DRV!#REF!</definedName>
    <definedName name="Volts_11_42" localSheetId="3">[18]DRV!#REF!</definedName>
    <definedName name="Volts_11_42">[18]DRV!#REF!</definedName>
    <definedName name="Volts_11_43" localSheetId="0">[18]DRV!#REF!</definedName>
    <definedName name="Volts_11_43" localSheetId="2">[18]DRV!#REF!</definedName>
    <definedName name="Volts_11_43" localSheetId="3">[18]DRV!#REF!</definedName>
    <definedName name="Volts_11_43">[18]DRV!#REF!</definedName>
    <definedName name="Volts_12" localSheetId="0">[18]DRV!#REF!</definedName>
    <definedName name="Volts_12" localSheetId="2">[18]DRV!#REF!</definedName>
    <definedName name="Volts_12" localSheetId="3">[18]DRV!#REF!</definedName>
    <definedName name="Volts_12">[18]DRV!#REF!</definedName>
    <definedName name="Volts_12_36" localSheetId="0">[18]DRV!#REF!</definedName>
    <definedName name="Volts_12_36" localSheetId="2">[18]DRV!#REF!</definedName>
    <definedName name="Volts_12_36" localSheetId="3">[18]DRV!#REF!</definedName>
    <definedName name="Volts_12_36">[18]DRV!#REF!</definedName>
    <definedName name="Volts_12_37" localSheetId="0">[18]DRV!#REF!</definedName>
    <definedName name="Volts_12_37" localSheetId="2">[18]DRV!#REF!</definedName>
    <definedName name="Volts_12_37" localSheetId="3">[18]DRV!#REF!</definedName>
    <definedName name="Volts_12_37">[18]DRV!#REF!</definedName>
    <definedName name="Volts_12_38" localSheetId="0">[18]DRV!#REF!</definedName>
    <definedName name="Volts_12_38" localSheetId="2">[18]DRV!#REF!</definedName>
    <definedName name="Volts_12_38" localSheetId="3">[18]DRV!#REF!</definedName>
    <definedName name="Volts_12_38">[18]DRV!#REF!</definedName>
    <definedName name="Volts_12_39" localSheetId="0">[18]DRV!#REF!</definedName>
    <definedName name="Volts_12_39" localSheetId="2">[18]DRV!#REF!</definedName>
    <definedName name="Volts_12_39" localSheetId="3">[18]DRV!#REF!</definedName>
    <definedName name="Volts_12_39">[18]DRV!#REF!</definedName>
    <definedName name="Volts_12_40" localSheetId="0">[18]DRV!#REF!</definedName>
    <definedName name="Volts_12_40" localSheetId="2">[18]DRV!#REF!</definedName>
    <definedName name="Volts_12_40" localSheetId="3">[18]DRV!#REF!</definedName>
    <definedName name="Volts_12_40">[18]DRV!#REF!</definedName>
    <definedName name="Volts_12_41" localSheetId="0">[18]DRV!#REF!</definedName>
    <definedName name="Volts_12_41" localSheetId="2">[18]DRV!#REF!</definedName>
    <definedName name="Volts_12_41" localSheetId="3">[18]DRV!#REF!</definedName>
    <definedName name="Volts_12_41">[18]DRV!#REF!</definedName>
    <definedName name="Volts_12_42" localSheetId="0">[18]DRV!#REF!</definedName>
    <definedName name="Volts_12_42" localSheetId="2">[18]DRV!#REF!</definedName>
    <definedName name="Volts_12_42" localSheetId="3">[18]DRV!#REF!</definedName>
    <definedName name="Volts_12_42">[18]DRV!#REF!</definedName>
    <definedName name="Volts_12_43" localSheetId="0">[18]DRV!#REF!</definedName>
    <definedName name="Volts_12_43" localSheetId="2">[18]DRV!#REF!</definedName>
    <definedName name="Volts_12_43" localSheetId="3">[18]DRV!#REF!</definedName>
    <definedName name="Volts_12_43">[18]DRV!#REF!</definedName>
    <definedName name="Volts_13" localSheetId="0">[18]DRV!#REF!</definedName>
    <definedName name="Volts_13" localSheetId="2">[18]DRV!#REF!</definedName>
    <definedName name="Volts_13" localSheetId="3">[18]DRV!#REF!</definedName>
    <definedName name="Volts_13">[18]DRV!#REF!</definedName>
    <definedName name="Volts_13_36" localSheetId="0">[18]DRV!#REF!</definedName>
    <definedName name="Volts_13_36" localSheetId="2">[18]DRV!#REF!</definedName>
    <definedName name="Volts_13_36" localSheetId="3">[18]DRV!#REF!</definedName>
    <definedName name="Volts_13_36">[18]DRV!#REF!</definedName>
    <definedName name="Volts_13_37" localSheetId="0">[18]DRV!#REF!</definedName>
    <definedName name="Volts_13_37" localSheetId="2">[18]DRV!#REF!</definedName>
    <definedName name="Volts_13_37" localSheetId="3">[18]DRV!#REF!</definedName>
    <definedName name="Volts_13_37">[18]DRV!#REF!</definedName>
    <definedName name="Volts_13_38" localSheetId="0">[18]DRV!#REF!</definedName>
    <definedName name="Volts_13_38" localSheetId="2">[18]DRV!#REF!</definedName>
    <definedName name="Volts_13_38" localSheetId="3">[18]DRV!#REF!</definedName>
    <definedName name="Volts_13_38">[18]DRV!#REF!</definedName>
    <definedName name="Volts_13_39" localSheetId="0">[18]DRV!#REF!</definedName>
    <definedName name="Volts_13_39" localSheetId="2">[18]DRV!#REF!</definedName>
    <definedName name="Volts_13_39" localSheetId="3">[18]DRV!#REF!</definedName>
    <definedName name="Volts_13_39">[18]DRV!#REF!</definedName>
    <definedName name="Volts_13_40" localSheetId="0">[18]DRV!#REF!</definedName>
    <definedName name="Volts_13_40" localSheetId="2">[18]DRV!#REF!</definedName>
    <definedName name="Volts_13_40" localSheetId="3">[18]DRV!#REF!</definedName>
    <definedName name="Volts_13_40">[18]DRV!#REF!</definedName>
    <definedName name="Volts_13_41" localSheetId="0">[18]DRV!#REF!</definedName>
    <definedName name="Volts_13_41" localSheetId="2">[18]DRV!#REF!</definedName>
    <definedName name="Volts_13_41" localSheetId="3">[18]DRV!#REF!</definedName>
    <definedName name="Volts_13_41">[18]DRV!#REF!</definedName>
    <definedName name="Volts_13_42" localSheetId="0">[18]DRV!#REF!</definedName>
    <definedName name="Volts_13_42" localSheetId="2">[18]DRV!#REF!</definedName>
    <definedName name="Volts_13_42" localSheetId="3">[18]DRV!#REF!</definedName>
    <definedName name="Volts_13_42">[18]DRV!#REF!</definedName>
    <definedName name="Volts_13_43" localSheetId="0">[18]DRV!#REF!</definedName>
    <definedName name="Volts_13_43" localSheetId="2">[18]DRV!#REF!</definedName>
    <definedName name="Volts_13_43" localSheetId="3">[18]DRV!#REF!</definedName>
    <definedName name="Volts_13_43">[18]DRV!#REF!</definedName>
    <definedName name="Volts_14" localSheetId="0">[18]DRV!#REF!</definedName>
    <definedName name="Volts_14" localSheetId="2">[18]DRV!#REF!</definedName>
    <definedName name="Volts_14" localSheetId="3">[18]DRV!#REF!</definedName>
    <definedName name="Volts_14">[18]DRV!#REF!</definedName>
    <definedName name="Volts_14_36" localSheetId="0">[18]DRV!#REF!</definedName>
    <definedName name="Volts_14_36" localSheetId="2">[18]DRV!#REF!</definedName>
    <definedName name="Volts_14_36" localSheetId="3">[18]DRV!#REF!</definedName>
    <definedName name="Volts_14_36">[18]DRV!#REF!</definedName>
    <definedName name="Volts_14_37" localSheetId="0">[18]DRV!#REF!</definedName>
    <definedName name="Volts_14_37" localSheetId="2">[18]DRV!#REF!</definedName>
    <definedName name="Volts_14_37" localSheetId="3">[18]DRV!#REF!</definedName>
    <definedName name="Volts_14_37">[18]DRV!#REF!</definedName>
    <definedName name="Volts_14_38" localSheetId="0">[18]DRV!#REF!</definedName>
    <definedName name="Volts_14_38" localSheetId="2">[18]DRV!#REF!</definedName>
    <definedName name="Volts_14_38" localSheetId="3">[18]DRV!#REF!</definedName>
    <definedName name="Volts_14_38">[18]DRV!#REF!</definedName>
    <definedName name="Volts_14_39" localSheetId="0">[18]DRV!#REF!</definedName>
    <definedName name="Volts_14_39" localSheetId="2">[18]DRV!#REF!</definedName>
    <definedName name="Volts_14_39" localSheetId="3">[18]DRV!#REF!</definedName>
    <definedName name="Volts_14_39">[18]DRV!#REF!</definedName>
    <definedName name="Volts_14_40" localSheetId="0">[18]DRV!#REF!</definedName>
    <definedName name="Volts_14_40" localSheetId="2">[18]DRV!#REF!</definedName>
    <definedName name="Volts_14_40" localSheetId="3">[18]DRV!#REF!</definedName>
    <definedName name="Volts_14_40">[18]DRV!#REF!</definedName>
    <definedName name="Volts_14_41" localSheetId="0">[18]DRV!#REF!</definedName>
    <definedName name="Volts_14_41" localSheetId="2">[18]DRV!#REF!</definedName>
    <definedName name="Volts_14_41" localSheetId="3">[18]DRV!#REF!</definedName>
    <definedName name="Volts_14_41">[18]DRV!#REF!</definedName>
    <definedName name="Volts_14_42" localSheetId="0">[18]DRV!#REF!</definedName>
    <definedName name="Volts_14_42" localSheetId="2">[18]DRV!#REF!</definedName>
    <definedName name="Volts_14_42" localSheetId="3">[18]DRV!#REF!</definedName>
    <definedName name="Volts_14_42">[18]DRV!#REF!</definedName>
    <definedName name="Volts_14_43" localSheetId="0">[18]DRV!#REF!</definedName>
    <definedName name="Volts_14_43" localSheetId="2">[18]DRV!#REF!</definedName>
    <definedName name="Volts_14_43" localSheetId="3">[18]DRV!#REF!</definedName>
    <definedName name="Volts_14_43">[18]DRV!#REF!</definedName>
    <definedName name="Volts_16" localSheetId="0">[18]DRV!#REF!</definedName>
    <definedName name="Volts_16" localSheetId="2">[18]DRV!#REF!</definedName>
    <definedName name="Volts_16" localSheetId="3">[18]DRV!#REF!</definedName>
    <definedName name="Volts_16">[18]DRV!#REF!</definedName>
    <definedName name="Volts_16_36" localSheetId="0">[18]DRV!#REF!</definedName>
    <definedName name="Volts_16_36" localSheetId="2">[18]DRV!#REF!</definedName>
    <definedName name="Volts_16_36" localSheetId="3">[18]DRV!#REF!</definedName>
    <definedName name="Volts_16_36">[18]DRV!#REF!</definedName>
    <definedName name="Volts_16_37" localSheetId="0">[18]DRV!#REF!</definedName>
    <definedName name="Volts_16_37" localSheetId="2">[18]DRV!#REF!</definedName>
    <definedName name="Volts_16_37" localSheetId="3">[18]DRV!#REF!</definedName>
    <definedName name="Volts_16_37">[18]DRV!#REF!</definedName>
    <definedName name="Volts_16_38" localSheetId="0">[18]DRV!#REF!</definedName>
    <definedName name="Volts_16_38" localSheetId="2">[18]DRV!#REF!</definedName>
    <definedName name="Volts_16_38" localSheetId="3">[18]DRV!#REF!</definedName>
    <definedName name="Volts_16_38">[18]DRV!#REF!</definedName>
    <definedName name="Volts_16_39" localSheetId="0">[18]DRV!#REF!</definedName>
    <definedName name="Volts_16_39" localSheetId="2">[18]DRV!#REF!</definedName>
    <definedName name="Volts_16_39" localSheetId="3">[18]DRV!#REF!</definedName>
    <definedName name="Volts_16_39">[18]DRV!#REF!</definedName>
    <definedName name="Volts_16_40" localSheetId="0">[18]DRV!#REF!</definedName>
    <definedName name="Volts_16_40" localSheetId="2">[18]DRV!#REF!</definedName>
    <definedName name="Volts_16_40" localSheetId="3">[18]DRV!#REF!</definedName>
    <definedName name="Volts_16_40">[18]DRV!#REF!</definedName>
    <definedName name="Volts_16_41" localSheetId="0">[18]DRV!#REF!</definedName>
    <definedName name="Volts_16_41" localSheetId="2">[18]DRV!#REF!</definedName>
    <definedName name="Volts_16_41" localSheetId="3">[18]DRV!#REF!</definedName>
    <definedName name="Volts_16_41">[18]DRV!#REF!</definedName>
    <definedName name="Volts_16_42" localSheetId="0">[18]DRV!#REF!</definedName>
    <definedName name="Volts_16_42" localSheetId="2">[18]DRV!#REF!</definedName>
    <definedName name="Volts_16_42" localSheetId="3">[18]DRV!#REF!</definedName>
    <definedName name="Volts_16_42">[18]DRV!#REF!</definedName>
    <definedName name="Volts_16_43" localSheetId="0">[18]DRV!#REF!</definedName>
    <definedName name="Volts_16_43" localSheetId="2">[18]DRV!#REF!</definedName>
    <definedName name="Volts_16_43" localSheetId="3">[18]DRV!#REF!</definedName>
    <definedName name="Volts_16_43">[18]DRV!#REF!</definedName>
    <definedName name="Volts_17" localSheetId="0">[18]DRV!#REF!</definedName>
    <definedName name="Volts_17" localSheetId="2">[18]DRV!#REF!</definedName>
    <definedName name="Volts_17" localSheetId="3">[18]DRV!#REF!</definedName>
    <definedName name="Volts_17">[18]DRV!#REF!</definedName>
    <definedName name="Volts_17_36" localSheetId="0">[18]DRV!#REF!</definedName>
    <definedName name="Volts_17_36" localSheetId="2">[18]DRV!#REF!</definedName>
    <definedName name="Volts_17_36" localSheetId="3">[18]DRV!#REF!</definedName>
    <definedName name="Volts_17_36">[18]DRV!#REF!</definedName>
    <definedName name="Volts_17_37" localSheetId="0">[18]DRV!#REF!</definedName>
    <definedName name="Volts_17_37" localSheetId="2">[18]DRV!#REF!</definedName>
    <definedName name="Volts_17_37" localSheetId="3">[18]DRV!#REF!</definedName>
    <definedName name="Volts_17_37">[18]DRV!#REF!</definedName>
    <definedName name="Volts_17_38" localSheetId="0">[18]DRV!#REF!</definedName>
    <definedName name="Volts_17_38" localSheetId="2">[18]DRV!#REF!</definedName>
    <definedName name="Volts_17_38" localSheetId="3">[18]DRV!#REF!</definedName>
    <definedName name="Volts_17_38">[18]DRV!#REF!</definedName>
    <definedName name="Volts_17_39" localSheetId="0">[18]DRV!#REF!</definedName>
    <definedName name="Volts_17_39" localSheetId="2">[18]DRV!#REF!</definedName>
    <definedName name="Volts_17_39" localSheetId="3">[18]DRV!#REF!</definedName>
    <definedName name="Volts_17_39">[18]DRV!#REF!</definedName>
    <definedName name="Volts_17_40" localSheetId="0">[18]DRV!#REF!</definedName>
    <definedName name="Volts_17_40" localSheetId="2">[18]DRV!#REF!</definedName>
    <definedName name="Volts_17_40" localSheetId="3">[18]DRV!#REF!</definedName>
    <definedName name="Volts_17_40">[18]DRV!#REF!</definedName>
    <definedName name="Volts_17_41" localSheetId="0">[18]DRV!#REF!</definedName>
    <definedName name="Volts_17_41" localSheetId="2">[18]DRV!#REF!</definedName>
    <definedName name="Volts_17_41" localSheetId="3">[18]DRV!#REF!</definedName>
    <definedName name="Volts_17_41">[18]DRV!#REF!</definedName>
    <definedName name="Volts_17_42" localSheetId="0">[18]DRV!#REF!</definedName>
    <definedName name="Volts_17_42" localSheetId="2">[18]DRV!#REF!</definedName>
    <definedName name="Volts_17_42" localSheetId="3">[18]DRV!#REF!</definedName>
    <definedName name="Volts_17_42">[18]DRV!#REF!</definedName>
    <definedName name="Volts_17_43" localSheetId="0">[18]DRV!#REF!</definedName>
    <definedName name="Volts_17_43" localSheetId="2">[18]DRV!#REF!</definedName>
    <definedName name="Volts_17_43" localSheetId="3">[18]DRV!#REF!</definedName>
    <definedName name="Volts_17_43">[18]DRV!#REF!</definedName>
    <definedName name="Volts_18" localSheetId="0">[18]DRV!#REF!</definedName>
    <definedName name="Volts_18" localSheetId="2">[18]DRV!#REF!</definedName>
    <definedName name="Volts_18" localSheetId="3">[18]DRV!#REF!</definedName>
    <definedName name="Volts_18">[18]DRV!#REF!</definedName>
    <definedName name="Volts_18_36" localSheetId="0">[18]DRV!#REF!</definedName>
    <definedName name="Volts_18_36" localSheetId="2">[18]DRV!#REF!</definedName>
    <definedName name="Volts_18_36" localSheetId="3">[18]DRV!#REF!</definedName>
    <definedName name="Volts_18_36">[18]DRV!#REF!</definedName>
    <definedName name="Volts_18_37" localSheetId="0">[18]DRV!#REF!</definedName>
    <definedName name="Volts_18_37" localSheetId="2">[18]DRV!#REF!</definedName>
    <definedName name="Volts_18_37" localSheetId="3">[18]DRV!#REF!</definedName>
    <definedName name="Volts_18_37">[18]DRV!#REF!</definedName>
    <definedName name="Volts_18_38" localSheetId="0">[18]DRV!#REF!</definedName>
    <definedName name="Volts_18_38" localSheetId="2">[18]DRV!#REF!</definedName>
    <definedName name="Volts_18_38" localSheetId="3">[18]DRV!#REF!</definedName>
    <definedName name="Volts_18_38">[18]DRV!#REF!</definedName>
    <definedName name="Volts_18_39" localSheetId="0">[18]DRV!#REF!</definedName>
    <definedName name="Volts_18_39" localSheetId="2">[18]DRV!#REF!</definedName>
    <definedName name="Volts_18_39" localSheetId="3">[18]DRV!#REF!</definedName>
    <definedName name="Volts_18_39">[18]DRV!#REF!</definedName>
    <definedName name="Volts_18_40" localSheetId="0">[18]DRV!#REF!</definedName>
    <definedName name="Volts_18_40" localSheetId="2">[18]DRV!#REF!</definedName>
    <definedName name="Volts_18_40" localSheetId="3">[18]DRV!#REF!</definedName>
    <definedName name="Volts_18_40">[18]DRV!#REF!</definedName>
    <definedName name="Volts_18_41" localSheetId="0">[18]DRV!#REF!</definedName>
    <definedName name="Volts_18_41" localSheetId="2">[18]DRV!#REF!</definedName>
    <definedName name="Volts_18_41" localSheetId="3">[18]DRV!#REF!</definedName>
    <definedName name="Volts_18_41">[18]DRV!#REF!</definedName>
    <definedName name="Volts_18_42" localSheetId="0">[18]DRV!#REF!</definedName>
    <definedName name="Volts_18_42" localSheetId="2">[18]DRV!#REF!</definedName>
    <definedName name="Volts_18_42" localSheetId="3">[18]DRV!#REF!</definedName>
    <definedName name="Volts_18_42">[18]DRV!#REF!</definedName>
    <definedName name="Volts_18_43" localSheetId="0">[18]DRV!#REF!</definedName>
    <definedName name="Volts_18_43" localSheetId="2">[18]DRV!#REF!</definedName>
    <definedName name="Volts_18_43" localSheetId="3">[18]DRV!#REF!</definedName>
    <definedName name="Volts_18_43">[18]DRV!#REF!</definedName>
    <definedName name="Volts_19" localSheetId="0">[18]DRV!#REF!</definedName>
    <definedName name="Volts_19" localSheetId="2">[18]DRV!#REF!</definedName>
    <definedName name="Volts_19" localSheetId="3">[18]DRV!#REF!</definedName>
    <definedName name="Volts_19">[18]DRV!#REF!</definedName>
    <definedName name="Volts_19_36" localSheetId="0">[18]DRV!#REF!</definedName>
    <definedName name="Volts_19_36" localSheetId="2">[18]DRV!#REF!</definedName>
    <definedName name="Volts_19_36" localSheetId="3">[18]DRV!#REF!</definedName>
    <definedName name="Volts_19_36">[18]DRV!#REF!</definedName>
    <definedName name="Volts_19_37" localSheetId="0">[18]DRV!#REF!</definedName>
    <definedName name="Volts_19_37" localSheetId="2">[18]DRV!#REF!</definedName>
    <definedName name="Volts_19_37" localSheetId="3">[18]DRV!#REF!</definedName>
    <definedName name="Volts_19_37">[18]DRV!#REF!</definedName>
    <definedName name="Volts_19_38" localSheetId="0">[18]DRV!#REF!</definedName>
    <definedName name="Volts_19_38" localSheetId="2">[18]DRV!#REF!</definedName>
    <definedName name="Volts_19_38" localSheetId="3">[18]DRV!#REF!</definedName>
    <definedName name="Volts_19_38">[18]DRV!#REF!</definedName>
    <definedName name="Volts_19_39" localSheetId="0">[18]DRV!#REF!</definedName>
    <definedName name="Volts_19_39" localSheetId="2">[18]DRV!#REF!</definedName>
    <definedName name="Volts_19_39" localSheetId="3">[18]DRV!#REF!</definedName>
    <definedName name="Volts_19_39">[18]DRV!#REF!</definedName>
    <definedName name="Volts_19_40" localSheetId="0">[18]DRV!#REF!</definedName>
    <definedName name="Volts_19_40" localSheetId="2">[18]DRV!#REF!</definedName>
    <definedName name="Volts_19_40" localSheetId="3">[18]DRV!#REF!</definedName>
    <definedName name="Volts_19_40">[18]DRV!#REF!</definedName>
    <definedName name="Volts_19_41" localSheetId="0">[18]DRV!#REF!</definedName>
    <definedName name="Volts_19_41" localSheetId="2">[18]DRV!#REF!</definedName>
    <definedName name="Volts_19_41" localSheetId="3">[18]DRV!#REF!</definedName>
    <definedName name="Volts_19_41">[18]DRV!#REF!</definedName>
    <definedName name="Volts_19_42" localSheetId="0">[18]DRV!#REF!</definedName>
    <definedName name="Volts_19_42" localSheetId="2">[18]DRV!#REF!</definedName>
    <definedName name="Volts_19_42" localSheetId="3">[18]DRV!#REF!</definedName>
    <definedName name="Volts_19_42">[18]DRV!#REF!</definedName>
    <definedName name="Volts_19_43" localSheetId="0">[18]DRV!#REF!</definedName>
    <definedName name="Volts_19_43" localSheetId="2">[18]DRV!#REF!</definedName>
    <definedName name="Volts_19_43" localSheetId="3">[18]DRV!#REF!</definedName>
    <definedName name="Volts_19_43">[18]DRV!#REF!</definedName>
    <definedName name="Volts_20" localSheetId="0">[18]DRV!#REF!</definedName>
    <definedName name="Volts_20" localSheetId="2">[18]DRV!#REF!</definedName>
    <definedName name="Volts_20" localSheetId="3">[18]DRV!#REF!</definedName>
    <definedName name="Volts_20">[18]DRV!#REF!</definedName>
    <definedName name="Volts_20_36" localSheetId="0">[18]DRV!#REF!</definedName>
    <definedName name="Volts_20_36" localSheetId="2">[18]DRV!#REF!</definedName>
    <definedName name="Volts_20_36" localSheetId="3">[18]DRV!#REF!</definedName>
    <definedName name="Volts_20_36">[18]DRV!#REF!</definedName>
    <definedName name="Volts_20_37" localSheetId="0">[18]DRV!#REF!</definedName>
    <definedName name="Volts_20_37" localSheetId="2">[18]DRV!#REF!</definedName>
    <definedName name="Volts_20_37" localSheetId="3">[18]DRV!#REF!</definedName>
    <definedName name="Volts_20_37">[18]DRV!#REF!</definedName>
    <definedName name="Volts_20_38" localSheetId="0">[18]DRV!#REF!</definedName>
    <definedName name="Volts_20_38" localSheetId="2">[18]DRV!#REF!</definedName>
    <definedName name="Volts_20_38" localSheetId="3">[18]DRV!#REF!</definedName>
    <definedName name="Volts_20_38">[18]DRV!#REF!</definedName>
    <definedName name="Volts_20_39" localSheetId="0">[18]DRV!#REF!</definedName>
    <definedName name="Volts_20_39" localSheetId="2">[18]DRV!#REF!</definedName>
    <definedName name="Volts_20_39" localSheetId="3">[18]DRV!#REF!</definedName>
    <definedName name="Volts_20_39">[18]DRV!#REF!</definedName>
    <definedName name="Volts_20_40" localSheetId="0">[18]DRV!#REF!</definedName>
    <definedName name="Volts_20_40" localSheetId="2">[18]DRV!#REF!</definedName>
    <definedName name="Volts_20_40" localSheetId="3">[18]DRV!#REF!</definedName>
    <definedName name="Volts_20_40">[18]DRV!#REF!</definedName>
    <definedName name="Volts_20_41" localSheetId="0">[18]DRV!#REF!</definedName>
    <definedName name="Volts_20_41" localSheetId="2">[18]DRV!#REF!</definedName>
    <definedName name="Volts_20_41" localSheetId="3">[18]DRV!#REF!</definedName>
    <definedName name="Volts_20_41">[18]DRV!#REF!</definedName>
    <definedName name="Volts_20_42" localSheetId="0">[18]DRV!#REF!</definedName>
    <definedName name="Volts_20_42" localSheetId="2">[18]DRV!#REF!</definedName>
    <definedName name="Volts_20_42" localSheetId="3">[18]DRV!#REF!</definedName>
    <definedName name="Volts_20_42">[18]DRV!#REF!</definedName>
    <definedName name="Volts_20_43" localSheetId="0">[18]DRV!#REF!</definedName>
    <definedName name="Volts_20_43" localSheetId="2">[18]DRV!#REF!</definedName>
    <definedName name="Volts_20_43" localSheetId="3">[18]DRV!#REF!</definedName>
    <definedName name="Volts_20_43">[18]DRV!#REF!</definedName>
    <definedName name="Volts_21" localSheetId="0">[18]DRV!#REF!</definedName>
    <definedName name="Volts_21" localSheetId="2">[18]DRV!#REF!</definedName>
    <definedName name="Volts_21" localSheetId="3">[18]DRV!#REF!</definedName>
    <definedName name="Volts_21">[18]DRV!#REF!</definedName>
    <definedName name="Volts_21_36" localSheetId="0">[18]DRV!#REF!</definedName>
    <definedName name="Volts_21_36" localSheetId="2">[18]DRV!#REF!</definedName>
    <definedName name="Volts_21_36" localSheetId="3">[18]DRV!#REF!</definedName>
    <definedName name="Volts_21_36">[18]DRV!#REF!</definedName>
    <definedName name="Volts_21_37" localSheetId="0">[18]DRV!#REF!</definedName>
    <definedName name="Volts_21_37" localSheetId="2">[18]DRV!#REF!</definedName>
    <definedName name="Volts_21_37" localSheetId="3">[18]DRV!#REF!</definedName>
    <definedName name="Volts_21_37">[18]DRV!#REF!</definedName>
    <definedName name="Volts_21_38" localSheetId="0">[18]DRV!#REF!</definedName>
    <definedName name="Volts_21_38" localSheetId="2">[18]DRV!#REF!</definedName>
    <definedName name="Volts_21_38" localSheetId="3">[18]DRV!#REF!</definedName>
    <definedName name="Volts_21_38">[18]DRV!#REF!</definedName>
    <definedName name="Volts_21_39" localSheetId="0">[18]DRV!#REF!</definedName>
    <definedName name="Volts_21_39" localSheetId="2">[18]DRV!#REF!</definedName>
    <definedName name="Volts_21_39" localSheetId="3">[18]DRV!#REF!</definedName>
    <definedName name="Volts_21_39">[18]DRV!#REF!</definedName>
    <definedName name="Volts_21_40" localSheetId="0">[18]DRV!#REF!</definedName>
    <definedName name="Volts_21_40" localSheetId="2">[18]DRV!#REF!</definedName>
    <definedName name="Volts_21_40" localSheetId="3">[18]DRV!#REF!</definedName>
    <definedName name="Volts_21_40">[18]DRV!#REF!</definedName>
    <definedName name="Volts_21_41" localSheetId="0">[18]DRV!#REF!</definedName>
    <definedName name="Volts_21_41" localSheetId="2">[18]DRV!#REF!</definedName>
    <definedName name="Volts_21_41" localSheetId="3">[18]DRV!#REF!</definedName>
    <definedName name="Volts_21_41">[18]DRV!#REF!</definedName>
    <definedName name="Volts_21_42" localSheetId="0">[18]DRV!#REF!</definedName>
    <definedName name="Volts_21_42" localSheetId="2">[18]DRV!#REF!</definedName>
    <definedName name="Volts_21_42" localSheetId="3">[18]DRV!#REF!</definedName>
    <definedName name="Volts_21_42">[18]DRV!#REF!</definedName>
    <definedName name="Volts_21_43" localSheetId="0">[18]DRV!#REF!</definedName>
    <definedName name="Volts_21_43" localSheetId="2">[18]DRV!#REF!</definedName>
    <definedName name="Volts_21_43" localSheetId="3">[18]DRV!#REF!</definedName>
    <definedName name="Volts_21_43">[18]DRV!#REF!</definedName>
    <definedName name="Volts_22" localSheetId="0">[18]DRV!#REF!</definedName>
    <definedName name="Volts_22" localSheetId="2">[18]DRV!#REF!</definedName>
    <definedName name="Volts_22" localSheetId="3">[18]DRV!#REF!</definedName>
    <definedName name="Volts_22">[18]DRV!#REF!</definedName>
    <definedName name="Volts_22_36" localSheetId="0">[18]DRV!#REF!</definedName>
    <definedName name="Volts_22_36" localSheetId="2">[18]DRV!#REF!</definedName>
    <definedName name="Volts_22_36" localSheetId="3">[18]DRV!#REF!</definedName>
    <definedName name="Volts_22_36">[18]DRV!#REF!</definedName>
    <definedName name="Volts_22_37" localSheetId="0">[18]DRV!#REF!</definedName>
    <definedName name="Volts_22_37" localSheetId="2">[18]DRV!#REF!</definedName>
    <definedName name="Volts_22_37" localSheetId="3">[18]DRV!#REF!</definedName>
    <definedName name="Volts_22_37">[18]DRV!#REF!</definedName>
    <definedName name="Volts_22_38" localSheetId="0">[18]DRV!#REF!</definedName>
    <definedName name="Volts_22_38" localSheetId="2">[18]DRV!#REF!</definedName>
    <definedName name="Volts_22_38" localSheetId="3">[18]DRV!#REF!</definedName>
    <definedName name="Volts_22_38">[18]DRV!#REF!</definedName>
    <definedName name="Volts_22_39" localSheetId="0">[18]DRV!#REF!</definedName>
    <definedName name="Volts_22_39" localSheetId="2">[18]DRV!#REF!</definedName>
    <definedName name="Volts_22_39" localSheetId="3">[18]DRV!#REF!</definedName>
    <definedName name="Volts_22_39">[18]DRV!#REF!</definedName>
    <definedName name="Volts_22_40" localSheetId="0">[18]DRV!#REF!</definedName>
    <definedName name="Volts_22_40" localSheetId="2">[18]DRV!#REF!</definedName>
    <definedName name="Volts_22_40" localSheetId="3">[18]DRV!#REF!</definedName>
    <definedName name="Volts_22_40">[18]DRV!#REF!</definedName>
    <definedName name="Volts_22_41" localSheetId="0">[18]DRV!#REF!</definedName>
    <definedName name="Volts_22_41" localSheetId="2">[18]DRV!#REF!</definedName>
    <definedName name="Volts_22_41" localSheetId="3">[18]DRV!#REF!</definedName>
    <definedName name="Volts_22_41">[18]DRV!#REF!</definedName>
    <definedName name="Volts_22_42" localSheetId="0">[18]DRV!#REF!</definedName>
    <definedName name="Volts_22_42" localSheetId="2">[18]DRV!#REF!</definedName>
    <definedName name="Volts_22_42" localSheetId="3">[18]DRV!#REF!</definedName>
    <definedName name="Volts_22_42">[18]DRV!#REF!</definedName>
    <definedName name="Volts_22_43" localSheetId="0">[18]DRV!#REF!</definedName>
    <definedName name="Volts_22_43" localSheetId="2">[18]DRV!#REF!</definedName>
    <definedName name="Volts_22_43" localSheetId="3">[18]DRV!#REF!</definedName>
    <definedName name="Volts_22_43">[18]DRV!#REF!</definedName>
    <definedName name="Volts_24" localSheetId="0">[18]DRV!#REF!</definedName>
    <definedName name="Volts_24" localSheetId="2">[18]DRV!#REF!</definedName>
    <definedName name="Volts_24" localSheetId="3">[18]DRV!#REF!</definedName>
    <definedName name="Volts_24">[18]DRV!#REF!</definedName>
    <definedName name="Volts_24_36" localSheetId="0">[18]DRV!#REF!</definedName>
    <definedName name="Volts_24_36" localSheetId="2">[18]DRV!#REF!</definedName>
    <definedName name="Volts_24_36" localSheetId="3">[18]DRV!#REF!</definedName>
    <definedName name="Volts_24_36">[18]DRV!#REF!</definedName>
    <definedName name="Volts_24_37" localSheetId="0">[18]DRV!#REF!</definedName>
    <definedName name="Volts_24_37" localSheetId="2">[18]DRV!#REF!</definedName>
    <definedName name="Volts_24_37" localSheetId="3">[18]DRV!#REF!</definedName>
    <definedName name="Volts_24_37">[18]DRV!#REF!</definedName>
    <definedName name="Volts_24_38" localSheetId="0">[18]DRV!#REF!</definedName>
    <definedName name="Volts_24_38" localSheetId="2">[18]DRV!#REF!</definedName>
    <definedName name="Volts_24_38" localSheetId="3">[18]DRV!#REF!</definedName>
    <definedName name="Volts_24_38">[18]DRV!#REF!</definedName>
    <definedName name="Volts_24_39" localSheetId="0">[18]DRV!#REF!</definedName>
    <definedName name="Volts_24_39" localSheetId="2">[18]DRV!#REF!</definedName>
    <definedName name="Volts_24_39" localSheetId="3">[18]DRV!#REF!</definedName>
    <definedName name="Volts_24_39">[18]DRV!#REF!</definedName>
    <definedName name="Volts_24_40" localSheetId="0">[18]DRV!#REF!</definedName>
    <definedName name="Volts_24_40" localSheetId="2">[18]DRV!#REF!</definedName>
    <definedName name="Volts_24_40" localSheetId="3">[18]DRV!#REF!</definedName>
    <definedName name="Volts_24_40">[18]DRV!#REF!</definedName>
    <definedName name="Volts_24_41" localSheetId="0">[18]DRV!#REF!</definedName>
    <definedName name="Volts_24_41" localSheetId="2">[18]DRV!#REF!</definedName>
    <definedName name="Volts_24_41" localSheetId="3">[18]DRV!#REF!</definedName>
    <definedName name="Volts_24_41">[18]DRV!#REF!</definedName>
    <definedName name="Volts_24_42" localSheetId="0">[18]DRV!#REF!</definedName>
    <definedName name="Volts_24_42" localSheetId="2">[18]DRV!#REF!</definedName>
    <definedName name="Volts_24_42" localSheetId="3">[18]DRV!#REF!</definedName>
    <definedName name="Volts_24_42">[18]DRV!#REF!</definedName>
    <definedName name="Volts_24_43" localSheetId="0">[18]DRV!#REF!</definedName>
    <definedName name="Volts_24_43" localSheetId="2">[18]DRV!#REF!</definedName>
    <definedName name="Volts_24_43" localSheetId="3">[18]DRV!#REF!</definedName>
    <definedName name="Volts_24_43">[18]DRV!#REF!</definedName>
    <definedName name="Volts_25" localSheetId="0">[18]DRV!#REF!</definedName>
    <definedName name="Volts_25" localSheetId="2">[18]DRV!#REF!</definedName>
    <definedName name="Volts_25" localSheetId="3">[18]DRV!#REF!</definedName>
    <definedName name="Volts_25">[18]DRV!#REF!</definedName>
    <definedName name="Volts_25_36" localSheetId="0">[18]DRV!#REF!</definedName>
    <definedName name="Volts_25_36" localSheetId="2">[18]DRV!#REF!</definedName>
    <definedName name="Volts_25_36" localSheetId="3">[18]DRV!#REF!</definedName>
    <definedName name="Volts_25_36">[18]DRV!#REF!</definedName>
    <definedName name="Volts_25_37" localSheetId="0">[18]DRV!#REF!</definedName>
    <definedName name="Volts_25_37" localSheetId="2">[18]DRV!#REF!</definedName>
    <definedName name="Volts_25_37" localSheetId="3">[18]DRV!#REF!</definedName>
    <definedName name="Volts_25_37">[18]DRV!#REF!</definedName>
    <definedName name="Volts_25_38" localSheetId="0">[18]DRV!#REF!</definedName>
    <definedName name="Volts_25_38" localSheetId="2">[18]DRV!#REF!</definedName>
    <definedName name="Volts_25_38" localSheetId="3">[18]DRV!#REF!</definedName>
    <definedName name="Volts_25_38">[18]DRV!#REF!</definedName>
    <definedName name="Volts_25_39" localSheetId="0">[18]DRV!#REF!</definedName>
    <definedName name="Volts_25_39" localSheetId="2">[18]DRV!#REF!</definedName>
    <definedName name="Volts_25_39" localSheetId="3">[18]DRV!#REF!</definedName>
    <definedName name="Volts_25_39">[18]DRV!#REF!</definedName>
    <definedName name="Volts_25_40" localSheetId="0">[18]DRV!#REF!</definedName>
    <definedName name="Volts_25_40" localSheetId="2">[18]DRV!#REF!</definedName>
    <definedName name="Volts_25_40" localSheetId="3">[18]DRV!#REF!</definedName>
    <definedName name="Volts_25_40">[18]DRV!#REF!</definedName>
    <definedName name="Volts_25_41" localSheetId="0">[18]DRV!#REF!</definedName>
    <definedName name="Volts_25_41" localSheetId="2">[18]DRV!#REF!</definedName>
    <definedName name="Volts_25_41" localSheetId="3">[18]DRV!#REF!</definedName>
    <definedName name="Volts_25_41">[18]DRV!#REF!</definedName>
    <definedName name="Volts_25_42" localSheetId="0">[18]DRV!#REF!</definedName>
    <definedName name="Volts_25_42" localSheetId="2">[18]DRV!#REF!</definedName>
    <definedName name="Volts_25_42" localSheetId="3">[18]DRV!#REF!</definedName>
    <definedName name="Volts_25_42">[18]DRV!#REF!</definedName>
    <definedName name="Volts_25_43" localSheetId="0">[18]DRV!#REF!</definedName>
    <definedName name="Volts_25_43" localSheetId="2">[18]DRV!#REF!</definedName>
    <definedName name="Volts_25_43" localSheetId="3">[18]DRV!#REF!</definedName>
    <definedName name="Volts_25_43">[18]DRV!#REF!</definedName>
    <definedName name="Volts_26" localSheetId="0">[18]DRV!#REF!</definedName>
    <definedName name="Volts_26" localSheetId="2">[18]DRV!#REF!</definedName>
    <definedName name="Volts_26" localSheetId="3">[18]DRV!#REF!</definedName>
    <definedName name="Volts_26">[18]DRV!#REF!</definedName>
    <definedName name="Volts_26_36" localSheetId="0">[18]DRV!#REF!</definedName>
    <definedName name="Volts_26_36" localSheetId="2">[18]DRV!#REF!</definedName>
    <definedName name="Volts_26_36" localSheetId="3">[18]DRV!#REF!</definedName>
    <definedName name="Volts_26_36">[18]DRV!#REF!</definedName>
    <definedName name="Volts_26_37" localSheetId="0">[18]DRV!#REF!</definedName>
    <definedName name="Volts_26_37" localSheetId="2">[18]DRV!#REF!</definedName>
    <definedName name="Volts_26_37" localSheetId="3">[18]DRV!#REF!</definedName>
    <definedName name="Volts_26_37">[18]DRV!#REF!</definedName>
    <definedName name="Volts_26_38" localSheetId="0">[18]DRV!#REF!</definedName>
    <definedName name="Volts_26_38" localSheetId="2">[18]DRV!#REF!</definedName>
    <definedName name="Volts_26_38" localSheetId="3">[18]DRV!#REF!</definedName>
    <definedName name="Volts_26_38">[18]DRV!#REF!</definedName>
    <definedName name="Volts_26_39" localSheetId="0">[18]DRV!#REF!</definedName>
    <definedName name="Volts_26_39" localSheetId="2">[18]DRV!#REF!</definedName>
    <definedName name="Volts_26_39" localSheetId="3">[18]DRV!#REF!</definedName>
    <definedName name="Volts_26_39">[18]DRV!#REF!</definedName>
    <definedName name="Volts_26_40" localSheetId="0">[18]DRV!#REF!</definedName>
    <definedName name="Volts_26_40" localSheetId="2">[18]DRV!#REF!</definedName>
    <definedName name="Volts_26_40" localSheetId="3">[18]DRV!#REF!</definedName>
    <definedName name="Volts_26_40">[18]DRV!#REF!</definedName>
    <definedName name="Volts_26_41" localSheetId="0">[18]DRV!#REF!</definedName>
    <definedName name="Volts_26_41" localSheetId="2">[18]DRV!#REF!</definedName>
    <definedName name="Volts_26_41" localSheetId="3">[18]DRV!#REF!</definedName>
    <definedName name="Volts_26_41">[18]DRV!#REF!</definedName>
    <definedName name="Volts_26_42" localSheetId="0">[18]DRV!#REF!</definedName>
    <definedName name="Volts_26_42" localSheetId="2">[18]DRV!#REF!</definedName>
    <definedName name="Volts_26_42" localSheetId="3">[18]DRV!#REF!</definedName>
    <definedName name="Volts_26_42">[18]DRV!#REF!</definedName>
    <definedName name="Volts_26_43" localSheetId="0">[18]DRV!#REF!</definedName>
    <definedName name="Volts_26_43" localSheetId="2">[18]DRV!#REF!</definedName>
    <definedName name="Volts_26_43" localSheetId="3">[18]DRV!#REF!</definedName>
    <definedName name="Volts_26_43">[18]DRV!#REF!</definedName>
    <definedName name="Volts_27" localSheetId="0">[18]DRV!#REF!</definedName>
    <definedName name="Volts_27" localSheetId="2">[18]DRV!#REF!</definedName>
    <definedName name="Volts_27" localSheetId="3">[18]DRV!#REF!</definedName>
    <definedName name="Volts_27">[18]DRV!#REF!</definedName>
    <definedName name="Volts_27_36" localSheetId="0">[18]DRV!#REF!</definedName>
    <definedName name="Volts_27_36" localSheetId="2">[18]DRV!#REF!</definedName>
    <definedName name="Volts_27_36" localSheetId="3">[18]DRV!#REF!</definedName>
    <definedName name="Volts_27_36">[18]DRV!#REF!</definedName>
    <definedName name="Volts_27_37" localSheetId="0">[18]DRV!#REF!</definedName>
    <definedName name="Volts_27_37" localSheetId="2">[18]DRV!#REF!</definedName>
    <definedName name="Volts_27_37" localSheetId="3">[18]DRV!#REF!</definedName>
    <definedName name="Volts_27_37">[18]DRV!#REF!</definedName>
    <definedName name="Volts_27_38" localSheetId="0">[18]DRV!#REF!</definedName>
    <definedName name="Volts_27_38" localSheetId="2">[18]DRV!#REF!</definedName>
    <definedName name="Volts_27_38" localSheetId="3">[18]DRV!#REF!</definedName>
    <definedName name="Volts_27_38">[18]DRV!#REF!</definedName>
    <definedName name="Volts_27_39" localSheetId="0">[18]DRV!#REF!</definedName>
    <definedName name="Volts_27_39" localSheetId="2">[18]DRV!#REF!</definedName>
    <definedName name="Volts_27_39" localSheetId="3">[18]DRV!#REF!</definedName>
    <definedName name="Volts_27_39">[18]DRV!#REF!</definedName>
    <definedName name="Volts_27_40" localSheetId="0">[18]DRV!#REF!</definedName>
    <definedName name="Volts_27_40" localSheetId="2">[18]DRV!#REF!</definedName>
    <definedName name="Volts_27_40" localSheetId="3">[18]DRV!#REF!</definedName>
    <definedName name="Volts_27_40">[18]DRV!#REF!</definedName>
    <definedName name="Volts_27_41" localSheetId="0">[18]DRV!#REF!</definedName>
    <definedName name="Volts_27_41" localSheetId="2">[18]DRV!#REF!</definedName>
    <definedName name="Volts_27_41" localSheetId="3">[18]DRV!#REF!</definedName>
    <definedName name="Volts_27_41">[18]DRV!#REF!</definedName>
    <definedName name="Volts_27_42" localSheetId="0">[18]DRV!#REF!</definedName>
    <definedName name="Volts_27_42" localSheetId="2">[18]DRV!#REF!</definedName>
    <definedName name="Volts_27_42" localSheetId="3">[18]DRV!#REF!</definedName>
    <definedName name="Volts_27_42">[18]DRV!#REF!</definedName>
    <definedName name="Volts_27_43" localSheetId="0">[18]DRV!#REF!</definedName>
    <definedName name="Volts_27_43" localSheetId="2">[18]DRV!#REF!</definedName>
    <definedName name="Volts_27_43" localSheetId="3">[18]DRV!#REF!</definedName>
    <definedName name="Volts_27_43">[18]DRV!#REF!</definedName>
    <definedName name="Volts_28" localSheetId="0">[18]DRV!#REF!</definedName>
    <definedName name="Volts_28" localSheetId="2">[18]DRV!#REF!</definedName>
    <definedName name="Volts_28" localSheetId="3">[18]DRV!#REF!</definedName>
    <definedName name="Volts_28">[18]DRV!#REF!</definedName>
    <definedName name="Volts_28_36" localSheetId="0">[18]DRV!#REF!</definedName>
    <definedName name="Volts_28_36" localSheetId="2">[18]DRV!#REF!</definedName>
    <definedName name="Volts_28_36" localSheetId="3">[18]DRV!#REF!</definedName>
    <definedName name="Volts_28_36">[18]DRV!#REF!</definedName>
    <definedName name="Volts_28_37" localSheetId="0">[18]DRV!#REF!</definedName>
    <definedName name="Volts_28_37" localSheetId="2">[18]DRV!#REF!</definedName>
    <definedName name="Volts_28_37" localSheetId="3">[18]DRV!#REF!</definedName>
    <definedName name="Volts_28_37">[18]DRV!#REF!</definedName>
    <definedName name="Volts_28_38" localSheetId="0">[18]DRV!#REF!</definedName>
    <definedName name="Volts_28_38" localSheetId="2">[18]DRV!#REF!</definedName>
    <definedName name="Volts_28_38" localSheetId="3">[18]DRV!#REF!</definedName>
    <definedName name="Volts_28_38">[18]DRV!#REF!</definedName>
    <definedName name="Volts_28_39" localSheetId="0">[18]DRV!#REF!</definedName>
    <definedName name="Volts_28_39" localSheetId="2">[18]DRV!#REF!</definedName>
    <definedName name="Volts_28_39" localSheetId="3">[18]DRV!#REF!</definedName>
    <definedName name="Volts_28_39">[18]DRV!#REF!</definedName>
    <definedName name="Volts_28_40" localSheetId="0">[18]DRV!#REF!</definedName>
    <definedName name="Volts_28_40" localSheetId="2">[18]DRV!#REF!</definedName>
    <definedName name="Volts_28_40" localSheetId="3">[18]DRV!#REF!</definedName>
    <definedName name="Volts_28_40">[18]DRV!#REF!</definedName>
    <definedName name="Volts_28_41" localSheetId="0">[18]DRV!#REF!</definedName>
    <definedName name="Volts_28_41" localSheetId="2">[18]DRV!#REF!</definedName>
    <definedName name="Volts_28_41" localSheetId="3">[18]DRV!#REF!</definedName>
    <definedName name="Volts_28_41">[18]DRV!#REF!</definedName>
    <definedName name="Volts_28_42" localSheetId="0">[18]DRV!#REF!</definedName>
    <definedName name="Volts_28_42" localSheetId="2">[18]DRV!#REF!</definedName>
    <definedName name="Volts_28_42" localSheetId="3">[18]DRV!#REF!</definedName>
    <definedName name="Volts_28_42">[18]DRV!#REF!</definedName>
    <definedName name="Volts_28_43" localSheetId="0">[18]DRV!#REF!</definedName>
    <definedName name="Volts_28_43" localSheetId="2">[18]DRV!#REF!</definedName>
    <definedName name="Volts_28_43" localSheetId="3">[18]DRV!#REF!</definedName>
    <definedName name="Volts_28_43">[18]DRV!#REF!</definedName>
    <definedName name="Volts_29" localSheetId="0">[18]DRV!#REF!</definedName>
    <definedName name="Volts_29" localSheetId="2">[18]DRV!#REF!</definedName>
    <definedName name="Volts_29" localSheetId="3">[18]DRV!#REF!</definedName>
    <definedName name="Volts_29">[18]DRV!#REF!</definedName>
    <definedName name="Volts_29_36" localSheetId="0">[18]DRV!#REF!</definedName>
    <definedName name="Volts_29_36" localSheetId="2">[18]DRV!#REF!</definedName>
    <definedName name="Volts_29_36" localSheetId="3">[18]DRV!#REF!</definedName>
    <definedName name="Volts_29_36">[18]DRV!#REF!</definedName>
    <definedName name="Volts_29_37" localSheetId="0">[18]DRV!#REF!</definedName>
    <definedName name="Volts_29_37" localSheetId="2">[18]DRV!#REF!</definedName>
    <definedName name="Volts_29_37" localSheetId="3">[18]DRV!#REF!</definedName>
    <definedName name="Volts_29_37">[18]DRV!#REF!</definedName>
    <definedName name="Volts_29_38" localSheetId="0">[18]DRV!#REF!</definedName>
    <definedName name="Volts_29_38" localSheetId="2">[18]DRV!#REF!</definedName>
    <definedName name="Volts_29_38" localSheetId="3">[18]DRV!#REF!</definedName>
    <definedName name="Volts_29_38">[18]DRV!#REF!</definedName>
    <definedName name="Volts_29_39" localSheetId="0">[18]DRV!#REF!</definedName>
    <definedName name="Volts_29_39" localSheetId="2">[18]DRV!#REF!</definedName>
    <definedName name="Volts_29_39" localSheetId="3">[18]DRV!#REF!</definedName>
    <definedName name="Volts_29_39">[18]DRV!#REF!</definedName>
    <definedName name="Volts_29_40" localSheetId="0">[18]DRV!#REF!</definedName>
    <definedName name="Volts_29_40" localSheetId="2">[18]DRV!#REF!</definedName>
    <definedName name="Volts_29_40" localSheetId="3">[18]DRV!#REF!</definedName>
    <definedName name="Volts_29_40">[18]DRV!#REF!</definedName>
    <definedName name="Volts_29_41" localSheetId="0">[18]DRV!#REF!</definedName>
    <definedName name="Volts_29_41" localSheetId="2">[18]DRV!#REF!</definedName>
    <definedName name="Volts_29_41" localSheetId="3">[18]DRV!#REF!</definedName>
    <definedName name="Volts_29_41">[18]DRV!#REF!</definedName>
    <definedName name="Volts_29_42" localSheetId="0">[18]DRV!#REF!</definedName>
    <definedName name="Volts_29_42" localSheetId="2">[18]DRV!#REF!</definedName>
    <definedName name="Volts_29_42" localSheetId="3">[18]DRV!#REF!</definedName>
    <definedName name="Volts_29_42">[18]DRV!#REF!</definedName>
    <definedName name="Volts_29_43" localSheetId="0">[18]DRV!#REF!</definedName>
    <definedName name="Volts_29_43" localSheetId="2">[18]DRV!#REF!</definedName>
    <definedName name="Volts_29_43" localSheetId="3">[18]DRV!#REF!</definedName>
    <definedName name="Volts_29_43">[18]DRV!#REF!</definedName>
    <definedName name="Volts_30" localSheetId="0">[18]DRV!#REF!</definedName>
    <definedName name="Volts_30" localSheetId="2">[18]DRV!#REF!</definedName>
    <definedName name="Volts_30" localSheetId="3">[18]DRV!#REF!</definedName>
    <definedName name="Volts_30">[18]DRV!#REF!</definedName>
    <definedName name="Volts_30_36" localSheetId="0">[18]DRV!#REF!</definedName>
    <definedName name="Volts_30_36" localSheetId="2">[18]DRV!#REF!</definedName>
    <definedName name="Volts_30_36" localSheetId="3">[18]DRV!#REF!</definedName>
    <definedName name="Volts_30_36">[18]DRV!#REF!</definedName>
    <definedName name="Volts_30_37" localSheetId="0">[18]DRV!#REF!</definedName>
    <definedName name="Volts_30_37" localSheetId="2">[18]DRV!#REF!</definedName>
    <definedName name="Volts_30_37" localSheetId="3">[18]DRV!#REF!</definedName>
    <definedName name="Volts_30_37">[18]DRV!#REF!</definedName>
    <definedName name="Volts_30_38" localSheetId="0">[18]DRV!#REF!</definedName>
    <definedName name="Volts_30_38" localSheetId="2">[18]DRV!#REF!</definedName>
    <definedName name="Volts_30_38" localSheetId="3">[18]DRV!#REF!</definedName>
    <definedName name="Volts_30_38">[18]DRV!#REF!</definedName>
    <definedName name="Volts_30_39" localSheetId="0">[18]DRV!#REF!</definedName>
    <definedName name="Volts_30_39" localSheetId="2">[18]DRV!#REF!</definedName>
    <definedName name="Volts_30_39" localSheetId="3">[18]DRV!#REF!</definedName>
    <definedName name="Volts_30_39">[18]DRV!#REF!</definedName>
    <definedName name="Volts_30_40" localSheetId="0">[18]DRV!#REF!</definedName>
    <definedName name="Volts_30_40" localSheetId="2">[18]DRV!#REF!</definedName>
    <definedName name="Volts_30_40" localSheetId="3">[18]DRV!#REF!</definedName>
    <definedName name="Volts_30_40">[18]DRV!#REF!</definedName>
    <definedName name="Volts_30_41" localSheetId="0">[18]DRV!#REF!</definedName>
    <definedName name="Volts_30_41" localSheetId="2">[18]DRV!#REF!</definedName>
    <definedName name="Volts_30_41" localSheetId="3">[18]DRV!#REF!</definedName>
    <definedName name="Volts_30_41">[18]DRV!#REF!</definedName>
    <definedName name="Volts_30_42" localSheetId="0">[18]DRV!#REF!</definedName>
    <definedName name="Volts_30_42" localSheetId="2">[18]DRV!#REF!</definedName>
    <definedName name="Volts_30_42" localSheetId="3">[18]DRV!#REF!</definedName>
    <definedName name="Volts_30_42">[18]DRV!#REF!</definedName>
    <definedName name="Volts_30_43" localSheetId="0">[18]DRV!#REF!</definedName>
    <definedName name="Volts_30_43" localSheetId="2">[18]DRV!#REF!</definedName>
    <definedName name="Volts_30_43" localSheetId="3">[18]DRV!#REF!</definedName>
    <definedName name="Volts_30_43">[18]DRV!#REF!</definedName>
    <definedName name="Volts_31" localSheetId="0">[18]DRV!#REF!</definedName>
    <definedName name="Volts_31" localSheetId="2">[18]DRV!#REF!</definedName>
    <definedName name="Volts_31" localSheetId="3">[18]DRV!#REF!</definedName>
    <definedName name="Volts_31">[18]DRV!#REF!</definedName>
    <definedName name="Volts_31_36" localSheetId="0">[18]DRV!#REF!</definedName>
    <definedName name="Volts_31_36" localSheetId="2">[18]DRV!#REF!</definedName>
    <definedName name="Volts_31_36" localSheetId="3">[18]DRV!#REF!</definedName>
    <definedName name="Volts_31_36">[18]DRV!#REF!</definedName>
    <definedName name="Volts_31_37" localSheetId="0">[18]DRV!#REF!</definedName>
    <definedName name="Volts_31_37" localSheetId="2">[18]DRV!#REF!</definedName>
    <definedName name="Volts_31_37" localSheetId="3">[18]DRV!#REF!</definedName>
    <definedName name="Volts_31_37">[18]DRV!#REF!</definedName>
    <definedName name="Volts_31_38" localSheetId="0">[18]DRV!#REF!</definedName>
    <definedName name="Volts_31_38" localSheetId="2">[18]DRV!#REF!</definedName>
    <definedName name="Volts_31_38" localSheetId="3">[18]DRV!#REF!</definedName>
    <definedName name="Volts_31_38">[18]DRV!#REF!</definedName>
    <definedName name="Volts_31_39" localSheetId="0">[18]DRV!#REF!</definedName>
    <definedName name="Volts_31_39" localSheetId="2">[18]DRV!#REF!</definedName>
    <definedName name="Volts_31_39" localSheetId="3">[18]DRV!#REF!</definedName>
    <definedName name="Volts_31_39">[18]DRV!#REF!</definedName>
    <definedName name="Volts_31_40" localSheetId="0">[18]DRV!#REF!</definedName>
    <definedName name="Volts_31_40" localSheetId="2">[18]DRV!#REF!</definedName>
    <definedName name="Volts_31_40" localSheetId="3">[18]DRV!#REF!</definedName>
    <definedName name="Volts_31_40">[18]DRV!#REF!</definedName>
    <definedName name="Volts_31_41" localSheetId="0">[18]DRV!#REF!</definedName>
    <definedName name="Volts_31_41" localSheetId="2">[18]DRV!#REF!</definedName>
    <definedName name="Volts_31_41" localSheetId="3">[18]DRV!#REF!</definedName>
    <definedName name="Volts_31_41">[18]DRV!#REF!</definedName>
    <definedName name="Volts_31_42" localSheetId="0">[18]DRV!#REF!</definedName>
    <definedName name="Volts_31_42" localSheetId="2">[18]DRV!#REF!</definedName>
    <definedName name="Volts_31_42" localSheetId="3">[18]DRV!#REF!</definedName>
    <definedName name="Volts_31_42">[18]DRV!#REF!</definedName>
    <definedName name="Volts_31_43" localSheetId="0">[18]DRV!#REF!</definedName>
    <definedName name="Volts_31_43" localSheetId="2">[18]DRV!#REF!</definedName>
    <definedName name="Volts_31_43" localSheetId="3">[18]DRV!#REF!</definedName>
    <definedName name="Volts_31_43">[18]DRV!#REF!</definedName>
    <definedName name="Volts_32" localSheetId="0">[18]DRV!#REF!</definedName>
    <definedName name="Volts_32" localSheetId="2">[18]DRV!#REF!</definedName>
    <definedName name="Volts_32" localSheetId="3">[18]DRV!#REF!</definedName>
    <definedName name="Volts_32">[18]DRV!#REF!</definedName>
    <definedName name="Volts_32_36" localSheetId="0">[18]DRV!#REF!</definedName>
    <definedName name="Volts_32_36" localSheetId="2">[18]DRV!#REF!</definedName>
    <definedName name="Volts_32_36" localSheetId="3">[18]DRV!#REF!</definedName>
    <definedName name="Volts_32_36">[18]DRV!#REF!</definedName>
    <definedName name="Volts_32_37" localSheetId="0">[18]DRV!#REF!</definedName>
    <definedName name="Volts_32_37" localSheetId="2">[18]DRV!#REF!</definedName>
    <definedName name="Volts_32_37" localSheetId="3">[18]DRV!#REF!</definedName>
    <definedName name="Volts_32_37">[18]DRV!#REF!</definedName>
    <definedName name="Volts_32_38" localSheetId="0">[18]DRV!#REF!</definedName>
    <definedName name="Volts_32_38" localSheetId="2">[18]DRV!#REF!</definedName>
    <definedName name="Volts_32_38" localSheetId="3">[18]DRV!#REF!</definedName>
    <definedName name="Volts_32_38">[18]DRV!#REF!</definedName>
    <definedName name="Volts_32_39" localSheetId="0">[18]DRV!#REF!</definedName>
    <definedName name="Volts_32_39" localSheetId="2">[18]DRV!#REF!</definedName>
    <definedName name="Volts_32_39" localSheetId="3">[18]DRV!#REF!</definedName>
    <definedName name="Volts_32_39">[18]DRV!#REF!</definedName>
    <definedName name="Volts_32_40" localSheetId="0">[18]DRV!#REF!</definedName>
    <definedName name="Volts_32_40" localSheetId="2">[18]DRV!#REF!</definedName>
    <definedName name="Volts_32_40" localSheetId="3">[18]DRV!#REF!</definedName>
    <definedName name="Volts_32_40">[18]DRV!#REF!</definedName>
    <definedName name="Volts_32_41" localSheetId="0">[18]DRV!#REF!</definedName>
    <definedName name="Volts_32_41" localSheetId="2">[18]DRV!#REF!</definedName>
    <definedName name="Volts_32_41" localSheetId="3">[18]DRV!#REF!</definedName>
    <definedName name="Volts_32_41">[18]DRV!#REF!</definedName>
    <definedName name="Volts_32_42" localSheetId="0">[18]DRV!#REF!</definedName>
    <definedName name="Volts_32_42" localSheetId="2">[18]DRV!#REF!</definedName>
    <definedName name="Volts_32_42" localSheetId="3">[18]DRV!#REF!</definedName>
    <definedName name="Volts_32_42">[18]DRV!#REF!</definedName>
    <definedName name="Volts_32_43" localSheetId="0">[18]DRV!#REF!</definedName>
    <definedName name="Volts_32_43" localSheetId="2">[18]DRV!#REF!</definedName>
    <definedName name="Volts_32_43" localSheetId="3">[18]DRV!#REF!</definedName>
    <definedName name="Volts_32_43">[18]DRV!#REF!</definedName>
    <definedName name="Volts_33" localSheetId="0">[18]DRV!#REF!</definedName>
    <definedName name="Volts_33" localSheetId="2">[18]DRV!#REF!</definedName>
    <definedName name="Volts_33" localSheetId="3">[18]DRV!#REF!</definedName>
    <definedName name="Volts_33">[18]DRV!#REF!</definedName>
    <definedName name="Volts_33_36" localSheetId="0">[18]DRV!#REF!</definedName>
    <definedName name="Volts_33_36" localSheetId="2">[18]DRV!#REF!</definedName>
    <definedName name="Volts_33_36" localSheetId="3">[18]DRV!#REF!</definedName>
    <definedName name="Volts_33_36">[18]DRV!#REF!</definedName>
    <definedName name="Volts_33_37" localSheetId="0">[18]DRV!#REF!</definedName>
    <definedName name="Volts_33_37" localSheetId="2">[18]DRV!#REF!</definedName>
    <definedName name="Volts_33_37" localSheetId="3">[18]DRV!#REF!</definedName>
    <definedName name="Volts_33_37">[18]DRV!#REF!</definedName>
    <definedName name="Volts_33_38" localSheetId="0">[18]DRV!#REF!</definedName>
    <definedName name="Volts_33_38" localSheetId="2">[18]DRV!#REF!</definedName>
    <definedName name="Volts_33_38" localSheetId="3">[18]DRV!#REF!</definedName>
    <definedName name="Volts_33_38">[18]DRV!#REF!</definedName>
    <definedName name="Volts_33_39" localSheetId="0">[18]DRV!#REF!</definedName>
    <definedName name="Volts_33_39" localSheetId="2">[18]DRV!#REF!</definedName>
    <definedName name="Volts_33_39" localSheetId="3">[18]DRV!#REF!</definedName>
    <definedName name="Volts_33_39">[18]DRV!#REF!</definedName>
    <definedName name="Volts_33_40" localSheetId="0">[18]DRV!#REF!</definedName>
    <definedName name="Volts_33_40" localSheetId="2">[18]DRV!#REF!</definedName>
    <definedName name="Volts_33_40" localSheetId="3">[18]DRV!#REF!</definedName>
    <definedName name="Volts_33_40">[18]DRV!#REF!</definedName>
    <definedName name="Volts_33_41" localSheetId="0">[18]DRV!#REF!</definedName>
    <definedName name="Volts_33_41" localSheetId="2">[18]DRV!#REF!</definedName>
    <definedName name="Volts_33_41" localSheetId="3">[18]DRV!#REF!</definedName>
    <definedName name="Volts_33_41">[18]DRV!#REF!</definedName>
    <definedName name="Volts_33_42" localSheetId="0">[18]DRV!#REF!</definedName>
    <definedName name="Volts_33_42" localSheetId="2">[18]DRV!#REF!</definedName>
    <definedName name="Volts_33_42" localSheetId="3">[18]DRV!#REF!</definedName>
    <definedName name="Volts_33_42">[18]DRV!#REF!</definedName>
    <definedName name="Volts_33_43" localSheetId="0">[18]DRV!#REF!</definedName>
    <definedName name="Volts_33_43" localSheetId="2">[18]DRV!#REF!</definedName>
    <definedName name="Volts_33_43" localSheetId="3">[18]DRV!#REF!</definedName>
    <definedName name="Volts_33_43">[18]DRV!#REF!</definedName>
    <definedName name="Volts_34" localSheetId="0">[18]DRV!#REF!</definedName>
    <definedName name="Volts_34" localSheetId="2">[18]DRV!#REF!</definedName>
    <definedName name="Volts_34" localSheetId="3">[18]DRV!#REF!</definedName>
    <definedName name="Volts_34">[18]DRV!#REF!</definedName>
    <definedName name="Volts_34_36" localSheetId="0">[18]DRV!#REF!</definedName>
    <definedName name="Volts_34_36" localSheetId="2">[18]DRV!#REF!</definedName>
    <definedName name="Volts_34_36" localSheetId="3">[18]DRV!#REF!</definedName>
    <definedName name="Volts_34_36">[18]DRV!#REF!</definedName>
    <definedName name="Volts_34_37" localSheetId="0">[18]DRV!#REF!</definedName>
    <definedName name="Volts_34_37" localSheetId="2">[18]DRV!#REF!</definedName>
    <definedName name="Volts_34_37" localSheetId="3">[18]DRV!#REF!</definedName>
    <definedName name="Volts_34_37">[18]DRV!#REF!</definedName>
    <definedName name="Volts_34_38" localSheetId="0">[18]DRV!#REF!</definedName>
    <definedName name="Volts_34_38" localSheetId="2">[18]DRV!#REF!</definedName>
    <definedName name="Volts_34_38" localSheetId="3">[18]DRV!#REF!</definedName>
    <definedName name="Volts_34_38">[18]DRV!#REF!</definedName>
    <definedName name="Volts_34_39" localSheetId="0">[18]DRV!#REF!</definedName>
    <definedName name="Volts_34_39" localSheetId="2">[18]DRV!#REF!</definedName>
    <definedName name="Volts_34_39" localSheetId="3">[18]DRV!#REF!</definedName>
    <definedName name="Volts_34_39">[18]DRV!#REF!</definedName>
    <definedName name="Volts_34_40" localSheetId="0">[18]DRV!#REF!</definedName>
    <definedName name="Volts_34_40" localSheetId="2">[18]DRV!#REF!</definedName>
    <definedName name="Volts_34_40" localSheetId="3">[18]DRV!#REF!</definedName>
    <definedName name="Volts_34_40">[18]DRV!#REF!</definedName>
    <definedName name="Volts_34_41" localSheetId="0">[18]DRV!#REF!</definedName>
    <definedName name="Volts_34_41" localSheetId="2">[18]DRV!#REF!</definedName>
    <definedName name="Volts_34_41" localSheetId="3">[18]DRV!#REF!</definedName>
    <definedName name="Volts_34_41">[18]DRV!#REF!</definedName>
    <definedName name="Volts_34_42" localSheetId="0">[18]DRV!#REF!</definedName>
    <definedName name="Volts_34_42" localSheetId="2">[18]DRV!#REF!</definedName>
    <definedName name="Volts_34_42" localSheetId="3">[18]DRV!#REF!</definedName>
    <definedName name="Volts_34_42">[18]DRV!#REF!</definedName>
    <definedName name="Volts_34_43" localSheetId="0">[18]DRV!#REF!</definedName>
    <definedName name="Volts_34_43" localSheetId="2">[18]DRV!#REF!</definedName>
    <definedName name="Volts_34_43" localSheetId="3">[18]DRV!#REF!</definedName>
    <definedName name="Volts_34_43">[18]DRV!#REF!</definedName>
    <definedName name="Volts_35" localSheetId="0">[18]DRV!#REF!</definedName>
    <definedName name="Volts_35" localSheetId="2">[18]DRV!#REF!</definedName>
    <definedName name="Volts_35" localSheetId="3">[18]DRV!#REF!</definedName>
    <definedName name="Volts_35">[18]DRV!#REF!</definedName>
    <definedName name="Volts_35_36" localSheetId="0">[18]DRV!#REF!</definedName>
    <definedName name="Volts_35_36" localSheetId="2">[18]DRV!#REF!</definedName>
    <definedName name="Volts_35_36" localSheetId="3">[18]DRV!#REF!</definedName>
    <definedName name="Volts_35_36">[18]DRV!#REF!</definedName>
    <definedName name="Volts_35_37" localSheetId="0">[18]DRV!#REF!</definedName>
    <definedName name="Volts_35_37" localSheetId="2">[18]DRV!#REF!</definedName>
    <definedName name="Volts_35_37" localSheetId="3">[18]DRV!#REF!</definedName>
    <definedName name="Volts_35_37">[18]DRV!#REF!</definedName>
    <definedName name="Volts_35_38" localSheetId="0">[18]DRV!#REF!</definedName>
    <definedName name="Volts_35_38" localSheetId="2">[18]DRV!#REF!</definedName>
    <definedName name="Volts_35_38" localSheetId="3">[18]DRV!#REF!</definedName>
    <definedName name="Volts_35_38">[18]DRV!#REF!</definedName>
    <definedName name="Volts_35_39" localSheetId="0">[18]DRV!#REF!</definedName>
    <definedName name="Volts_35_39" localSheetId="2">[18]DRV!#REF!</definedName>
    <definedName name="Volts_35_39" localSheetId="3">[18]DRV!#REF!</definedName>
    <definedName name="Volts_35_39">[18]DRV!#REF!</definedName>
    <definedName name="Volts_35_40" localSheetId="0">[18]DRV!#REF!</definedName>
    <definedName name="Volts_35_40" localSheetId="2">[18]DRV!#REF!</definedName>
    <definedName name="Volts_35_40" localSheetId="3">[18]DRV!#REF!</definedName>
    <definedName name="Volts_35_40">[18]DRV!#REF!</definedName>
    <definedName name="Volts_35_41" localSheetId="0">[18]DRV!#REF!</definedName>
    <definedName name="Volts_35_41" localSheetId="2">[18]DRV!#REF!</definedName>
    <definedName name="Volts_35_41" localSheetId="3">[18]DRV!#REF!</definedName>
    <definedName name="Volts_35_41">[18]DRV!#REF!</definedName>
    <definedName name="Volts_35_42" localSheetId="0">[18]DRV!#REF!</definedName>
    <definedName name="Volts_35_42" localSheetId="2">[18]DRV!#REF!</definedName>
    <definedName name="Volts_35_42" localSheetId="3">[18]DRV!#REF!</definedName>
    <definedName name="Volts_35_42">[18]DRV!#REF!</definedName>
    <definedName name="Volts_35_43" localSheetId="0">[18]DRV!#REF!</definedName>
    <definedName name="Volts_35_43" localSheetId="2">[18]DRV!#REF!</definedName>
    <definedName name="Volts_35_43" localSheetId="3">[18]DRV!#REF!</definedName>
    <definedName name="Volts_35_43">[18]DRV!#REF!</definedName>
    <definedName name="Volts_36" localSheetId="0">[18]DRV!#REF!</definedName>
    <definedName name="Volts_36" localSheetId="2">[18]DRV!#REF!</definedName>
    <definedName name="Volts_36" localSheetId="3">[18]DRV!#REF!</definedName>
    <definedName name="Volts_36">[18]DRV!#REF!</definedName>
    <definedName name="Volts_37" localSheetId="0">[18]DRV!#REF!</definedName>
    <definedName name="Volts_37" localSheetId="2">[18]DRV!#REF!</definedName>
    <definedName name="Volts_37" localSheetId="3">[18]DRV!#REF!</definedName>
    <definedName name="Volts_37">[18]DRV!#REF!</definedName>
    <definedName name="Volts_38" localSheetId="0">[18]DRV!#REF!</definedName>
    <definedName name="Volts_38" localSheetId="2">[18]DRV!#REF!</definedName>
    <definedName name="Volts_38" localSheetId="3">[18]DRV!#REF!</definedName>
    <definedName name="Volts_38">[18]DRV!#REF!</definedName>
    <definedName name="Volts_39" localSheetId="0">[18]DRV!#REF!</definedName>
    <definedName name="Volts_39" localSheetId="2">[18]DRV!#REF!</definedName>
    <definedName name="Volts_39" localSheetId="3">[18]DRV!#REF!</definedName>
    <definedName name="Volts_39">[18]DRV!#REF!</definedName>
    <definedName name="Volts_40" localSheetId="0">[18]DRV!#REF!</definedName>
    <definedName name="Volts_40" localSheetId="2">[18]DRV!#REF!</definedName>
    <definedName name="Volts_40" localSheetId="3">[18]DRV!#REF!</definedName>
    <definedName name="Volts_40">[18]DRV!#REF!</definedName>
    <definedName name="Volts_41" localSheetId="0">[18]DRV!#REF!</definedName>
    <definedName name="Volts_41" localSheetId="2">[18]DRV!#REF!</definedName>
    <definedName name="Volts_41" localSheetId="3">[18]DRV!#REF!</definedName>
    <definedName name="Volts_41">[18]DRV!#REF!</definedName>
    <definedName name="Volts_42" localSheetId="0">[18]DRV!#REF!</definedName>
    <definedName name="Volts_42" localSheetId="2">[18]DRV!#REF!</definedName>
    <definedName name="Volts_42" localSheetId="3">[18]DRV!#REF!</definedName>
    <definedName name="Volts_42">[18]DRV!#REF!</definedName>
    <definedName name="Volts_43" localSheetId="0">[18]DRV!#REF!</definedName>
    <definedName name="Volts_43" localSheetId="2">[18]DRV!#REF!</definedName>
    <definedName name="Volts_43" localSheetId="3">[18]DRV!#REF!</definedName>
    <definedName name="Volts_43">[18]DRV!#REF!</definedName>
    <definedName name="Vone" localSheetId="0">#REF!</definedName>
    <definedName name="Vone" localSheetId="2">#REF!</definedName>
    <definedName name="Vone" localSheetId="3">#REF!</definedName>
    <definedName name="Vone">#REF!</definedName>
    <definedName name="Vr" localSheetId="0">[1]LD!#REF!</definedName>
    <definedName name="Vr" localSheetId="2">[1]LD!#REF!</definedName>
    <definedName name="Vr" localSheetId="3">[1]LD!#REF!</definedName>
    <definedName name="Vr">[1]LD!#REF!</definedName>
    <definedName name="vref" localSheetId="0">#REF!</definedName>
    <definedName name="vref" localSheetId="2">#REF!</definedName>
    <definedName name="vref" localSheetId="3">#REF!</definedName>
    <definedName name="vref">#REF!</definedName>
    <definedName name="vrr" localSheetId="0">#REF!</definedName>
    <definedName name="vrr" localSheetId="2">#REF!</definedName>
    <definedName name="vrr" localSheetId="3">#REF!</definedName>
    <definedName name="vrr">#REF!</definedName>
    <definedName name="Vs" localSheetId="0">[1]LD!#REF!</definedName>
    <definedName name="Vs" localSheetId="2">[1]LD!#REF!</definedName>
    <definedName name="Vs" localSheetId="3">[1]LD!#REF!</definedName>
    <definedName name="Vs">[1]LD!#REF!</definedName>
    <definedName name="Vsigma" localSheetId="0">#REF!</definedName>
    <definedName name="Vsigma" localSheetId="2">#REF!</definedName>
    <definedName name="Vsigma" localSheetId="3">#REF!</definedName>
    <definedName name="Vsigma">#REF!</definedName>
    <definedName name="Vsigma1" localSheetId="0">#REF!</definedName>
    <definedName name="Vsigma1" localSheetId="2">#REF!</definedName>
    <definedName name="Vsigma1" localSheetId="3">#REF!</definedName>
    <definedName name="Vsigma1">#REF!</definedName>
    <definedName name="VT_CT">[26]PRICE!$G$3:$G$25</definedName>
    <definedName name="vthree" localSheetId="0">#REF!</definedName>
    <definedName name="vthree" localSheetId="2">#REF!</definedName>
    <definedName name="vthree" localSheetId="3">#REF!</definedName>
    <definedName name="vthree">#REF!</definedName>
    <definedName name="vtoph1" localSheetId="0">[14]Ttope!#REF!</definedName>
    <definedName name="vtoph1" localSheetId="2">[14]Ttope!#REF!</definedName>
    <definedName name="vtoph1" localSheetId="3">[14]Ttope!#REF!</definedName>
    <definedName name="vtoph1">[14]Ttope!#REF!</definedName>
    <definedName name="vtoph2" localSheetId="0">#REF!</definedName>
    <definedName name="vtoph2" localSheetId="2">#REF!</definedName>
    <definedName name="vtoph2" localSheetId="3">#REF!</definedName>
    <definedName name="vtoph2">#REF!</definedName>
    <definedName name="vtoph3" localSheetId="0">#REF!</definedName>
    <definedName name="vtoph3" localSheetId="2">#REF!</definedName>
    <definedName name="vtoph3" localSheetId="3">#REF!</definedName>
    <definedName name="vtoph3">#REF!</definedName>
    <definedName name="vtp">[14]Cálculo!$H$15</definedName>
    <definedName name="vtw" localSheetId="0">#REF!</definedName>
    <definedName name="vtw" localSheetId="2">#REF!</definedName>
    <definedName name="vtw" localSheetId="3">#REF!</definedName>
    <definedName name="vtw">#REF!</definedName>
    <definedName name="Vtwo" localSheetId="0">#REF!</definedName>
    <definedName name="Vtwo" localSheetId="2">#REF!</definedName>
    <definedName name="Vtwo" localSheetId="3">#REF!</definedName>
    <definedName name="Vtwo">#REF!</definedName>
    <definedName name="Vtwo1" localSheetId="0">#REF!</definedName>
    <definedName name="Vtwo1" localSheetId="2">#REF!</definedName>
    <definedName name="Vtwo1" localSheetId="3">#REF!</definedName>
    <definedName name="Vtwo1">#REF!</definedName>
    <definedName name="VVV" localSheetId="0">[1]LD!#REF!</definedName>
    <definedName name="VVV" localSheetId="2">[1]LD!#REF!</definedName>
    <definedName name="VVV" localSheetId="3">[1]LD!#REF!</definedName>
    <definedName name="VVV">[1]LD!#REF!</definedName>
    <definedName name="Vz" localSheetId="0">#REF!</definedName>
    <definedName name="Vz" localSheetId="2">#REF!</definedName>
    <definedName name="Vz" localSheetId="3">#REF!</definedName>
    <definedName name="Vz">#REF!</definedName>
    <definedName name="W" localSheetId="0">#REF!</definedName>
    <definedName name="W" localSheetId="2">#REF!</definedName>
    <definedName name="W" localSheetId="3">#REF!</definedName>
    <definedName name="W">#REF!</definedName>
    <definedName name="wa" localSheetId="0">#REF!</definedName>
    <definedName name="wa" localSheetId="2">#REF!</definedName>
    <definedName name="wa" localSheetId="3">#REF!</definedName>
    <definedName name="wa">#REF!</definedName>
    <definedName name="Waiting">"Picture 1"</definedName>
    <definedName name="walkway" localSheetId="0">#REF!</definedName>
    <definedName name="walkway" localSheetId="2">#REF!</definedName>
    <definedName name="walkway" localSheetId="3">#REF!</definedName>
    <definedName name="walkway">#REF!</definedName>
    <definedName name="Wall_Orientation" localSheetId="0">#REF!</definedName>
    <definedName name="Wall_Orientation" localSheetId="2">#REF!</definedName>
    <definedName name="Wall_Orientation" localSheetId="3">#REF!</definedName>
    <definedName name="Wall_Orientation">#REF!</definedName>
    <definedName name="Wall_Weights" localSheetId="0">#REF!</definedName>
    <definedName name="Wall_Weights" localSheetId="2">#REF!</definedName>
    <definedName name="Wall_Weights" localSheetId="3">#REF!</definedName>
    <definedName name="Wall_Weights">#REF!</definedName>
    <definedName name="WallFactors" localSheetId="0">#REF!</definedName>
    <definedName name="WallFactors" localSheetId="2">#REF!</definedName>
    <definedName name="WallFactors" localSheetId="3">#REF!</definedName>
    <definedName name="WallFactors">#REF!</definedName>
    <definedName name="Wallweights" localSheetId="0">#REF!</definedName>
    <definedName name="Wallweights" localSheetId="2">#REF!</definedName>
    <definedName name="Wallweights" localSheetId="3">#REF!</definedName>
    <definedName name="Wallweights">#REF!</definedName>
    <definedName name="war">#REF!</definedName>
    <definedName name="Wc" localSheetId="0">[47]Report!#REF!</definedName>
    <definedName name="Wc" localSheetId="2">[47]Report!#REF!</definedName>
    <definedName name="Wc" localSheetId="3">[47]Report!#REF!</definedName>
    <definedName name="Wc">[47]Report!#REF!</definedName>
    <definedName name="Wcon">[16]Sheet1!$F$37</definedName>
    <definedName name="wct">#REF!</definedName>
    <definedName name="WE" localSheetId="0">#REF!</definedName>
    <definedName name="WE" localSheetId="2">#REF!</definedName>
    <definedName name="WE" localSheetId="3">#REF!</definedName>
    <definedName name="WE">#REF!</definedName>
    <definedName name="WF" localSheetId="0">#REF!</definedName>
    <definedName name="WF" localSheetId="2">#REF!</definedName>
    <definedName name="WF" localSheetId="3">#REF!</definedName>
    <definedName name="WF">#REF!</definedName>
    <definedName name="Wg" localSheetId="0">#REF!</definedName>
    <definedName name="Wg" localSheetId="2">#REF!</definedName>
    <definedName name="Wg" localSheetId="3">#REF!</definedName>
    <definedName name="Wg">#REF!</definedName>
    <definedName name="wid" localSheetId="0">#REF!</definedName>
    <definedName name="wid" localSheetId="2">#REF!</definedName>
    <definedName name="wid" localSheetId="3">#REF!</definedName>
    <definedName name="wid">#REF!</definedName>
    <definedName name="wind.m" localSheetId="0">#REF!</definedName>
    <definedName name="wind.m" localSheetId="2">#REF!</definedName>
    <definedName name="wind.m" localSheetId="3">#REF!</definedName>
    <definedName name="wind.m">#REF!</definedName>
    <definedName name="Wlcon">[16]Sheet1!$F$68</definedName>
    <definedName name="WLP" localSheetId="0">#REF!</definedName>
    <definedName name="WLP" localSheetId="2">#REF!</definedName>
    <definedName name="WLP" localSheetId="3">#REF!</definedName>
    <definedName name="WLP">#REF!</definedName>
    <definedName name="Wmota1">[14]Cálculo!$H$412</definedName>
    <definedName name="Wmotp">[14]Cálculo!$H$214</definedName>
    <definedName name="Wmottc1">[14]Cálculo!$H$768</definedName>
    <definedName name="Wmottc2">[14]Cálculo!$H$611</definedName>
    <definedName name="Wmottp">[14]Cálculo!$H$952</definedName>
    <definedName name="Wmrrtc1">[14]Cálculo!$H$807</definedName>
    <definedName name="Wmrrtc2">[14]Cálculo!$H$643</definedName>
    <definedName name="Wmrrtp">[14]Cálculo!$H$993</definedName>
    <definedName name="wool" localSheetId="0">#REF!</definedName>
    <definedName name="wool" localSheetId="2">#REF!</definedName>
    <definedName name="wool" localSheetId="3">#REF!</definedName>
    <definedName name="wool">#REF!</definedName>
    <definedName name="wp" localSheetId="0">#REF!</definedName>
    <definedName name="wp" localSheetId="2">#REF!</definedName>
    <definedName name="wp" localSheetId="3">#REF!</definedName>
    <definedName name="wp">#REF!</definedName>
    <definedName name="Wpa">[16]Sheet1!$F$62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sp">[16]Sheet1!$F$35</definedName>
    <definedName name="Wstr">[16]Sheet1!$F$31</definedName>
    <definedName name="WT" localSheetId="0">#REF!</definedName>
    <definedName name="WT" localSheetId="2">#REF!</definedName>
    <definedName name="WT" localSheetId="3">#REF!</definedName>
    <definedName name="WT">#REF!</definedName>
    <definedName name="wt.m" localSheetId="0">#REF!</definedName>
    <definedName name="wt.m" localSheetId="2">#REF!</definedName>
    <definedName name="wt.m" localSheetId="3">#REF!</definedName>
    <definedName name="wt.m">#REF!</definedName>
    <definedName name="wu" localSheetId="0">[22]Report!#REF!</definedName>
    <definedName name="wu" localSheetId="2">[22]Report!#REF!</definedName>
    <definedName name="wu" localSheetId="3">[22]Report!#REF!</definedName>
    <definedName name="wu">[22]Report!#REF!</definedName>
    <definedName name="ww" localSheetId="0">#REF!</definedName>
    <definedName name="ww" localSheetId="2">#REF!</definedName>
    <definedName name="ww" localSheetId="3">#REF!</definedName>
    <definedName name="ww">#REF!</definedName>
    <definedName name="wwewrt" hidden="1">{#N/A,#N/A,FALSE,"RESUMEN ECON.";#N/A,#N/A,FALSE,"Costos de R.H.";#N/A,#N/A,FALSE,"COSTO HW";#N/A,#N/A,FALSE,"CUADROS";#N/A,#N/A,FALSE,"SCADA´s";#N/A,#N/A,FALSE,"PRECIOS EQUIPOS"}</definedName>
    <definedName name="Wwt">[16]Sheet1!$F$11</definedName>
    <definedName name="x" localSheetId="0">#REF!</definedName>
    <definedName name="x" localSheetId="2">#REF!</definedName>
    <definedName name="x" localSheetId="3">#REF!</definedName>
    <definedName name="x">#REF!</definedName>
    <definedName name="x1byr1" localSheetId="0">#REF!</definedName>
    <definedName name="x1byr1" localSheetId="2">#REF!</definedName>
    <definedName name="x1byr1" localSheetId="3">#REF!</definedName>
    <definedName name="x1byr1">#REF!</definedName>
    <definedName name="x1x" localSheetId="0">[22]Report!#REF!</definedName>
    <definedName name="x1x" localSheetId="2">[22]Report!#REF!</definedName>
    <definedName name="x1x" localSheetId="3">[22]Report!#REF!</definedName>
    <definedName name="x1x">[22]Report!#REF!</definedName>
    <definedName name="x2x" localSheetId="0">[22]Report!#REF!</definedName>
    <definedName name="x2x" localSheetId="2">[22]Report!#REF!</definedName>
    <definedName name="x2x" localSheetId="3">[22]Report!#REF!</definedName>
    <definedName name="x2x">[22]Report!#REF!</definedName>
    <definedName name="x3x" localSheetId="0">[22]Report!#REF!</definedName>
    <definedName name="x3x" localSheetId="2">[22]Report!#REF!</definedName>
    <definedName name="x3x" localSheetId="3">[22]Report!#REF!</definedName>
    <definedName name="x3x">[22]Report!#REF!</definedName>
    <definedName name="xbyr" localSheetId="0">#REF!</definedName>
    <definedName name="xbyr" localSheetId="2">#REF!</definedName>
    <definedName name="xbyr" localSheetId="3">#REF!</definedName>
    <definedName name="xbyr">#REF!</definedName>
    <definedName name="xc" localSheetId="0">#REF!</definedName>
    <definedName name="xc" localSheetId="2">#REF!</definedName>
    <definedName name="xc" localSheetId="3">#REF!</definedName>
    <definedName name="xc">#REF!</definedName>
    <definedName name="xi" localSheetId="0">#REF!</definedName>
    <definedName name="xi" localSheetId="2">#REF!</definedName>
    <definedName name="xi" localSheetId="3">#REF!</definedName>
    <definedName name="xi">#REF!</definedName>
    <definedName name="xii" localSheetId="0">#REF!</definedName>
    <definedName name="xii" localSheetId="2">#REF!</definedName>
    <definedName name="xii" localSheetId="3">#REF!</definedName>
    <definedName name="xii">#REF!</definedName>
    <definedName name="xiii" localSheetId="0">#REF!</definedName>
    <definedName name="xiii" localSheetId="2">#REF!</definedName>
    <definedName name="xiii" localSheetId="3">#REF!</definedName>
    <definedName name="xiii">#REF!</definedName>
    <definedName name="Xl" localSheetId="0">#REF!</definedName>
    <definedName name="Xl" localSheetId="2">#REF!</definedName>
    <definedName name="Xl" localSheetId="3">#REF!</definedName>
    <definedName name="Xl">#REF!</definedName>
    <definedName name="xval" localSheetId="0">#REF!</definedName>
    <definedName name="xval" localSheetId="2">#REF!</definedName>
    <definedName name="xval" localSheetId="3">#REF!</definedName>
    <definedName name="xval">#REF!</definedName>
    <definedName name="xx" localSheetId="0">#REF!</definedName>
    <definedName name="xx" localSheetId="2">#REF!</definedName>
    <definedName name="xx" localSheetId="3">#REF!</definedName>
    <definedName name="xx">#REF!</definedName>
    <definedName name="xxh02">[15]CAL!#REF!</definedName>
    <definedName name="xxh03">[15]CAL!#REF!</definedName>
    <definedName name="XXX">[69]CLAY!#REF!</definedName>
    <definedName name="xy" localSheetId="0">#REF!</definedName>
    <definedName name="xy" localSheetId="2">#REF!</definedName>
    <definedName name="xy" localSheetId="3">#REF!</definedName>
    <definedName name="xy">#REF!</definedName>
    <definedName name="xyz">[70]Sheet1!$B$10:$J$13,[70]Sheet1!$E$3:$E$23,[70]Sheet1!$H$18:$I$22,[70]Sheet1!$C$5:$C$6,[70]Sheet1!$H$6:$J$7,[70]Sheet1!$C$18:$C$20,[70]Sheet1!$G$16,[70]Sheet1!$C$16,[70]Sheet1!$G$6,[70]Sheet1!$D$8,[70]Sheet1!$A$2,[70]Sheet1!$A$2:$A$6,[70]Sheet1!$G$22,[70]Sheet1!$F$21,[70]Sheet1!$D$19,[70]Sheet1!$B$16,[70]Sheet1!$A$15,[70]Sheet1!$A$12,[70]Sheet1!$C$8,[70]Sheet1!$C$8,[70]Sheet1!$B$8,[70]Sheet1!$C$8,[70]Sheet1!$B$6,[70]Sheet1!$D$5,[70]Sheet1!$G$3,[70]Sheet1!$F$5,[70]Sheet1!$K$9,[70]Sheet1!$K$13,[70]Sheet1!$K$17,[70]Sheet1!$I$15,[70]Sheet1!$J$22,[70]Sheet1!$I$25,[70]Sheet1!$G$25,[70]Sheet1!$F$25,[70]Sheet1!$B$25,[70]Sheet1!$A$22,[70]Sheet1!$C$23</definedName>
    <definedName name="y" localSheetId="0">#REF!</definedName>
    <definedName name="y" localSheetId="2">#REF!</definedName>
    <definedName name="y" localSheetId="3">#REF!</definedName>
    <definedName name="y">#REF!</definedName>
    <definedName name="Y0" localSheetId="0">#REF!</definedName>
    <definedName name="Y0" localSheetId="2">#REF!</definedName>
    <definedName name="Y0" localSheetId="3">#REF!</definedName>
    <definedName name="Y0">#REF!</definedName>
    <definedName name="ya" localSheetId="0">#REF!</definedName>
    <definedName name="ya" localSheetId="2">#REF!</definedName>
    <definedName name="ya" localSheetId="3">#REF!</definedName>
    <definedName name="ya">#REF!</definedName>
    <definedName name="yit" localSheetId="0">'[71]Load Details(B1)'!#REF!</definedName>
    <definedName name="yit" localSheetId="2">'[71]Load Details(B1)'!#REF!</definedName>
    <definedName name="yit" localSheetId="3">'[71]Load Details(B1)'!#REF!</definedName>
    <definedName name="yit">'[71]Load Details(B1)'!#REF!</definedName>
    <definedName name="yry" localSheetId="0">'[71]Load Details(B1)'!#REF!</definedName>
    <definedName name="yry" localSheetId="2">'[71]Load Details(B1)'!#REF!</definedName>
    <definedName name="yry" localSheetId="3">'[71]Load Details(B1)'!#REF!</definedName>
    <definedName name="yry">'[71]Load Details(B1)'!#REF!</definedName>
    <definedName name="ys" localSheetId="0">#REF!</definedName>
    <definedName name="ys" localSheetId="2">#REF!</definedName>
    <definedName name="ys" localSheetId="3">#REF!</definedName>
    <definedName name="ys">#REF!</definedName>
    <definedName name="yva" localSheetId="0">#REF!</definedName>
    <definedName name="yva" localSheetId="2">#REF!</definedName>
    <definedName name="yva" localSheetId="3">#REF!</definedName>
    <definedName name="yva">#REF!</definedName>
    <definedName name="Z" localSheetId="0">[1]LD!#REF!</definedName>
    <definedName name="Z" localSheetId="2">[1]LD!#REF!</definedName>
    <definedName name="Z" localSheetId="3">[1]LD!#REF!</definedName>
    <definedName name="Z">[1]LD!#REF!</definedName>
    <definedName name="ZAKAS">#REF!</definedName>
    <definedName name="Zeq">[63]EARTHING!$E$197</definedName>
    <definedName name="zeta" localSheetId="0">#REF!</definedName>
    <definedName name="zeta" localSheetId="2">#REF!</definedName>
    <definedName name="zeta" localSheetId="3">#REF!</definedName>
    <definedName name="zeta">#REF!</definedName>
    <definedName name="zl" localSheetId="0">#REF!</definedName>
    <definedName name="zl" localSheetId="2">#REF!</definedName>
    <definedName name="zl" localSheetId="3">#REF!</definedName>
    <definedName name="zl">#REF!</definedName>
    <definedName name="zlpu" localSheetId="0">#REF!</definedName>
    <definedName name="zlpu" localSheetId="2">#REF!</definedName>
    <definedName name="zlpu" localSheetId="3">#REF!</definedName>
    <definedName name="zlpu">#REF!</definedName>
    <definedName name="ZM" localSheetId="0">'[34]220 11  BS '!#REF!</definedName>
    <definedName name="ZM" localSheetId="2">'[34]220 11  BS '!#REF!</definedName>
    <definedName name="ZM" localSheetId="3">'[34]220 11  BS '!#REF!</definedName>
    <definedName name="ZM">'[34]220 11  BS '!#REF!</definedName>
    <definedName name="zs" localSheetId="0">#REF!</definedName>
    <definedName name="zs" localSheetId="2">#REF!</definedName>
    <definedName name="zs" localSheetId="3">#REF!</definedName>
    <definedName name="zs">#REF!</definedName>
    <definedName name="Zsec" localSheetId="0">#REF!</definedName>
    <definedName name="Zsec" localSheetId="2">#REF!</definedName>
    <definedName name="Zsec" localSheetId="3">#REF!</definedName>
    <definedName name="Zsec">#REF!</definedName>
    <definedName name="zspu" localSheetId="0">#REF!</definedName>
    <definedName name="zspu" localSheetId="2">#REF!</definedName>
    <definedName name="zspu" localSheetId="3">#REF!</definedName>
    <definedName name="zspu">#REF!</definedName>
    <definedName name="ZSS" localSheetId="0">#REF!</definedName>
    <definedName name="ZSS" localSheetId="2">#REF!</definedName>
    <definedName name="ZSS" localSheetId="3">#REF!</definedName>
    <definedName name="ZSS">#REF!</definedName>
    <definedName name="ztpu" localSheetId="0">#REF!</definedName>
    <definedName name="ztpu" localSheetId="2">#REF!</definedName>
    <definedName name="ztpu" localSheetId="3">#REF!</definedName>
    <definedName name="ztpu">#REF!</definedName>
    <definedName name="ZY" localSheetId="0">#REF!</definedName>
    <definedName name="ZY" localSheetId="2">#REF!</definedName>
    <definedName name="ZY" localSheetId="3">#REF!</definedName>
    <definedName name="ZY">#REF!</definedName>
    <definedName name="zz" localSheetId="0">#REF!</definedName>
    <definedName name="zz" localSheetId="2">#REF!</definedName>
    <definedName name="zz" localSheetId="3">#REF!</definedName>
    <definedName name="zz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22" l="1"/>
  <c r="J28" i="22"/>
  <c r="J33" i="24"/>
  <c r="J61" i="24" s="1"/>
  <c r="J86" i="24"/>
  <c r="J87" i="24" s="1"/>
  <c r="J84" i="24"/>
  <c r="J85" i="24" s="1"/>
  <c r="C75" i="24"/>
  <c r="J63" i="24"/>
  <c r="J54" i="24"/>
  <c r="J28" i="24"/>
  <c r="J74" i="24" s="1"/>
  <c r="J75" i="24" s="1"/>
  <c r="J24" i="24"/>
  <c r="J26" i="24" s="1"/>
  <c r="J52" i="24" s="1"/>
  <c r="J53" i="24" s="1"/>
  <c r="J33" i="22"/>
  <c r="J26" i="20"/>
  <c r="J64" i="22"/>
  <c r="J54" i="22"/>
  <c r="J64" i="24" l="1"/>
  <c r="J80" i="24" s="1"/>
  <c r="J88" i="24" s="1"/>
  <c r="J89" i="24" s="1"/>
  <c r="J50" i="24"/>
  <c r="J55" i="20" l="1"/>
  <c r="J43" i="20"/>
  <c r="J26" i="22"/>
  <c r="C75" i="22"/>
  <c r="J74" i="22"/>
  <c r="J75" i="22" s="1"/>
  <c r="J80" i="22" s="1"/>
  <c r="J54" i="20"/>
  <c r="J45" i="20"/>
  <c r="J56" i="20"/>
  <c r="J67" i="20"/>
  <c r="J68" i="20" s="1"/>
  <c r="J61" i="22"/>
  <c r="J63" i="22"/>
  <c r="J46" i="20"/>
  <c r="J81" i="23"/>
  <c r="J82" i="23"/>
  <c r="J58" i="23"/>
  <c r="J59" i="23" s="1"/>
  <c r="J70" i="23"/>
  <c r="J89" i="23" s="1"/>
  <c r="J84" i="22" s="1"/>
  <c r="J85" i="22" s="1"/>
  <c r="J29" i="23"/>
  <c r="C82" i="23"/>
  <c r="J60" i="23"/>
  <c r="C68" i="20"/>
  <c r="J74" i="20" l="1"/>
  <c r="J86" i="22" s="1"/>
  <c r="J87" i="22" s="1"/>
  <c r="J88" i="22"/>
  <c r="J89" i="22" s="1"/>
  <c r="J50" i="22"/>
  <c r="J52" i="22"/>
  <c r="J53" i="22" s="1"/>
</calcChain>
</file>

<file path=xl/sharedStrings.xml><?xml version="1.0" encoding="utf-8"?>
<sst xmlns="http://schemas.openxmlformats.org/spreadsheetml/2006/main" count="641" uniqueCount="170">
  <si>
    <t>=</t>
  </si>
  <si>
    <t>i)</t>
  </si>
  <si>
    <t>1)</t>
  </si>
  <si>
    <t>2)</t>
  </si>
  <si>
    <t>3)</t>
  </si>
  <si>
    <t>Design Basis:</t>
  </si>
  <si>
    <t>ii)</t>
  </si>
  <si>
    <t>iii)</t>
  </si>
  <si>
    <t>iv)</t>
  </si>
  <si>
    <t>v)</t>
  </si>
  <si>
    <t>4)</t>
  </si>
  <si>
    <t>vi)</t>
  </si>
  <si>
    <t>Assumptions</t>
  </si>
  <si>
    <t>vii)</t>
  </si>
  <si>
    <t>5)</t>
  </si>
  <si>
    <t>Reference:</t>
  </si>
  <si>
    <t>System Parameters</t>
  </si>
  <si>
    <t>Result:</t>
  </si>
  <si>
    <t>kVA</t>
  </si>
  <si>
    <t>Operating Voltage</t>
  </si>
  <si>
    <t>Impedance of Transformer</t>
  </si>
  <si>
    <t>%</t>
  </si>
  <si>
    <t>A</t>
  </si>
  <si>
    <t>during earth fault</t>
  </si>
  <si>
    <t>msec.</t>
  </si>
  <si>
    <t xml:space="preserve">Time considered for sizing the earth </t>
  </si>
  <si>
    <t>conductor</t>
  </si>
  <si>
    <t>viii)</t>
  </si>
  <si>
    <t>Ohm - m</t>
  </si>
  <si>
    <t>Buried Earthing Conductor</t>
  </si>
  <si>
    <t>ix)</t>
  </si>
  <si>
    <t xml:space="preserve">Total Length of the buried earthing </t>
  </si>
  <si>
    <t>conductor (l)</t>
  </si>
  <si>
    <t>x)</t>
  </si>
  <si>
    <t>xi)</t>
  </si>
  <si>
    <t>Type of Electrode</t>
  </si>
  <si>
    <t>xii)</t>
  </si>
  <si>
    <t>Number of Electrodes</t>
  </si>
  <si>
    <t>Calculation</t>
  </si>
  <si>
    <t>Check for Fault current withstand capability of selected earthing conductor</t>
  </si>
  <si>
    <t>Required cross section of Earthing</t>
  </si>
  <si>
    <t>Conductor , A</t>
  </si>
  <si>
    <t>(As per Cl.12.2.2.1 of IS: 3043)</t>
  </si>
  <si>
    <t>Through Fault Current at Transformer (I)</t>
  </si>
  <si>
    <t xml:space="preserve">where, </t>
  </si>
  <si>
    <t>I = fault current for which fault of negliable impedance can flow through the device</t>
  </si>
  <si>
    <t>K= factor dependent on the material of the protective conductor, the insulation and other parts, 80 for steel</t>
  </si>
  <si>
    <t>T = time for fault clearing in sec.</t>
  </si>
  <si>
    <t>a)</t>
  </si>
  <si>
    <t>b)</t>
  </si>
  <si>
    <t>Sq.mm</t>
  </si>
  <si>
    <t>c)</t>
  </si>
  <si>
    <t>Selected cross sectional of earthing conductor</t>
  </si>
  <si>
    <t>cm</t>
  </si>
  <si>
    <t>ohm</t>
  </si>
  <si>
    <t>xiii)</t>
  </si>
  <si>
    <t>6)</t>
  </si>
  <si>
    <t>Width of the buried conductor (t)</t>
  </si>
  <si>
    <t>xiv)</t>
  </si>
  <si>
    <t>l - Length of the earthing conductor in cm</t>
  </si>
  <si>
    <t>t - width of the earthing conductor in cm.</t>
  </si>
  <si>
    <t xml:space="preserve">Resistance of the total buried earthing </t>
  </si>
  <si>
    <t xml:space="preserve">where, ρ indicates soil resistivity in ohm -m </t>
  </si>
  <si>
    <t>d - diameter of the rod or pipe in cm</t>
  </si>
  <si>
    <t>l - length of the rod or pipe in cm</t>
  </si>
  <si>
    <t>Resistance of earth electrode is given by Relec</t>
  </si>
  <si>
    <t>Ohm</t>
  </si>
  <si>
    <t>The earth conductor shall be adequately sized to carry the applicable maximum earth fault current</t>
  </si>
  <si>
    <t xml:space="preserve">Earthing conductor shall be buried under a depth of 60 cm from the ground level. </t>
  </si>
  <si>
    <t>Transformer Full Load Current on LV side</t>
  </si>
  <si>
    <t xml:space="preserve">The above indicated effective resistance of the plant is less than 1 ohm which meets the effective </t>
  </si>
  <si>
    <t xml:space="preserve">resistance of the plant as per clause No: 20.1 of IS:3043. The selected earthing conductor is suitable for </t>
  </si>
  <si>
    <t>withstanding the fault current and hence the design is safe</t>
  </si>
  <si>
    <t>Maximum opening time for VCB</t>
  </si>
  <si>
    <t>Electrodes</t>
  </si>
  <si>
    <t xml:space="preserve">Inverter Transformer Rating </t>
  </si>
  <si>
    <t>INPUT DATA:</t>
  </si>
  <si>
    <t>without undue temperature rise.</t>
  </si>
  <si>
    <t>All the earth connections shall be made in accordance with IS: 3043.</t>
  </si>
  <si>
    <t>Code of Practice for Earthing ( IS: 3043: 1987).</t>
  </si>
  <si>
    <t>Mean Soil Resistivity, ρ</t>
  </si>
  <si>
    <t>Depth of Buried earthing, ω</t>
  </si>
  <si>
    <t>ω- Depth of the earthing conductor in cm</t>
  </si>
  <si>
    <r>
      <t xml:space="preserve">Calculation of Effective Resistance of buried earthing conductor (R </t>
    </r>
    <r>
      <rPr>
        <b/>
        <vertAlign val="subscript"/>
        <sz val="9"/>
        <rFont val="Bookman Old Style"/>
        <family val="1"/>
      </rPr>
      <t xml:space="preserve">cond </t>
    </r>
    <r>
      <rPr>
        <b/>
        <sz val="9"/>
        <rFont val="Bookman Old Style"/>
        <family val="1"/>
      </rPr>
      <t>)</t>
    </r>
  </si>
  <si>
    <r>
      <t xml:space="preserve">Resistance of Total buried earthing conductor, R </t>
    </r>
    <r>
      <rPr>
        <vertAlign val="subscript"/>
        <sz val="9"/>
        <color indexed="8"/>
        <rFont val="Bookman Old Style"/>
        <family val="1"/>
      </rPr>
      <t>cond</t>
    </r>
    <r>
      <rPr>
        <sz val="9"/>
        <color indexed="8"/>
        <rFont val="Bookman Old Style"/>
        <family val="1"/>
      </rPr>
      <t xml:space="preserve"> = </t>
    </r>
  </si>
  <si>
    <r>
      <t>Conductor,  R</t>
    </r>
    <r>
      <rPr>
        <vertAlign val="subscript"/>
        <sz val="9"/>
        <color indexed="8"/>
        <rFont val="Bookman Old Style"/>
        <family val="1"/>
      </rPr>
      <t>cond</t>
    </r>
  </si>
  <si>
    <r>
      <t>Calculation of Effective Resistance of Buried Electrode (R</t>
    </r>
    <r>
      <rPr>
        <b/>
        <vertAlign val="subscript"/>
        <sz val="9"/>
        <color indexed="8"/>
        <rFont val="Bookman Old Style"/>
        <family val="1"/>
      </rPr>
      <t>elec</t>
    </r>
    <r>
      <rPr>
        <b/>
        <sz val="9"/>
        <color indexed="8"/>
        <rFont val="Bookman Old Style"/>
        <family val="1"/>
      </rPr>
      <t>)</t>
    </r>
  </si>
  <si>
    <r>
      <t>Resistance of earth electrode is given by R</t>
    </r>
    <r>
      <rPr>
        <vertAlign val="subscript"/>
        <sz val="9"/>
        <color indexed="8"/>
        <rFont val="Bookman Old Style"/>
        <family val="1"/>
      </rPr>
      <t>elec</t>
    </r>
  </si>
  <si>
    <t>( as maximum Inv. Trafo rating)</t>
  </si>
  <si>
    <t>50 x 6</t>
  </si>
  <si>
    <t>d)</t>
  </si>
  <si>
    <t>Through Fault Current at DC Side</t>
  </si>
  <si>
    <t>Nos</t>
  </si>
  <si>
    <t xml:space="preserve">Maximum Possibility of fault current that flows through the System DC Side </t>
  </si>
  <si>
    <t>Number of Electrodes/ Inverter room</t>
  </si>
  <si>
    <t>GS flat</t>
  </si>
  <si>
    <t>Code of Practice for Earthing (IS: 3043: 1987).</t>
  </si>
  <si>
    <t>[Peripheral earthing and Branch Interconnections)</t>
  </si>
  <si>
    <t>Earth Electrode shall be Chemical maintainance free earth pits &amp;  main earth loop material shall be GI strip.</t>
  </si>
  <si>
    <t>GI strip shall be of 50 x 6 mm.</t>
  </si>
  <si>
    <t>Corrosion factor (15%)</t>
  </si>
  <si>
    <t>EARTHING DESIGN CALCULATION - INVERTER ROOM</t>
  </si>
  <si>
    <t>33/ 0.400</t>
  </si>
  <si>
    <t>kV</t>
  </si>
  <si>
    <t>We have considered the highest fault level at the 33 kV level to be 25kA for 1 Sec.</t>
  </si>
  <si>
    <t>The above indicated Overall earthing system resistance for the Inverter room is less than 1 ohm</t>
  </si>
  <si>
    <t>which meets the effective resistance of the system as per clause No: 20.1 of IS:3043. The selected</t>
  </si>
  <si>
    <t>earthing conductor is suitable for withstanding the fault current and hence the design is safe</t>
  </si>
  <si>
    <t>Total number of strings/Inverter.</t>
  </si>
  <si>
    <t>( As per IS: 3043)</t>
  </si>
  <si>
    <t>Earth Electrode shall be GI pipe &amp;  main earth loop material shall be GI strip.</t>
  </si>
  <si>
    <t>Mean Electrical Soil Resistivity for the plant is considered as 100 Ohm-m (Average Condition assumed)</t>
  </si>
  <si>
    <t>40+450</t>
  </si>
  <si>
    <t>25000 X √0.49</t>
  </si>
  <si>
    <t>65mm dia, 3 m Long GI Pipe</t>
  </si>
  <si>
    <t>Electrode shall be 65mm dia, 3 M long GI Pipe as per IS 3043</t>
  </si>
  <si>
    <t>Calculation of Effective Earth Resistance for overall PV Plant</t>
  </si>
  <si>
    <t>Effective Resistance for Solar Field</t>
  </si>
  <si>
    <t>Overall PV Plant Effective Resistance</t>
  </si>
  <si>
    <t>(R1*R2*R3)/(R1+R2+R3)</t>
  </si>
  <si>
    <t>Effective Grid Resistance, R1</t>
  </si>
  <si>
    <t>Calculation of Effective Earth Resistance for Inverter Room</t>
  </si>
  <si>
    <t>Calculation of Effective Earth Resistance for Main Control Room</t>
  </si>
  <si>
    <t>Effective Grid Resistance, R2</t>
  </si>
  <si>
    <t>Calculation of Effective Earth Resistance for Solar Field</t>
  </si>
  <si>
    <t>Effective Resistance, R3</t>
  </si>
  <si>
    <t>Effective Resistance, Reff</t>
  </si>
  <si>
    <t>Effective Resistance for Control room-R2</t>
  </si>
  <si>
    <t>For 3 No. of Inverter rooms</t>
  </si>
  <si>
    <t>For 1 No. of Control rooms-R3</t>
  </si>
  <si>
    <t>Effective Resistance for one Inverter room</t>
  </si>
  <si>
    <t xml:space="preserve">                   </t>
  </si>
  <si>
    <t>Electrode shall be 17.2mm dia, 3 M long Cu bonded steel rod (chemical earthing)</t>
  </si>
  <si>
    <t xml:space="preserve">Total Length of the earthing </t>
  </si>
  <si>
    <t>17.2mm dia, 3 m Long Cu Bonded rod</t>
  </si>
  <si>
    <t>Through Fault Current at LT Switchboard</t>
  </si>
  <si>
    <t>l - length of the rod or Strip in cm</t>
  </si>
  <si>
    <t>t - width (Strip) or twice the diameter (conductors in cm)</t>
  </si>
  <si>
    <t>EARTHING DESIGN CALCULATION - SUB PCSS &amp; PCSS BUILDING</t>
  </si>
  <si>
    <t>Earth Electrode shall be 65mm Dia, 3Metre long Pipe Electrode.</t>
  </si>
  <si>
    <t>Buried Earth Grid shall be 50 x 8 mm G.I Flat Strip</t>
  </si>
  <si>
    <t xml:space="preserve"> </t>
  </si>
  <si>
    <t>Mean Electrical Soil Resistivity for the plant is considered as 55 Ohm-m (Average Condition assumed)</t>
  </si>
  <si>
    <t>Assumption:</t>
  </si>
  <si>
    <t>Assumed 55 ohm-m for calculation purpose</t>
  </si>
  <si>
    <t>sec.</t>
  </si>
  <si>
    <t>Maximum opening time for Breaker</t>
  </si>
  <si>
    <t>mm G.I Flat Strip</t>
  </si>
  <si>
    <t>65mm dia, 3m Long G.I Pipe Electrode</t>
  </si>
  <si>
    <t>The above indicated Overall earthing system resistance for the Sub PCSS &amp; PCSS is less than 1 ohm</t>
  </si>
  <si>
    <t>GI flat</t>
  </si>
  <si>
    <t>No. of earth electrode for complete plant</t>
  </si>
  <si>
    <t>We have considered the  fault level of 25kA for designing the Earth Grid and system</t>
  </si>
  <si>
    <t>Sec</t>
  </si>
  <si>
    <r>
      <t xml:space="preserve">Calculation of Effective Resistance of buried earthing conductor (R </t>
    </r>
    <r>
      <rPr>
        <b/>
        <vertAlign val="subscript"/>
        <sz val="9"/>
        <rFont val="Times New Roman"/>
        <family val="1"/>
      </rPr>
      <t xml:space="preserve">cond </t>
    </r>
    <r>
      <rPr>
        <b/>
        <sz val="9"/>
        <rFont val="Times New Roman"/>
        <family val="1"/>
      </rPr>
      <t>)</t>
    </r>
  </si>
  <si>
    <r>
      <t xml:space="preserve">Resistance of Total buried earthing conductor, R </t>
    </r>
    <r>
      <rPr>
        <vertAlign val="subscript"/>
        <sz val="9"/>
        <color indexed="8"/>
        <rFont val="Times New Roman"/>
        <family val="1"/>
      </rPr>
      <t>cond</t>
    </r>
    <r>
      <rPr>
        <sz val="9"/>
        <color indexed="8"/>
        <rFont val="Times New Roman"/>
        <family val="1"/>
      </rPr>
      <t xml:space="preserve"> = </t>
    </r>
  </si>
  <si>
    <r>
      <t>Conductor,  R</t>
    </r>
    <r>
      <rPr>
        <vertAlign val="subscript"/>
        <sz val="9"/>
        <color indexed="8"/>
        <rFont val="Times New Roman"/>
        <family val="1"/>
      </rPr>
      <t>cond</t>
    </r>
  </si>
  <si>
    <r>
      <t>Calculation of Effective Resistance of Buried Electrode (R</t>
    </r>
    <r>
      <rPr>
        <b/>
        <vertAlign val="subscript"/>
        <sz val="9"/>
        <color indexed="8"/>
        <rFont val="Times New Roman"/>
        <family val="1"/>
      </rPr>
      <t>elec</t>
    </r>
    <r>
      <rPr>
        <b/>
        <sz val="9"/>
        <color indexed="8"/>
        <rFont val="Times New Roman"/>
        <family val="1"/>
      </rPr>
      <t>) (65mm Dia G.I Pipe Electrode)</t>
    </r>
  </si>
  <si>
    <r>
      <t>Resistance of earth electrode is given by R</t>
    </r>
    <r>
      <rPr>
        <vertAlign val="subscript"/>
        <sz val="9"/>
        <color indexed="8"/>
        <rFont val="Times New Roman"/>
        <family val="1"/>
      </rPr>
      <t>elec</t>
    </r>
  </si>
  <si>
    <r>
      <t>Calculation of Effective Resistance of Buried Electrode (R</t>
    </r>
    <r>
      <rPr>
        <b/>
        <vertAlign val="subscript"/>
        <sz val="9"/>
        <color indexed="8"/>
        <rFont val="Times New Roman"/>
        <family val="1"/>
      </rPr>
      <t>elec</t>
    </r>
    <r>
      <rPr>
        <b/>
        <sz val="9"/>
        <color indexed="8"/>
        <rFont val="Times New Roman"/>
        <family val="1"/>
      </rPr>
      <t>)</t>
    </r>
  </si>
  <si>
    <t>GI strip shall be of 25 x 6 mm.</t>
  </si>
  <si>
    <t>Module / String Current Isc is (for 340Wp)</t>
  </si>
  <si>
    <t>25 x 6</t>
  </si>
  <si>
    <t>Max Isc possible</t>
  </si>
  <si>
    <t>Maximum opening time DC Combiner box fuse</t>
  </si>
  <si>
    <t>Assumed 100 ohm-m for calculation purpose</t>
  </si>
  <si>
    <t>Mean Electrical Soil Resistivity for the plant is considered as 100 Ohm-m (Average Value)</t>
  </si>
  <si>
    <t>EARTHING DESIGN CALCULATION - FLASYS DESIGN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</si>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</sst>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 * #,##0.00_ ;_ * \-#,##0.00_ ;_ * &quot;-&quot;??_ ;_ @_ 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000"/>
    <numFmt numFmtId="170" formatCode="0.000"/>
    <numFmt numFmtId="171" formatCode="0.0"/>
    <numFmt numFmtId="172" formatCode="_-* #,##0.00\ [$€]_-;\-* #,##0.00\ [$€]_-;_-* &quot;-&quot;??\ [$€]_-;_-@_-"/>
    <numFmt numFmtId="173" formatCode="#,##0.0000_);\(#,##0.0000\)"/>
    <numFmt numFmtId="174" formatCode="_-* #,##0\ &quot;F&quot;_-;\-* #,##0\ &quot;F&quot;_-;_-* &quot;-&quot;\ &quot;F&quot;_-;_-@_-"/>
    <numFmt numFmtId="175" formatCode="_-* #,##0\ _F_-;\-* #,##0\ _F_-;_-* &quot;-&quot;\ _F_-;_-@_-"/>
    <numFmt numFmtId="176" formatCode="_(&quot;US$&quot;* #,##0.00_);_(&quot;US$&quot;* \(#,##0.00\);_(&quot;US$&quot;* &quot;-&quot;??_);_(@_)"/>
    <numFmt numFmtId="177" formatCode="#,##0.0"/>
    <numFmt numFmtId="178" formatCode="&quot;Rs.&quot;#,##0.00_);\(&quot;Rs.&quot;#,##0.00\)"/>
    <numFmt numFmtId="179" formatCode="0.00_)"/>
    <numFmt numFmtId="180" formatCode="_-* #,##0_-;\-* #,##0_-;_-* &quot;-&quot;_-;_-@_-"/>
    <numFmt numFmtId="181" formatCode="_-* #,##0.00_-;\-* #,##0.00_-;_-* &quot;-&quot;??_-;_-@_-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\ &quot;Pts&quot;;[Red]#,##0\ &quot;Pts&quot;"/>
    <numFmt numFmtId="185" formatCode="#,##0.000"/>
    <numFmt numFmtId="186" formatCode="#,##0\ &quot;Pts&quot;"/>
    <numFmt numFmtId="187" formatCode="_-* #,##0.00\ _m_P_-;\-* #,##0.00\ _m_P_-;_-* &quot;-&quot;??\ _m_P_-;_-@_-"/>
    <numFmt numFmtId="188" formatCode="d\-mmmm\-yyyy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vertAlign val="subscript"/>
      <sz val="10"/>
      <name val="Courier 10 Pitch"/>
    </font>
    <font>
      <sz val="10"/>
      <name val="Courier 10 Pitch"/>
    </font>
    <font>
      <sz val="10"/>
      <name val="MS Sans Serif"/>
      <family val="2"/>
    </font>
    <font>
      <sz val="14"/>
      <name val="AngsanaUPC"/>
      <family val="1"/>
    </font>
    <font>
      <sz val="10"/>
      <name val="Helv"/>
    </font>
    <font>
      <sz val="12"/>
      <name val="¹ÙÅÁÃ¼"/>
      <charset val="129"/>
    </font>
    <font>
      <b/>
      <sz val="10"/>
      <name val="Helv"/>
    </font>
    <font>
      <sz val="10"/>
      <color indexed="0"/>
      <name val="MS Sans Serif"/>
      <family val="2"/>
    </font>
    <font>
      <sz val="11"/>
      <name val="Courier"/>
      <family val="3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b/>
      <sz val="11"/>
      <name val="Helv"/>
    </font>
    <font>
      <sz val="7"/>
      <name val="Small Fonts"/>
      <family val="2"/>
    </font>
    <font>
      <b/>
      <i/>
      <sz val="16"/>
      <name val="Helv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Helv"/>
      <charset val="204"/>
    </font>
    <font>
      <sz val="10"/>
      <color indexed="8"/>
      <name val="Arial"/>
      <family val="2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9"/>
      <color indexed="8"/>
      <name val="Bookman Old Style"/>
      <family val="1"/>
    </font>
    <font>
      <b/>
      <sz val="9"/>
      <color indexed="8"/>
      <name val="Bookman Old Style"/>
      <family val="1"/>
    </font>
    <font>
      <sz val="9"/>
      <name val="Bookman Old Style"/>
      <family val="1"/>
    </font>
    <font>
      <sz val="9"/>
      <color rgb="FFFF0000"/>
      <name val="Bookman Old Style"/>
      <family val="1"/>
    </font>
    <font>
      <b/>
      <sz val="9"/>
      <name val="Bookman Old Style"/>
      <family val="1"/>
    </font>
    <font>
      <b/>
      <vertAlign val="subscript"/>
      <sz val="9"/>
      <name val="Bookman Old Style"/>
      <family val="1"/>
    </font>
    <font>
      <vertAlign val="subscript"/>
      <sz val="9"/>
      <color indexed="8"/>
      <name val="Bookman Old Style"/>
      <family val="1"/>
    </font>
    <font>
      <b/>
      <vertAlign val="subscript"/>
      <sz val="9"/>
      <color indexed="8"/>
      <name val="Bookman Old Style"/>
      <family val="1"/>
    </font>
    <font>
      <b/>
      <u/>
      <sz val="9"/>
      <name val="Bookman Old Style"/>
      <family val="1"/>
    </font>
    <font>
      <sz val="9"/>
      <color indexed="10"/>
      <name val="Geneva"/>
      <family val="2"/>
    </font>
    <font>
      <sz val="11"/>
      <name val="돋움"/>
      <family val="3"/>
      <charset val="129"/>
    </font>
    <font>
      <sz val="12"/>
      <color indexed="2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Times New Roman"/>
      <family val="1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b/>
      <u/>
      <sz val="9"/>
      <name val="Times New Roman"/>
      <family val="1"/>
    </font>
    <font>
      <b/>
      <vertAlign val="subscript"/>
      <sz val="9"/>
      <name val="Times New Roman"/>
      <family val="1"/>
    </font>
    <font>
      <vertAlign val="subscript"/>
      <sz val="9"/>
      <color indexed="8"/>
      <name val="Times New Roman"/>
      <family val="1"/>
    </font>
    <font>
      <b/>
      <vertAlign val="subscript"/>
      <sz val="9"/>
      <color indexed="8"/>
      <name val="Times New Roman"/>
      <family val="1"/>
    </font>
    <font>
      <sz val="9"/>
      <color rgb="FFFF0000"/>
      <name val="Times New Roman"/>
      <family val="1"/>
    </font>
    <font>
      <u/>
      <sz val="10"/>
      <color theme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88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168" fontId="7" fillId="0" borderId="1">
      <protection locked="0"/>
    </xf>
    <xf numFmtId="0" fontId="8" fillId="3" borderId="0" applyNumberFormat="0" applyBorder="0" applyAlignment="0" applyProtection="0"/>
    <xf numFmtId="0" fontId="9" fillId="20" borderId="2" applyNumberFormat="0" applyAlignment="0" applyProtection="0"/>
    <xf numFmtId="0" fontId="10" fillId="21" borderId="3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" applyNumberFormat="0" applyAlignment="0" applyProtection="0"/>
    <xf numFmtId="0" fontId="17" fillId="0" borderId="7" applyNumberFormat="0" applyFill="0" applyAlignment="0" applyProtection="0"/>
    <xf numFmtId="0" fontId="18" fillId="22" borderId="0" applyNumberFormat="0" applyBorder="0" applyAlignment="0" applyProtection="0"/>
    <xf numFmtId="0" fontId="23" fillId="0" borderId="0">
      <alignment vertical="center"/>
    </xf>
    <xf numFmtId="0" fontId="4" fillId="23" borderId="8" applyNumberFormat="0" applyFont="0" applyAlignment="0" applyProtection="0"/>
    <xf numFmtId="0" fontId="19" fillId="20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5" fillId="0" borderId="0"/>
    <xf numFmtId="0" fontId="4" fillId="0" borderId="0"/>
    <xf numFmtId="0" fontId="27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27" fillId="0" borderId="0"/>
    <xf numFmtId="0" fontId="3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9" fontId="29" fillId="0" borderId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73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0" fontId="30" fillId="0" borderId="0"/>
    <xf numFmtId="0" fontId="30" fillId="0" borderId="0"/>
    <xf numFmtId="0" fontId="4" fillId="0" borderId="0" applyFill="0" applyBorder="0">
      <alignment vertical="center"/>
    </xf>
    <xf numFmtId="168" fontId="7" fillId="0" borderId="0" applyFont="0" applyFill="0" applyBorder="0" applyAlignment="0" applyProtection="0"/>
    <xf numFmtId="175" fontId="29" fillId="0" borderId="0" applyFont="0" applyFill="0" applyBorder="0" applyAlignment="0" applyProtection="0"/>
    <xf numFmtId="168" fontId="7" fillId="0" borderId="1">
      <protection locked="0"/>
    </xf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31" fillId="0" borderId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32" fillId="0" borderId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0" fontId="10" fillId="21" borderId="3" applyNumberFormat="0" applyAlignment="0" applyProtection="0"/>
    <xf numFmtId="176" fontId="7" fillId="0" borderId="0"/>
    <xf numFmtId="176" fontId="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 applyNumberFormat="0" applyFill="0" applyBorder="0" applyAlignment="0" applyProtection="0"/>
    <xf numFmtId="168" fontId="34" fillId="0" borderId="12" applyNumberFormat="0" applyBorder="0" applyAlignment="0" applyProtection="0">
      <protection locked="0"/>
    </xf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13" applyNumberFormat="0" applyFill="0" applyBorder="0" applyAlignment="0" applyProtection="0">
      <protection locked="0"/>
    </xf>
    <xf numFmtId="177" fontId="35" fillId="0" borderId="14">
      <alignment horizontal="right"/>
    </xf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38" fontId="36" fillId="25" borderId="0" applyNumberFormat="0" applyBorder="0" applyAlignment="0" applyProtection="0"/>
    <xf numFmtId="0" fontId="37" fillId="0" borderId="0">
      <alignment horizontal="left"/>
    </xf>
    <xf numFmtId="0" fontId="38" fillId="0" borderId="15" applyNumberFormat="0" applyAlignment="0" applyProtection="0">
      <alignment horizontal="left" vertical="center"/>
    </xf>
    <xf numFmtId="0" fontId="38" fillId="0" borderId="16">
      <alignment horizontal="left" vertical="center"/>
    </xf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49" fontId="4" fillId="0" borderId="0"/>
    <xf numFmtId="178" fontId="4" fillId="0" borderId="0" applyProtection="0">
      <alignment horizontal="center"/>
    </xf>
    <xf numFmtId="10" fontId="36" fillId="26" borderId="17" applyNumberFormat="0" applyBorder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6" fillId="7" borderId="18" applyNumberFormat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1" fillId="0" borderId="19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37" fontId="42" fillId="0" borderId="0"/>
    <xf numFmtId="179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7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4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5" fillId="23" borderId="20" applyNumberFormat="0" applyFont="0" applyAlignment="0" applyProtection="0"/>
    <xf numFmtId="0" fontId="4" fillId="23" borderId="20" applyNumberFormat="0" applyFon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0" fontId="19" fillId="20" borderId="21" applyNumberFormat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4" fillId="0" borderId="0" applyFont="0"/>
    <xf numFmtId="0" fontId="45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46" fillId="0" borderId="0"/>
    <xf numFmtId="0" fontId="4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40" fontId="24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7" fillId="0" borderId="0"/>
    <xf numFmtId="0" fontId="4" fillId="0" borderId="0"/>
    <xf numFmtId="0" fontId="48" fillId="0" borderId="0"/>
    <xf numFmtId="0" fontId="49" fillId="0" borderId="0"/>
    <xf numFmtId="0" fontId="2" fillId="0" borderId="0"/>
    <xf numFmtId="0" fontId="1" fillId="0" borderId="0"/>
    <xf numFmtId="0" fontId="59" fillId="0" borderId="0"/>
    <xf numFmtId="165" fontId="60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4" fontId="4" fillId="0" borderId="0">
      <protection locked="0"/>
    </xf>
    <xf numFmtId="0" fontId="61" fillId="0" borderId="0" applyFont="0" applyFill="0" applyBorder="0" applyAlignment="0" applyProtection="0"/>
    <xf numFmtId="0" fontId="62" fillId="0" borderId="0">
      <protection locked="0"/>
    </xf>
    <xf numFmtId="0" fontId="63" fillId="0" borderId="0">
      <protection locked="0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>
      <protection locked="0"/>
    </xf>
    <xf numFmtId="0" fontId="63" fillId="0" borderId="0">
      <protection locked="0"/>
    </xf>
    <xf numFmtId="185" fontId="4" fillId="0" borderId="0">
      <protection locked="0"/>
    </xf>
    <xf numFmtId="186" fontId="4" fillId="0" borderId="0">
      <protection locked="0"/>
    </xf>
    <xf numFmtId="186" fontId="4" fillId="0" borderId="0">
      <protection locked="0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4" fillId="0" borderId="0"/>
    <xf numFmtId="0" fontId="64" fillId="0" borderId="0"/>
    <xf numFmtId="0" fontId="65" fillId="0" borderId="0">
      <alignment vertical="center"/>
    </xf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77" fillId="0" borderId="0" applyNumberFormat="0" applyFill="0" applyBorder="0" applyAlignment="0" applyProtection="0"/>
  </cellStyleXfs>
  <cellXfs count="181">
    <xf numFmtId="0" fontId="0" fillId="0" borderId="0" xfId="0"/>
    <xf numFmtId="0" fontId="50" fillId="24" borderId="0" xfId="0" applyFont="1" applyFill="1" applyAlignment="1">
      <alignment vertical="center"/>
    </xf>
    <xf numFmtId="0" fontId="51" fillId="24" borderId="0" xfId="0" applyFont="1" applyFill="1" applyAlignment="1">
      <alignment vertical="center"/>
    </xf>
    <xf numFmtId="0" fontId="50" fillId="24" borderId="0" xfId="0" applyFont="1" applyFill="1" applyAlignment="1">
      <alignment horizontal="center" vertical="center"/>
    </xf>
    <xf numFmtId="0" fontId="52" fillId="24" borderId="0" xfId="0" applyFont="1" applyFill="1" applyAlignment="1">
      <alignment vertical="center"/>
    </xf>
    <xf numFmtId="0" fontId="53" fillId="24" borderId="0" xfId="0" applyFont="1" applyFill="1" applyAlignment="1">
      <alignment vertical="center"/>
    </xf>
    <xf numFmtId="0" fontId="52" fillId="24" borderId="0" xfId="0" applyFont="1" applyFill="1" applyAlignment="1">
      <alignment horizontal="left" vertical="center"/>
    </xf>
    <xf numFmtId="0" fontId="52" fillId="24" borderId="0" xfId="38" applyFont="1" applyFill="1" applyAlignment="1">
      <alignment horizontal="center" vertical="center"/>
    </xf>
    <xf numFmtId="0" fontId="52" fillId="24" borderId="0" xfId="38" applyFont="1" applyFill="1">
      <alignment vertical="center"/>
    </xf>
    <xf numFmtId="171" fontId="52" fillId="24" borderId="0" xfId="0" applyNumberFormat="1" applyFont="1" applyFill="1" applyAlignment="1">
      <alignment horizontal="center" vertical="center"/>
    </xf>
    <xf numFmtId="0" fontId="52" fillId="24" borderId="0" xfId="0" applyFont="1" applyFill="1" applyAlignment="1">
      <alignment horizontal="right" vertical="center"/>
    </xf>
    <xf numFmtId="0" fontId="52" fillId="24" borderId="0" xfId="0" applyFont="1" applyFill="1" applyAlignment="1">
      <alignment horizontal="center" vertical="center"/>
    </xf>
    <xf numFmtId="0" fontId="50" fillId="24" borderId="0" xfId="0" applyFont="1" applyFill="1" applyAlignment="1">
      <alignment horizontal="left" vertical="center"/>
    </xf>
    <xf numFmtId="169" fontId="52" fillId="24" borderId="0" xfId="0" applyNumberFormat="1" applyFont="1" applyFill="1" applyAlignment="1">
      <alignment horizontal="right" vertical="center"/>
    </xf>
    <xf numFmtId="0" fontId="52" fillId="24" borderId="0" xfId="0" quotePrefix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54" fillId="24" borderId="0" xfId="38" applyFont="1" applyFill="1">
      <alignment vertical="center"/>
    </xf>
    <xf numFmtId="2" fontId="52" fillId="24" borderId="0" xfId="0" applyNumberFormat="1" applyFont="1" applyFill="1" applyAlignment="1">
      <alignment horizontal="center" vertical="center"/>
    </xf>
    <xf numFmtId="170" fontId="50" fillId="24" borderId="0" xfId="0" applyNumberFormat="1" applyFont="1" applyFill="1" applyAlignment="1">
      <alignment horizontal="center" vertical="center"/>
    </xf>
    <xf numFmtId="170" fontId="52" fillId="24" borderId="0" xfId="0" applyNumberFormat="1" applyFont="1" applyFill="1" applyAlignment="1">
      <alignment horizontal="left" vertical="center"/>
    </xf>
    <xf numFmtId="170" fontId="52" fillId="24" borderId="0" xfId="0" applyNumberFormat="1" applyFont="1" applyFill="1" applyAlignment="1">
      <alignment horizontal="right" vertical="center"/>
    </xf>
    <xf numFmtId="0" fontId="54" fillId="24" borderId="0" xfId="38" applyFont="1" applyFill="1" applyAlignment="1">
      <alignment horizontal="center" vertical="center"/>
    </xf>
    <xf numFmtId="171" fontId="54" fillId="24" borderId="0" xfId="0" applyNumberFormat="1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0" fillId="24" borderId="0" xfId="0" quotePrefix="1" applyFont="1" applyFill="1" applyAlignment="1">
      <alignment horizontal="center" vertical="center" wrapText="1"/>
    </xf>
    <xf numFmtId="1" fontId="50" fillId="24" borderId="0" xfId="0" applyNumberFormat="1" applyFont="1" applyFill="1" applyAlignment="1">
      <alignment horizontal="left" vertical="center"/>
    </xf>
    <xf numFmtId="0" fontId="54" fillId="24" borderId="0" xfId="0" applyFont="1" applyFill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2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170" fontId="52" fillId="24" borderId="0" xfId="0" applyNumberFormat="1" applyFont="1" applyFill="1" applyAlignment="1">
      <alignment horizontal="center" vertical="center"/>
    </xf>
    <xf numFmtId="2" fontId="50" fillId="24" borderId="0" xfId="0" applyNumberFormat="1" applyFont="1" applyFill="1" applyAlignment="1">
      <alignment horizontal="center" vertical="center"/>
    </xf>
    <xf numFmtId="0" fontId="51" fillId="24" borderId="0" xfId="0" applyFont="1" applyFill="1" applyAlignment="1">
      <alignment horizontal="center" vertical="center"/>
    </xf>
    <xf numFmtId="171" fontId="50" fillId="24" borderId="0" xfId="0" applyNumberFormat="1" applyFont="1" applyFill="1" applyAlignment="1">
      <alignment horizontal="left" vertical="center"/>
    </xf>
    <xf numFmtId="0" fontId="50" fillId="24" borderId="23" xfId="0" applyFont="1" applyFill="1" applyBorder="1" applyAlignment="1">
      <alignment horizontal="center" vertical="center"/>
    </xf>
    <xf numFmtId="0" fontId="50" fillId="24" borderId="1" xfId="0" applyFont="1" applyFill="1" applyBorder="1" applyAlignment="1">
      <alignment horizontal="center" vertical="center"/>
    </xf>
    <xf numFmtId="0" fontId="50" fillId="24" borderId="26" xfId="0" applyFont="1" applyFill="1" applyBorder="1" applyAlignment="1">
      <alignment vertical="center"/>
    </xf>
    <xf numFmtId="0" fontId="50" fillId="24" borderId="27" xfId="0" applyFont="1" applyFill="1" applyBorder="1" applyAlignment="1">
      <alignment horizontal="center" vertical="center"/>
    </xf>
    <xf numFmtId="0" fontId="50" fillId="24" borderId="11" xfId="0" applyFont="1" applyFill="1" applyBorder="1" applyAlignment="1">
      <alignment vertical="center"/>
    </xf>
    <xf numFmtId="0" fontId="50" fillId="24" borderId="24" xfId="0" applyFont="1" applyFill="1" applyBorder="1" applyAlignment="1">
      <alignment horizontal="center" vertical="center"/>
    </xf>
    <xf numFmtId="0" fontId="50" fillId="24" borderId="24" xfId="0" applyFont="1" applyFill="1" applyBorder="1" applyAlignment="1">
      <alignment vertical="center"/>
    </xf>
    <xf numFmtId="0" fontId="50" fillId="24" borderId="24" xfId="0" applyFont="1" applyFill="1" applyBorder="1" applyAlignment="1">
      <alignment horizontal="left" vertical="center" wrapText="1"/>
    </xf>
    <xf numFmtId="0" fontId="50" fillId="24" borderId="24" xfId="0" quotePrefix="1" applyFont="1" applyFill="1" applyBorder="1" applyAlignment="1">
      <alignment horizontal="center" vertical="center" wrapText="1"/>
    </xf>
    <xf numFmtId="0" fontId="50" fillId="24" borderId="24" xfId="0" applyFont="1" applyFill="1" applyBorder="1" applyAlignment="1">
      <alignment horizontal="left" vertical="center"/>
    </xf>
    <xf numFmtId="0" fontId="50" fillId="24" borderId="25" xfId="0" applyFont="1" applyFill="1" applyBorder="1" applyAlignment="1">
      <alignment horizontal="left" vertical="center" wrapText="1"/>
    </xf>
    <xf numFmtId="0" fontId="54" fillId="24" borderId="11" xfId="38" applyFont="1" applyFill="1" applyBorder="1" applyAlignment="1">
      <alignment horizontal="center" vertical="center"/>
    </xf>
    <xf numFmtId="0" fontId="51" fillId="24" borderId="11" xfId="0" applyFont="1" applyFill="1" applyBorder="1" applyAlignment="1">
      <alignment vertical="center"/>
    </xf>
    <xf numFmtId="0" fontId="52" fillId="24" borderId="11" xfId="0" applyFont="1" applyFill="1" applyBorder="1" applyAlignment="1">
      <alignment horizontal="left" vertical="center"/>
    </xf>
    <xf numFmtId="0" fontId="52" fillId="24" borderId="11" xfId="0" applyFont="1" applyFill="1" applyBorder="1" applyAlignment="1">
      <alignment horizontal="center" vertical="center"/>
    </xf>
    <xf numFmtId="170" fontId="50" fillId="24" borderId="11" xfId="0" applyNumberFormat="1" applyFont="1" applyFill="1" applyBorder="1" applyAlignment="1">
      <alignment horizontal="center" vertical="center"/>
    </xf>
    <xf numFmtId="0" fontId="50" fillId="24" borderId="11" xfId="0" applyFont="1" applyFill="1" applyBorder="1" applyAlignment="1">
      <alignment horizontal="center" vertical="center"/>
    </xf>
    <xf numFmtId="0" fontId="50" fillId="24" borderId="28" xfId="0" applyFont="1" applyFill="1" applyBorder="1" applyAlignment="1">
      <alignment vertical="center"/>
    </xf>
    <xf numFmtId="0" fontId="50" fillId="24" borderId="0" xfId="0" applyFont="1" applyFill="1" applyAlignment="1">
      <alignment horizontal="left" vertical="center" wrapText="1"/>
    </xf>
    <xf numFmtId="0" fontId="50" fillId="24" borderId="26" xfId="0" applyFont="1" applyFill="1" applyBorder="1" applyAlignment="1">
      <alignment horizontal="left" vertical="center" wrapText="1"/>
    </xf>
    <xf numFmtId="0" fontId="50" fillId="24" borderId="11" xfId="0" applyFont="1" applyFill="1" applyBorder="1" applyAlignment="1">
      <alignment horizontal="left" vertical="center" wrapText="1"/>
    </xf>
    <xf numFmtId="0" fontId="50" fillId="24" borderId="11" xfId="0" quotePrefix="1" applyFont="1" applyFill="1" applyBorder="1" applyAlignment="1">
      <alignment horizontal="center" vertical="center" wrapText="1"/>
    </xf>
    <xf numFmtId="0" fontId="50" fillId="24" borderId="11" xfId="0" applyFont="1" applyFill="1" applyBorder="1" applyAlignment="1">
      <alignment horizontal="left" vertical="center"/>
    </xf>
    <xf numFmtId="0" fontId="50" fillId="24" borderId="28" xfId="0" applyFont="1" applyFill="1" applyBorder="1" applyAlignment="1">
      <alignment horizontal="left" vertical="center" wrapText="1"/>
    </xf>
    <xf numFmtId="0" fontId="68" fillId="24" borderId="0" xfId="0" applyFont="1" applyFill="1" applyAlignment="1">
      <alignment vertical="center"/>
    </xf>
    <xf numFmtId="0" fontId="68" fillId="24" borderId="1" xfId="0" applyFont="1" applyFill="1" applyBorder="1" applyAlignment="1">
      <alignment horizontal="center" vertical="center"/>
    </xf>
    <xf numFmtId="0" fontId="67" fillId="24" borderId="0" xfId="0" applyFont="1" applyFill="1" applyAlignment="1">
      <alignment vertical="center"/>
    </xf>
    <xf numFmtId="0" fontId="68" fillId="24" borderId="0" xfId="0" applyFont="1" applyFill="1" applyAlignment="1">
      <alignment horizontal="center" vertical="center"/>
    </xf>
    <xf numFmtId="0" fontId="68" fillId="24" borderId="26" xfId="0" applyFont="1" applyFill="1" applyBorder="1" applyAlignment="1">
      <alignment vertical="center"/>
    </xf>
    <xf numFmtId="0" fontId="67" fillId="24" borderId="0" xfId="0" applyFont="1" applyFill="1" applyAlignment="1">
      <alignment horizontal="center" vertical="center"/>
    </xf>
    <xf numFmtId="0" fontId="69" fillId="24" borderId="0" xfId="0" applyFont="1" applyFill="1" applyAlignment="1">
      <alignment vertical="center"/>
    </xf>
    <xf numFmtId="0" fontId="68" fillId="24" borderId="0" xfId="0" applyFont="1" applyFill="1" applyAlignment="1">
      <alignment horizontal="center" vertical="top"/>
    </xf>
    <xf numFmtId="0" fontId="68" fillId="24" borderId="0" xfId="0" applyFont="1" applyFill="1" applyAlignment="1">
      <alignment vertical="top"/>
    </xf>
    <xf numFmtId="0" fontId="68" fillId="24" borderId="0" xfId="0" applyFont="1" applyFill="1" applyAlignment="1">
      <alignment horizontal="left" vertical="top" wrapText="1"/>
    </xf>
    <xf numFmtId="0" fontId="68" fillId="24" borderId="0" xfId="0" quotePrefix="1" applyFont="1" applyFill="1" applyAlignment="1">
      <alignment horizontal="center" vertical="top" wrapText="1"/>
    </xf>
    <xf numFmtId="0" fontId="69" fillId="24" borderId="0" xfId="0" applyFont="1" applyFill="1" applyAlignment="1">
      <alignment horizontal="left" vertical="center" indent="2"/>
    </xf>
    <xf numFmtId="0" fontId="68" fillId="24" borderId="0" xfId="0" applyFont="1" applyFill="1" applyAlignment="1">
      <alignment horizontal="left" vertical="center" wrapText="1" indent="1"/>
    </xf>
    <xf numFmtId="0" fontId="68" fillId="24" borderId="26" xfId="0" applyFont="1" applyFill="1" applyBorder="1" applyAlignment="1">
      <alignment horizontal="left" vertical="top" wrapText="1"/>
    </xf>
    <xf numFmtId="0" fontId="68" fillId="24" borderId="0" xfId="0" applyFont="1" applyFill="1" applyAlignment="1">
      <alignment horizontal="left" vertical="top" wrapText="1" indent="1"/>
    </xf>
    <xf numFmtId="0" fontId="70" fillId="24" borderId="0" xfId="0" applyFont="1" applyFill="1" applyAlignment="1">
      <alignment horizontal="left" vertical="center" indent="2"/>
    </xf>
    <xf numFmtId="0" fontId="68" fillId="24" borderId="0" xfId="0" applyFont="1" applyFill="1" applyAlignment="1">
      <alignment horizontal="left" vertical="center" indent="2"/>
    </xf>
    <xf numFmtId="0" fontId="71" fillId="24" borderId="0" xfId="0" applyFont="1" applyFill="1" applyAlignment="1">
      <alignment horizontal="center" vertical="top"/>
    </xf>
    <xf numFmtId="0" fontId="71" fillId="24" borderId="0" xfId="0" applyFont="1" applyFill="1" applyAlignment="1">
      <alignment vertical="top"/>
    </xf>
    <xf numFmtId="0" fontId="71" fillId="24" borderId="0" xfId="0" applyFont="1" applyFill="1" applyAlignment="1">
      <alignment horizontal="left" vertical="top" wrapText="1"/>
    </xf>
    <xf numFmtId="0" fontId="71" fillId="24" borderId="0" xfId="0" quotePrefix="1" applyFont="1" applyFill="1" applyAlignment="1">
      <alignment horizontal="center" vertical="top" wrapText="1"/>
    </xf>
    <xf numFmtId="171" fontId="71" fillId="24" borderId="0" xfId="0" applyNumberFormat="1" applyFont="1" applyFill="1" applyAlignment="1">
      <alignment horizontal="left" vertical="center" indent="2"/>
    </xf>
    <xf numFmtId="0" fontId="71" fillId="24" borderId="0" xfId="0" applyFont="1" applyFill="1" applyAlignment="1">
      <alignment horizontal="left" vertical="center" wrapText="1" indent="1"/>
    </xf>
    <xf numFmtId="2" fontId="68" fillId="24" borderId="0" xfId="0" applyNumberFormat="1" applyFont="1" applyFill="1" applyAlignment="1">
      <alignment horizontal="left" vertical="top" wrapText="1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 indent="2"/>
    </xf>
    <xf numFmtId="0" fontId="68" fillId="24" borderId="0" xfId="0" applyFont="1" applyFill="1" applyAlignment="1">
      <alignment horizontal="left" vertical="center" indent="1"/>
    </xf>
    <xf numFmtId="0" fontId="67" fillId="24" borderId="0" xfId="0" applyFont="1" applyFill="1" applyAlignment="1">
      <alignment horizontal="center" vertical="top"/>
    </xf>
    <xf numFmtId="0" fontId="67" fillId="24" borderId="0" xfId="0" applyFont="1" applyFill="1" applyAlignment="1">
      <alignment vertical="top"/>
    </xf>
    <xf numFmtId="0" fontId="69" fillId="24" borderId="0" xfId="38" applyFont="1" applyFill="1" applyAlignment="1">
      <alignment horizontal="center" vertical="center"/>
    </xf>
    <xf numFmtId="0" fontId="69" fillId="24" borderId="0" xfId="38" applyFont="1" applyFill="1">
      <alignment vertical="center"/>
    </xf>
    <xf numFmtId="0" fontId="69" fillId="24" borderId="0" xfId="0" applyFont="1" applyFill="1" applyAlignment="1">
      <alignment horizontal="left" vertical="center"/>
    </xf>
    <xf numFmtId="171" fontId="69" fillId="24" borderId="0" xfId="0" applyNumberFormat="1" applyFont="1" applyFill="1" applyAlignment="1">
      <alignment horizontal="center" vertical="center"/>
    </xf>
    <xf numFmtId="0" fontId="69" fillId="24" borderId="0" xfId="0" applyFont="1" applyFill="1"/>
    <xf numFmtId="0" fontId="68" fillId="24" borderId="27" xfId="0" applyFont="1" applyFill="1" applyBorder="1" applyAlignment="1">
      <alignment horizontal="center" vertical="center"/>
    </xf>
    <xf numFmtId="0" fontId="69" fillId="24" borderId="11" xfId="38" applyFont="1" applyFill="1" applyBorder="1" applyAlignment="1">
      <alignment horizontal="center" vertical="center"/>
    </xf>
    <xf numFmtId="0" fontId="69" fillId="24" borderId="11" xfId="38" applyFont="1" applyFill="1" applyBorder="1">
      <alignment vertical="center"/>
    </xf>
    <xf numFmtId="0" fontId="69" fillId="24" borderId="11" xfId="0" applyFont="1" applyFill="1" applyBorder="1" applyAlignment="1">
      <alignment horizontal="left" vertical="center"/>
    </xf>
    <xf numFmtId="0" fontId="68" fillId="24" borderId="11" xfId="0" quotePrefix="1" applyFont="1" applyFill="1" applyBorder="1" applyAlignment="1">
      <alignment horizontal="center" vertical="top" wrapText="1"/>
    </xf>
    <xf numFmtId="0" fontId="69" fillId="24" borderId="11" xfId="0" applyFont="1" applyFill="1" applyBorder="1"/>
    <xf numFmtId="0" fontId="69" fillId="24" borderId="11" xfId="0" applyFont="1" applyFill="1" applyBorder="1" applyAlignment="1">
      <alignment horizontal="right" vertical="center"/>
    </xf>
    <xf numFmtId="0" fontId="68" fillId="24" borderId="11" xfId="0" applyFont="1" applyFill="1" applyBorder="1" applyAlignment="1">
      <alignment horizontal="left" vertical="center" indent="1"/>
    </xf>
    <xf numFmtId="0" fontId="68" fillId="24" borderId="11" xfId="0" applyFont="1" applyFill="1" applyBorder="1" applyAlignment="1">
      <alignment horizontal="center" vertical="center"/>
    </xf>
    <xf numFmtId="0" fontId="68" fillId="24" borderId="28" xfId="0" applyFont="1" applyFill="1" applyBorder="1" applyAlignment="1">
      <alignment vertical="center"/>
    </xf>
    <xf numFmtId="0" fontId="68" fillId="24" borderId="23" xfId="0" applyFont="1" applyFill="1" applyBorder="1" applyAlignment="1">
      <alignment horizontal="center" vertical="center"/>
    </xf>
    <xf numFmtId="0" fontId="69" fillId="24" borderId="24" xfId="38" applyFont="1" applyFill="1" applyBorder="1" applyAlignment="1">
      <alignment horizontal="center" vertical="center"/>
    </xf>
    <xf numFmtId="0" fontId="69" fillId="24" borderId="24" xfId="38" applyFont="1" applyFill="1" applyBorder="1">
      <alignment vertical="center"/>
    </xf>
    <xf numFmtId="0" fontId="69" fillId="24" borderId="24" xfId="0" applyFont="1" applyFill="1" applyBorder="1" applyAlignment="1">
      <alignment horizontal="left" vertical="center"/>
    </xf>
    <xf numFmtId="0" fontId="68" fillId="24" borderId="24" xfId="0" quotePrefix="1" applyFont="1" applyFill="1" applyBorder="1" applyAlignment="1">
      <alignment horizontal="center" vertical="top" wrapText="1"/>
    </xf>
    <xf numFmtId="0" fontId="69" fillId="24" borderId="24" xfId="0" applyFont="1" applyFill="1" applyBorder="1" applyAlignment="1">
      <alignment horizontal="center" vertical="center"/>
    </xf>
    <xf numFmtId="0" fontId="68" fillId="24" borderId="24" xfId="0" applyFont="1" applyFill="1" applyBorder="1" applyAlignment="1">
      <alignment horizontal="left" vertical="center" indent="1"/>
    </xf>
    <xf numFmtId="0" fontId="68" fillId="24" borderId="24" xfId="0" applyFont="1" applyFill="1" applyBorder="1" applyAlignment="1">
      <alignment horizontal="left" vertical="center"/>
    </xf>
    <xf numFmtId="0" fontId="68" fillId="24" borderId="25" xfId="0" applyFont="1" applyFill="1" applyBorder="1" applyAlignment="1">
      <alignment vertical="center"/>
    </xf>
    <xf numFmtId="0" fontId="69" fillId="24" borderId="0" xfId="0" applyFont="1" applyFill="1" applyAlignment="1">
      <alignment horizontal="right" vertical="center"/>
    </xf>
    <xf numFmtId="0" fontId="68" fillId="24" borderId="0" xfId="0" applyFont="1" applyFill="1" applyAlignment="1">
      <alignment horizontal="left" vertical="center"/>
    </xf>
    <xf numFmtId="169" fontId="69" fillId="24" borderId="0" xfId="0" applyNumberFormat="1" applyFont="1" applyFill="1" applyAlignment="1">
      <alignment horizontal="right" vertical="center"/>
    </xf>
    <xf numFmtId="0" fontId="69" fillId="24" borderId="0" xfId="0" quotePrefix="1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72" fillId="0" borderId="0" xfId="0" applyFont="1" applyAlignment="1">
      <alignment horizontal="left"/>
    </xf>
    <xf numFmtId="0" fontId="69" fillId="0" borderId="0" xfId="0" applyFont="1"/>
    <xf numFmtId="0" fontId="69" fillId="0" borderId="0" xfId="0" quotePrefix="1" applyFont="1" applyAlignment="1">
      <alignment horizontal="center" vertical="center"/>
    </xf>
    <xf numFmtId="0" fontId="70" fillId="24" borderId="0" xfId="38" applyFont="1" applyFill="1">
      <alignment vertical="center"/>
    </xf>
    <xf numFmtId="2" fontId="69" fillId="24" borderId="0" xfId="0" applyNumberFormat="1" applyFont="1" applyFill="1" applyAlignment="1">
      <alignment horizontal="center" vertical="center"/>
    </xf>
    <xf numFmtId="0" fontId="69" fillId="24" borderId="0" xfId="0" applyFont="1" applyFill="1" applyAlignment="1">
      <alignment horizontal="center" vertical="center"/>
    </xf>
    <xf numFmtId="1" fontId="70" fillId="24" borderId="0" xfId="0" applyNumberFormat="1" applyFont="1" applyFill="1" applyAlignment="1">
      <alignment horizontal="center" vertical="center"/>
    </xf>
    <xf numFmtId="0" fontId="69" fillId="24" borderId="0" xfId="0" applyFont="1" applyFill="1" applyAlignment="1">
      <alignment horizontal="left" vertical="center" indent="1"/>
    </xf>
    <xf numFmtId="170" fontId="68" fillId="24" borderId="0" xfId="0" applyNumberFormat="1" applyFont="1" applyFill="1" applyAlignment="1">
      <alignment horizontal="center" vertical="center"/>
    </xf>
    <xf numFmtId="170" fontId="69" fillId="24" borderId="0" xfId="0" applyNumberFormat="1" applyFont="1" applyFill="1" applyAlignment="1">
      <alignment horizontal="left" vertical="center"/>
    </xf>
    <xf numFmtId="170" fontId="69" fillId="24" borderId="0" xfId="0" applyNumberFormat="1" applyFont="1" applyFill="1" applyAlignment="1">
      <alignment horizontal="right" vertical="center"/>
    </xf>
    <xf numFmtId="0" fontId="70" fillId="24" borderId="0" xfId="38" applyFont="1" applyFill="1" applyAlignment="1">
      <alignment horizontal="center" vertical="center"/>
    </xf>
    <xf numFmtId="170" fontId="69" fillId="24" borderId="0" xfId="0" applyNumberFormat="1" applyFont="1" applyFill="1" applyAlignment="1">
      <alignment horizontal="center"/>
    </xf>
    <xf numFmtId="171" fontId="69" fillId="24" borderId="0" xfId="0" applyNumberFormat="1" applyFont="1" applyFill="1" applyAlignment="1">
      <alignment horizontal="center"/>
    </xf>
    <xf numFmtId="1" fontId="69" fillId="24" borderId="0" xfId="0" applyNumberFormat="1" applyFont="1" applyFill="1" applyAlignment="1">
      <alignment horizontal="center"/>
    </xf>
    <xf numFmtId="2" fontId="68" fillId="24" borderId="0" xfId="0" applyNumberFormat="1" applyFont="1" applyFill="1" applyAlignment="1">
      <alignment horizontal="center" vertical="center"/>
    </xf>
    <xf numFmtId="0" fontId="69" fillId="24" borderId="1" xfId="0" applyFont="1" applyFill="1" applyBorder="1" applyAlignment="1">
      <alignment horizontal="center" vertical="center"/>
    </xf>
    <xf numFmtId="0" fontId="69" fillId="24" borderId="26" xfId="0" applyFont="1" applyFill="1" applyBorder="1" applyAlignment="1">
      <alignment vertical="center"/>
    </xf>
    <xf numFmtId="0" fontId="69" fillId="24" borderId="26" xfId="0" applyFont="1" applyFill="1" applyBorder="1" applyAlignment="1">
      <alignment horizontal="center" vertical="center"/>
    </xf>
    <xf numFmtId="0" fontId="68" fillId="24" borderId="11" xfId="0" applyFont="1" applyFill="1" applyBorder="1" applyAlignment="1">
      <alignment vertical="center"/>
    </xf>
    <xf numFmtId="0" fontId="76" fillId="24" borderId="0" xfId="0" applyFont="1" applyFill="1" applyAlignment="1">
      <alignment vertical="center"/>
    </xf>
    <xf numFmtId="0" fontId="68" fillId="27" borderId="0" xfId="0" applyFont="1" applyFill="1" applyAlignment="1">
      <alignment vertical="center"/>
    </xf>
    <xf numFmtId="0" fontId="68" fillId="27" borderId="0" xfId="0" applyFont="1" applyFill="1" applyAlignment="1">
      <alignment horizontal="right" vertical="center"/>
    </xf>
    <xf numFmtId="171" fontId="67" fillId="24" borderId="0" xfId="0" applyNumberFormat="1" applyFont="1" applyFill="1" applyAlignment="1">
      <alignment vertical="center"/>
    </xf>
    <xf numFmtId="171" fontId="69" fillId="24" borderId="0" xfId="0" applyNumberFormat="1" applyFont="1" applyFill="1" applyAlignment="1">
      <alignment horizontal="left" vertical="center" indent="2"/>
    </xf>
    <xf numFmtId="0" fontId="68" fillId="24" borderId="0" xfId="0" applyFont="1" applyFill="1" applyAlignment="1">
      <alignment horizontal="left" vertical="top"/>
    </xf>
    <xf numFmtId="0" fontId="70" fillId="27" borderId="0" xfId="0" applyFont="1" applyFill="1" applyAlignment="1">
      <alignment horizontal="left" vertical="center" indent="2"/>
    </xf>
    <xf numFmtId="0" fontId="68" fillId="24" borderId="0" xfId="0" applyFont="1" applyFill="1" applyAlignment="1">
      <alignment horizontal="left" vertical="center" wrapText="1"/>
    </xf>
    <xf numFmtId="0" fontId="68" fillId="24" borderId="26" xfId="0" applyFont="1" applyFill="1" applyBorder="1" applyAlignment="1">
      <alignment horizontal="left" vertical="center" wrapText="1"/>
    </xf>
    <xf numFmtId="171" fontId="68" fillId="24" borderId="0" xfId="0" applyNumberFormat="1" applyFont="1" applyFill="1" applyAlignment="1">
      <alignment horizontal="left" vertical="center" indent="2"/>
    </xf>
    <xf numFmtId="0" fontId="70" fillId="24" borderId="0" xfId="0" applyFont="1" applyFill="1" applyAlignment="1">
      <alignment horizontal="center" vertical="center"/>
    </xf>
    <xf numFmtId="0" fontId="76" fillId="24" borderId="0" xfId="0" applyFont="1" applyFill="1" applyAlignment="1">
      <alignment horizontal="left" vertical="center" indent="2"/>
    </xf>
    <xf numFmtId="0" fontId="70" fillId="0" borderId="0" xfId="0" applyFont="1" applyAlignment="1">
      <alignment horizontal="center"/>
    </xf>
    <xf numFmtId="171" fontId="70" fillId="24" borderId="0" xfId="0" applyNumberFormat="1" applyFont="1" applyFill="1" applyAlignment="1">
      <alignment horizontal="center" vertical="center"/>
    </xf>
    <xf numFmtId="0" fontId="71" fillId="24" borderId="0" xfId="0" applyFont="1" applyFill="1" applyAlignment="1">
      <alignment vertical="center"/>
    </xf>
    <xf numFmtId="170" fontId="67" fillId="24" borderId="0" xfId="0" applyNumberFormat="1" applyFont="1" applyFill="1" applyAlignment="1">
      <alignment horizontal="center" vertical="center"/>
    </xf>
    <xf numFmtId="0" fontId="70" fillId="24" borderId="11" xfId="38" applyFont="1" applyFill="1" applyBorder="1" applyAlignment="1">
      <alignment horizontal="center" vertical="center"/>
    </xf>
    <xf numFmtId="0" fontId="69" fillId="24" borderId="11" xfId="0" quotePrefix="1" applyFont="1" applyFill="1" applyBorder="1" applyAlignment="1">
      <alignment horizontal="center" vertical="center"/>
    </xf>
    <xf numFmtId="170" fontId="68" fillId="24" borderId="11" xfId="0" applyNumberFormat="1" applyFont="1" applyFill="1" applyBorder="1" applyAlignment="1">
      <alignment horizontal="center" vertical="center"/>
    </xf>
    <xf numFmtId="0" fontId="70" fillId="24" borderId="24" xfId="38" applyFont="1" applyFill="1" applyBorder="1" applyAlignment="1">
      <alignment horizontal="center" vertical="center"/>
    </xf>
    <xf numFmtId="0" fontId="68" fillId="24" borderId="24" xfId="0" applyFont="1" applyFill="1" applyBorder="1" applyAlignment="1">
      <alignment vertical="center"/>
    </xf>
    <xf numFmtId="0" fontId="69" fillId="24" borderId="24" xfId="0" quotePrefix="1" applyFont="1" applyFill="1" applyBorder="1" applyAlignment="1">
      <alignment horizontal="center" vertical="center"/>
    </xf>
    <xf numFmtId="170" fontId="68" fillId="24" borderId="24" xfId="0" applyNumberFormat="1" applyFont="1" applyFill="1" applyBorder="1" applyAlignment="1">
      <alignment horizontal="center" vertical="center"/>
    </xf>
    <xf numFmtId="0" fontId="68" fillId="24" borderId="24" xfId="0" applyFont="1" applyFill="1" applyBorder="1" applyAlignment="1">
      <alignment horizontal="center" vertical="center"/>
    </xf>
    <xf numFmtId="0" fontId="69" fillId="24" borderId="27" xfId="0" applyFont="1" applyFill="1" applyBorder="1" applyAlignment="1">
      <alignment horizontal="center" vertical="center"/>
    </xf>
    <xf numFmtId="0" fontId="69" fillId="24" borderId="11" xfId="0" applyFont="1" applyFill="1" applyBorder="1" applyAlignment="1">
      <alignment vertical="center"/>
    </xf>
    <xf numFmtId="0" fontId="69" fillId="24" borderId="11" xfId="0" applyFont="1" applyFill="1" applyBorder="1" applyAlignment="1">
      <alignment horizontal="center" vertical="center"/>
    </xf>
    <xf numFmtId="0" fontId="69" fillId="24" borderId="28" xfId="0" applyFont="1" applyFill="1" applyBorder="1" applyAlignment="1">
      <alignment horizontal="center" vertical="center"/>
    </xf>
    <xf numFmtId="0" fontId="77" fillId="0" borderId="0" xfId="787" applyAlignment="1">
      <alignment vertical="center"/>
    </xf>
    <xf numFmtId="0" fontId="50" fillId="24" borderId="0" xfId="0" applyFont="1" applyFill="1" applyAlignment="1">
      <alignment horizontal="left" vertical="center" wrapText="1"/>
    </xf>
    <xf numFmtId="0" fontId="50" fillId="24" borderId="26" xfId="0" applyFont="1" applyFill="1" applyBorder="1" applyAlignment="1">
      <alignment horizontal="left" vertical="center" wrapText="1"/>
    </xf>
    <xf numFmtId="0" fontId="51" fillId="24" borderId="24" xfId="0" applyFont="1" applyFill="1" applyBorder="1" applyAlignment="1">
      <alignment horizontal="center" vertical="center"/>
    </xf>
    <xf numFmtId="0" fontId="51" fillId="24" borderId="25" xfId="0" applyFont="1" applyFill="1" applyBorder="1" applyAlignment="1">
      <alignment horizontal="center" vertical="center"/>
    </xf>
    <xf numFmtId="0" fontId="68" fillId="24" borderId="0" xfId="0" applyFont="1" applyFill="1" applyAlignment="1">
      <alignment horizontal="left" vertical="center" wrapText="1"/>
    </xf>
    <xf numFmtId="0" fontId="68" fillId="24" borderId="26" xfId="0" applyFont="1" applyFill="1" applyBorder="1" applyAlignment="1">
      <alignment horizontal="left" vertical="center" wrapText="1"/>
    </xf>
    <xf numFmtId="0" fontId="67" fillId="24" borderId="23" xfId="0" applyFont="1" applyFill="1" applyBorder="1" applyAlignment="1">
      <alignment horizontal="center" vertical="center"/>
    </xf>
    <xf numFmtId="0" fontId="67" fillId="24" borderId="24" xfId="0" applyFont="1" applyFill="1" applyBorder="1" applyAlignment="1">
      <alignment horizontal="center" vertical="center"/>
    </xf>
    <xf numFmtId="0" fontId="67" fillId="24" borderId="25" xfId="0" applyFont="1" applyFill="1" applyBorder="1" applyAlignment="1">
      <alignment horizontal="center" vertical="center"/>
    </xf>
    <xf numFmtId="0" fontId="69" fillId="24" borderId="0" xfId="0" applyFont="1" applyFill="1" applyAlignment="1">
      <alignment horizontal="center" vertical="center" wrapText="1"/>
    </xf>
    <xf numFmtId="0" fontId="69" fillId="24" borderId="26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left" vertical="center" wrapText="1"/>
    </xf>
    <xf numFmtId="0" fontId="68" fillId="0" borderId="26" xfId="0" applyFont="1" applyBorder="1" applyAlignment="1">
      <alignment horizontal="left" vertical="center" wrapText="1"/>
    </xf>
    <xf numFmtId="0" fontId="67" fillId="28" borderId="0" xfId="0" applyFont="1" applyFill="1" applyAlignment="1">
      <alignment horizontal="center" vertical="center"/>
    </xf>
  </cellXfs>
  <cellStyles count="788">
    <cellStyle name="20% - Accent1" xfId="1" builtinId="30" customBuiltin="1"/>
    <cellStyle name="20% - Accent1 10" xfId="58" xr:uid="{00000000-0005-0000-0000-000001000000}"/>
    <cellStyle name="20% - Accent1 2" xfId="59" xr:uid="{00000000-0005-0000-0000-000002000000}"/>
    <cellStyle name="20% - Accent1 2 2" xfId="60" xr:uid="{00000000-0005-0000-0000-000003000000}"/>
    <cellStyle name="20% - Accent1 2 3" xfId="61" xr:uid="{00000000-0005-0000-0000-000004000000}"/>
    <cellStyle name="20% - Accent1 2 4" xfId="62" xr:uid="{00000000-0005-0000-0000-000005000000}"/>
    <cellStyle name="20% - Accent1 3" xfId="63" xr:uid="{00000000-0005-0000-0000-000006000000}"/>
    <cellStyle name="20% - Accent1 4" xfId="64" xr:uid="{00000000-0005-0000-0000-000007000000}"/>
    <cellStyle name="20% - Accent1 5" xfId="65" xr:uid="{00000000-0005-0000-0000-000008000000}"/>
    <cellStyle name="20% - Accent1 6" xfId="66" xr:uid="{00000000-0005-0000-0000-000009000000}"/>
    <cellStyle name="20% - Accent1 7" xfId="67" xr:uid="{00000000-0005-0000-0000-00000A000000}"/>
    <cellStyle name="20% - Accent1 7 2" xfId="68" xr:uid="{00000000-0005-0000-0000-00000B000000}"/>
    <cellStyle name="20% - Accent1 8" xfId="69" xr:uid="{00000000-0005-0000-0000-00000C000000}"/>
    <cellStyle name="20% - Accent1 9" xfId="70" xr:uid="{00000000-0005-0000-0000-00000D000000}"/>
    <cellStyle name="20% - Accent2" xfId="2" builtinId="34" customBuiltin="1"/>
    <cellStyle name="20% - Accent2 10" xfId="71" xr:uid="{00000000-0005-0000-0000-00000F000000}"/>
    <cellStyle name="20% - Accent2 2" xfId="72" xr:uid="{00000000-0005-0000-0000-000010000000}"/>
    <cellStyle name="20% - Accent2 2 2" xfId="73" xr:uid="{00000000-0005-0000-0000-000011000000}"/>
    <cellStyle name="20% - Accent2 2 3" xfId="74" xr:uid="{00000000-0005-0000-0000-000012000000}"/>
    <cellStyle name="20% - Accent2 2 4" xfId="75" xr:uid="{00000000-0005-0000-0000-000013000000}"/>
    <cellStyle name="20% - Accent2 3" xfId="76" xr:uid="{00000000-0005-0000-0000-000014000000}"/>
    <cellStyle name="20% - Accent2 4" xfId="77" xr:uid="{00000000-0005-0000-0000-000015000000}"/>
    <cellStyle name="20% - Accent2 5" xfId="78" xr:uid="{00000000-0005-0000-0000-000016000000}"/>
    <cellStyle name="20% - Accent2 6" xfId="79" xr:uid="{00000000-0005-0000-0000-000017000000}"/>
    <cellStyle name="20% - Accent2 7" xfId="80" xr:uid="{00000000-0005-0000-0000-000018000000}"/>
    <cellStyle name="20% - Accent2 7 2" xfId="81" xr:uid="{00000000-0005-0000-0000-000019000000}"/>
    <cellStyle name="20% - Accent2 8" xfId="82" xr:uid="{00000000-0005-0000-0000-00001A000000}"/>
    <cellStyle name="20% - Accent2 9" xfId="83" xr:uid="{00000000-0005-0000-0000-00001B000000}"/>
    <cellStyle name="20% - Accent3" xfId="3" builtinId="38" customBuiltin="1"/>
    <cellStyle name="20% - Accent3 10" xfId="84" xr:uid="{00000000-0005-0000-0000-00001D000000}"/>
    <cellStyle name="20% - Accent3 2" xfId="85" xr:uid="{00000000-0005-0000-0000-00001E000000}"/>
    <cellStyle name="20% - Accent3 2 2" xfId="86" xr:uid="{00000000-0005-0000-0000-00001F000000}"/>
    <cellStyle name="20% - Accent3 2 3" xfId="87" xr:uid="{00000000-0005-0000-0000-000020000000}"/>
    <cellStyle name="20% - Accent3 2 4" xfId="88" xr:uid="{00000000-0005-0000-0000-000021000000}"/>
    <cellStyle name="20% - Accent3 3" xfId="89" xr:uid="{00000000-0005-0000-0000-000022000000}"/>
    <cellStyle name="20% - Accent3 4" xfId="90" xr:uid="{00000000-0005-0000-0000-000023000000}"/>
    <cellStyle name="20% - Accent3 5" xfId="91" xr:uid="{00000000-0005-0000-0000-000024000000}"/>
    <cellStyle name="20% - Accent3 6" xfId="92" xr:uid="{00000000-0005-0000-0000-000025000000}"/>
    <cellStyle name="20% - Accent3 7" xfId="93" xr:uid="{00000000-0005-0000-0000-000026000000}"/>
    <cellStyle name="20% - Accent3 7 2" xfId="94" xr:uid="{00000000-0005-0000-0000-000027000000}"/>
    <cellStyle name="20% - Accent3 8" xfId="95" xr:uid="{00000000-0005-0000-0000-000028000000}"/>
    <cellStyle name="20% - Accent3 9" xfId="96" xr:uid="{00000000-0005-0000-0000-000029000000}"/>
    <cellStyle name="20% - Accent4" xfId="4" builtinId="42" customBuiltin="1"/>
    <cellStyle name="20% - Accent4 10" xfId="97" xr:uid="{00000000-0005-0000-0000-00002B000000}"/>
    <cellStyle name="20% - Accent4 2" xfId="98" xr:uid="{00000000-0005-0000-0000-00002C000000}"/>
    <cellStyle name="20% - Accent4 2 2" xfId="99" xr:uid="{00000000-0005-0000-0000-00002D000000}"/>
    <cellStyle name="20% - Accent4 2 3" xfId="100" xr:uid="{00000000-0005-0000-0000-00002E000000}"/>
    <cellStyle name="20% - Accent4 2 4" xfId="101" xr:uid="{00000000-0005-0000-0000-00002F000000}"/>
    <cellStyle name="20% - Accent4 3" xfId="102" xr:uid="{00000000-0005-0000-0000-000030000000}"/>
    <cellStyle name="20% - Accent4 4" xfId="103" xr:uid="{00000000-0005-0000-0000-000031000000}"/>
    <cellStyle name="20% - Accent4 5" xfId="104" xr:uid="{00000000-0005-0000-0000-000032000000}"/>
    <cellStyle name="20% - Accent4 6" xfId="105" xr:uid="{00000000-0005-0000-0000-000033000000}"/>
    <cellStyle name="20% - Accent4 7" xfId="106" xr:uid="{00000000-0005-0000-0000-000034000000}"/>
    <cellStyle name="20% - Accent4 7 2" xfId="107" xr:uid="{00000000-0005-0000-0000-000035000000}"/>
    <cellStyle name="20% - Accent4 8" xfId="108" xr:uid="{00000000-0005-0000-0000-000036000000}"/>
    <cellStyle name="20% - Accent4 9" xfId="109" xr:uid="{00000000-0005-0000-0000-000037000000}"/>
    <cellStyle name="20% - Accent5" xfId="5" builtinId="46" customBuiltin="1"/>
    <cellStyle name="20% - Accent5 10" xfId="110" xr:uid="{00000000-0005-0000-0000-000039000000}"/>
    <cellStyle name="20% - Accent5 2" xfId="111" xr:uid="{00000000-0005-0000-0000-00003A000000}"/>
    <cellStyle name="20% - Accent5 2 2" xfId="112" xr:uid="{00000000-0005-0000-0000-00003B000000}"/>
    <cellStyle name="20% - Accent5 2 3" xfId="113" xr:uid="{00000000-0005-0000-0000-00003C000000}"/>
    <cellStyle name="20% - Accent5 2 4" xfId="114" xr:uid="{00000000-0005-0000-0000-00003D000000}"/>
    <cellStyle name="20% - Accent5 3" xfId="115" xr:uid="{00000000-0005-0000-0000-00003E000000}"/>
    <cellStyle name="20% - Accent5 4" xfId="116" xr:uid="{00000000-0005-0000-0000-00003F000000}"/>
    <cellStyle name="20% - Accent5 5" xfId="117" xr:uid="{00000000-0005-0000-0000-000040000000}"/>
    <cellStyle name="20% - Accent5 6" xfId="118" xr:uid="{00000000-0005-0000-0000-000041000000}"/>
    <cellStyle name="20% - Accent5 7" xfId="119" xr:uid="{00000000-0005-0000-0000-000042000000}"/>
    <cellStyle name="20% - Accent5 7 2" xfId="120" xr:uid="{00000000-0005-0000-0000-000043000000}"/>
    <cellStyle name="20% - Accent5 8" xfId="121" xr:uid="{00000000-0005-0000-0000-000044000000}"/>
    <cellStyle name="20% - Accent5 9" xfId="122" xr:uid="{00000000-0005-0000-0000-000045000000}"/>
    <cellStyle name="20% - Accent6" xfId="6" builtinId="50" customBuiltin="1"/>
    <cellStyle name="20% - Accent6 10" xfId="123" xr:uid="{00000000-0005-0000-0000-000047000000}"/>
    <cellStyle name="20% - Accent6 2" xfId="124" xr:uid="{00000000-0005-0000-0000-000048000000}"/>
    <cellStyle name="20% - Accent6 2 2" xfId="125" xr:uid="{00000000-0005-0000-0000-000049000000}"/>
    <cellStyle name="20% - Accent6 2 3" xfId="126" xr:uid="{00000000-0005-0000-0000-00004A000000}"/>
    <cellStyle name="20% - Accent6 2 4" xfId="127" xr:uid="{00000000-0005-0000-0000-00004B000000}"/>
    <cellStyle name="20% - Accent6 3" xfId="128" xr:uid="{00000000-0005-0000-0000-00004C000000}"/>
    <cellStyle name="20% - Accent6 4" xfId="129" xr:uid="{00000000-0005-0000-0000-00004D000000}"/>
    <cellStyle name="20% - Accent6 5" xfId="130" xr:uid="{00000000-0005-0000-0000-00004E000000}"/>
    <cellStyle name="20% - Accent6 6" xfId="131" xr:uid="{00000000-0005-0000-0000-00004F000000}"/>
    <cellStyle name="20% - Accent6 7" xfId="132" xr:uid="{00000000-0005-0000-0000-000050000000}"/>
    <cellStyle name="20% - Accent6 7 2" xfId="133" xr:uid="{00000000-0005-0000-0000-000051000000}"/>
    <cellStyle name="20% - Accent6 8" xfId="134" xr:uid="{00000000-0005-0000-0000-000052000000}"/>
    <cellStyle name="20% - Accent6 9" xfId="135" xr:uid="{00000000-0005-0000-0000-000053000000}"/>
    <cellStyle name="40% - Accent1" xfId="7" builtinId="31" customBuiltin="1"/>
    <cellStyle name="40% - Accent1 10" xfId="136" xr:uid="{00000000-0005-0000-0000-000055000000}"/>
    <cellStyle name="40% - Accent1 2" xfId="137" xr:uid="{00000000-0005-0000-0000-000056000000}"/>
    <cellStyle name="40% - Accent1 2 2" xfId="138" xr:uid="{00000000-0005-0000-0000-000057000000}"/>
    <cellStyle name="40% - Accent1 2 3" xfId="139" xr:uid="{00000000-0005-0000-0000-000058000000}"/>
    <cellStyle name="40% - Accent1 2 4" xfId="140" xr:uid="{00000000-0005-0000-0000-000059000000}"/>
    <cellStyle name="40% - Accent1 3" xfId="141" xr:uid="{00000000-0005-0000-0000-00005A000000}"/>
    <cellStyle name="40% - Accent1 4" xfId="142" xr:uid="{00000000-0005-0000-0000-00005B000000}"/>
    <cellStyle name="40% - Accent1 5" xfId="143" xr:uid="{00000000-0005-0000-0000-00005C000000}"/>
    <cellStyle name="40% - Accent1 6" xfId="144" xr:uid="{00000000-0005-0000-0000-00005D000000}"/>
    <cellStyle name="40% - Accent1 7" xfId="145" xr:uid="{00000000-0005-0000-0000-00005E000000}"/>
    <cellStyle name="40% - Accent1 7 2" xfId="146" xr:uid="{00000000-0005-0000-0000-00005F000000}"/>
    <cellStyle name="40% - Accent1 8" xfId="147" xr:uid="{00000000-0005-0000-0000-000060000000}"/>
    <cellStyle name="40% - Accent1 9" xfId="148" xr:uid="{00000000-0005-0000-0000-000061000000}"/>
    <cellStyle name="40% - Accent2" xfId="8" builtinId="35" customBuiltin="1"/>
    <cellStyle name="40% - Accent2 10" xfId="149" xr:uid="{00000000-0005-0000-0000-000063000000}"/>
    <cellStyle name="40% - Accent2 2" xfId="150" xr:uid="{00000000-0005-0000-0000-000064000000}"/>
    <cellStyle name="40% - Accent2 2 2" xfId="151" xr:uid="{00000000-0005-0000-0000-000065000000}"/>
    <cellStyle name="40% - Accent2 2 3" xfId="152" xr:uid="{00000000-0005-0000-0000-000066000000}"/>
    <cellStyle name="40% - Accent2 2 4" xfId="153" xr:uid="{00000000-0005-0000-0000-000067000000}"/>
    <cellStyle name="40% - Accent2 3" xfId="154" xr:uid="{00000000-0005-0000-0000-000068000000}"/>
    <cellStyle name="40% - Accent2 4" xfId="155" xr:uid="{00000000-0005-0000-0000-000069000000}"/>
    <cellStyle name="40% - Accent2 5" xfId="156" xr:uid="{00000000-0005-0000-0000-00006A000000}"/>
    <cellStyle name="40% - Accent2 6" xfId="157" xr:uid="{00000000-0005-0000-0000-00006B000000}"/>
    <cellStyle name="40% - Accent2 7" xfId="158" xr:uid="{00000000-0005-0000-0000-00006C000000}"/>
    <cellStyle name="40% - Accent2 7 2" xfId="159" xr:uid="{00000000-0005-0000-0000-00006D000000}"/>
    <cellStyle name="40% - Accent2 8" xfId="160" xr:uid="{00000000-0005-0000-0000-00006E000000}"/>
    <cellStyle name="40% - Accent2 9" xfId="161" xr:uid="{00000000-0005-0000-0000-00006F000000}"/>
    <cellStyle name="40% - Accent3" xfId="9" builtinId="39" customBuiltin="1"/>
    <cellStyle name="40% - Accent3 10" xfId="162" xr:uid="{00000000-0005-0000-0000-000071000000}"/>
    <cellStyle name="40% - Accent3 2" xfId="163" xr:uid="{00000000-0005-0000-0000-000072000000}"/>
    <cellStyle name="40% - Accent3 2 2" xfId="164" xr:uid="{00000000-0005-0000-0000-000073000000}"/>
    <cellStyle name="40% - Accent3 2 3" xfId="165" xr:uid="{00000000-0005-0000-0000-000074000000}"/>
    <cellStyle name="40% - Accent3 2 4" xfId="166" xr:uid="{00000000-0005-0000-0000-000075000000}"/>
    <cellStyle name="40% - Accent3 3" xfId="167" xr:uid="{00000000-0005-0000-0000-000076000000}"/>
    <cellStyle name="40% - Accent3 4" xfId="168" xr:uid="{00000000-0005-0000-0000-000077000000}"/>
    <cellStyle name="40% - Accent3 5" xfId="169" xr:uid="{00000000-0005-0000-0000-000078000000}"/>
    <cellStyle name="40% - Accent3 6" xfId="170" xr:uid="{00000000-0005-0000-0000-000079000000}"/>
    <cellStyle name="40% - Accent3 7" xfId="171" xr:uid="{00000000-0005-0000-0000-00007A000000}"/>
    <cellStyle name="40% - Accent3 7 2" xfId="172" xr:uid="{00000000-0005-0000-0000-00007B000000}"/>
    <cellStyle name="40% - Accent3 8" xfId="173" xr:uid="{00000000-0005-0000-0000-00007C000000}"/>
    <cellStyle name="40% - Accent3 9" xfId="174" xr:uid="{00000000-0005-0000-0000-00007D000000}"/>
    <cellStyle name="40% - Accent4" xfId="10" builtinId="43" customBuiltin="1"/>
    <cellStyle name="40% - Accent4 10" xfId="175" xr:uid="{00000000-0005-0000-0000-00007F000000}"/>
    <cellStyle name="40% - Accent4 2" xfId="176" xr:uid="{00000000-0005-0000-0000-000080000000}"/>
    <cellStyle name="40% - Accent4 2 2" xfId="177" xr:uid="{00000000-0005-0000-0000-000081000000}"/>
    <cellStyle name="40% - Accent4 2 3" xfId="178" xr:uid="{00000000-0005-0000-0000-000082000000}"/>
    <cellStyle name="40% - Accent4 2 4" xfId="179" xr:uid="{00000000-0005-0000-0000-000083000000}"/>
    <cellStyle name="40% - Accent4 3" xfId="180" xr:uid="{00000000-0005-0000-0000-000084000000}"/>
    <cellStyle name="40% - Accent4 4" xfId="181" xr:uid="{00000000-0005-0000-0000-000085000000}"/>
    <cellStyle name="40% - Accent4 5" xfId="182" xr:uid="{00000000-0005-0000-0000-000086000000}"/>
    <cellStyle name="40% - Accent4 6" xfId="183" xr:uid="{00000000-0005-0000-0000-000087000000}"/>
    <cellStyle name="40% - Accent4 7" xfId="184" xr:uid="{00000000-0005-0000-0000-000088000000}"/>
    <cellStyle name="40% - Accent4 7 2" xfId="185" xr:uid="{00000000-0005-0000-0000-000089000000}"/>
    <cellStyle name="40% - Accent4 8" xfId="186" xr:uid="{00000000-0005-0000-0000-00008A000000}"/>
    <cellStyle name="40% - Accent4 9" xfId="187" xr:uid="{00000000-0005-0000-0000-00008B000000}"/>
    <cellStyle name="40% - Accent5" xfId="11" builtinId="47" customBuiltin="1"/>
    <cellStyle name="40% - Accent5 10" xfId="188" xr:uid="{00000000-0005-0000-0000-00008D000000}"/>
    <cellStyle name="40% - Accent5 2" xfId="189" xr:uid="{00000000-0005-0000-0000-00008E000000}"/>
    <cellStyle name="40% - Accent5 2 2" xfId="190" xr:uid="{00000000-0005-0000-0000-00008F000000}"/>
    <cellStyle name="40% - Accent5 2 3" xfId="191" xr:uid="{00000000-0005-0000-0000-000090000000}"/>
    <cellStyle name="40% - Accent5 2 4" xfId="192" xr:uid="{00000000-0005-0000-0000-000091000000}"/>
    <cellStyle name="40% - Accent5 3" xfId="193" xr:uid="{00000000-0005-0000-0000-000092000000}"/>
    <cellStyle name="40% - Accent5 4" xfId="194" xr:uid="{00000000-0005-0000-0000-000093000000}"/>
    <cellStyle name="40% - Accent5 5" xfId="195" xr:uid="{00000000-0005-0000-0000-000094000000}"/>
    <cellStyle name="40% - Accent5 6" xfId="196" xr:uid="{00000000-0005-0000-0000-000095000000}"/>
    <cellStyle name="40% - Accent5 7" xfId="197" xr:uid="{00000000-0005-0000-0000-000096000000}"/>
    <cellStyle name="40% - Accent5 7 2" xfId="198" xr:uid="{00000000-0005-0000-0000-000097000000}"/>
    <cellStyle name="40% - Accent5 8" xfId="199" xr:uid="{00000000-0005-0000-0000-000098000000}"/>
    <cellStyle name="40% - Accent5 9" xfId="200" xr:uid="{00000000-0005-0000-0000-000099000000}"/>
    <cellStyle name="40% - Accent6" xfId="12" builtinId="51" customBuiltin="1"/>
    <cellStyle name="40% - Accent6 10" xfId="201" xr:uid="{00000000-0005-0000-0000-00009B000000}"/>
    <cellStyle name="40% - Accent6 2" xfId="202" xr:uid="{00000000-0005-0000-0000-00009C000000}"/>
    <cellStyle name="40% - Accent6 2 2" xfId="203" xr:uid="{00000000-0005-0000-0000-00009D000000}"/>
    <cellStyle name="40% - Accent6 2 3" xfId="204" xr:uid="{00000000-0005-0000-0000-00009E000000}"/>
    <cellStyle name="40% - Accent6 2 4" xfId="205" xr:uid="{00000000-0005-0000-0000-00009F000000}"/>
    <cellStyle name="40% - Accent6 3" xfId="206" xr:uid="{00000000-0005-0000-0000-0000A0000000}"/>
    <cellStyle name="40% - Accent6 4" xfId="207" xr:uid="{00000000-0005-0000-0000-0000A1000000}"/>
    <cellStyle name="40% - Accent6 5" xfId="208" xr:uid="{00000000-0005-0000-0000-0000A2000000}"/>
    <cellStyle name="40% - Accent6 6" xfId="209" xr:uid="{00000000-0005-0000-0000-0000A3000000}"/>
    <cellStyle name="40% - Accent6 7" xfId="210" xr:uid="{00000000-0005-0000-0000-0000A4000000}"/>
    <cellStyle name="40% - Accent6 7 2" xfId="211" xr:uid="{00000000-0005-0000-0000-0000A5000000}"/>
    <cellStyle name="40% - Accent6 8" xfId="212" xr:uid="{00000000-0005-0000-0000-0000A6000000}"/>
    <cellStyle name="40% - Accent6 9" xfId="213" xr:uid="{00000000-0005-0000-0000-0000A7000000}"/>
    <cellStyle name="60% - Accent1" xfId="13" builtinId="32" customBuiltin="1"/>
    <cellStyle name="60% - Accent1 10" xfId="214" xr:uid="{00000000-0005-0000-0000-0000A9000000}"/>
    <cellStyle name="60% - Accent1 2" xfId="215" xr:uid="{00000000-0005-0000-0000-0000AA000000}"/>
    <cellStyle name="60% - Accent1 2 2" xfId="216" xr:uid="{00000000-0005-0000-0000-0000AB000000}"/>
    <cellStyle name="60% - Accent1 2 3" xfId="217" xr:uid="{00000000-0005-0000-0000-0000AC000000}"/>
    <cellStyle name="60% - Accent1 2 4" xfId="218" xr:uid="{00000000-0005-0000-0000-0000AD000000}"/>
    <cellStyle name="60% - Accent1 3" xfId="219" xr:uid="{00000000-0005-0000-0000-0000AE000000}"/>
    <cellStyle name="60% - Accent1 4" xfId="220" xr:uid="{00000000-0005-0000-0000-0000AF000000}"/>
    <cellStyle name="60% - Accent1 5" xfId="221" xr:uid="{00000000-0005-0000-0000-0000B0000000}"/>
    <cellStyle name="60% - Accent1 6" xfId="222" xr:uid="{00000000-0005-0000-0000-0000B1000000}"/>
    <cellStyle name="60% - Accent1 7" xfId="223" xr:uid="{00000000-0005-0000-0000-0000B2000000}"/>
    <cellStyle name="60% - Accent1 7 2" xfId="224" xr:uid="{00000000-0005-0000-0000-0000B3000000}"/>
    <cellStyle name="60% - Accent1 8" xfId="225" xr:uid="{00000000-0005-0000-0000-0000B4000000}"/>
    <cellStyle name="60% - Accent1 9" xfId="226" xr:uid="{00000000-0005-0000-0000-0000B5000000}"/>
    <cellStyle name="60% - Accent2" xfId="14" builtinId="36" customBuiltin="1"/>
    <cellStyle name="60% - Accent2 10" xfId="227" xr:uid="{00000000-0005-0000-0000-0000B7000000}"/>
    <cellStyle name="60% - Accent2 2" xfId="228" xr:uid="{00000000-0005-0000-0000-0000B8000000}"/>
    <cellStyle name="60% - Accent2 2 2" xfId="229" xr:uid="{00000000-0005-0000-0000-0000B9000000}"/>
    <cellStyle name="60% - Accent2 2 3" xfId="230" xr:uid="{00000000-0005-0000-0000-0000BA000000}"/>
    <cellStyle name="60% - Accent2 2 4" xfId="231" xr:uid="{00000000-0005-0000-0000-0000BB000000}"/>
    <cellStyle name="60% - Accent2 3" xfId="232" xr:uid="{00000000-0005-0000-0000-0000BC000000}"/>
    <cellStyle name="60% - Accent2 4" xfId="233" xr:uid="{00000000-0005-0000-0000-0000BD000000}"/>
    <cellStyle name="60% - Accent2 5" xfId="234" xr:uid="{00000000-0005-0000-0000-0000BE000000}"/>
    <cellStyle name="60% - Accent2 6" xfId="235" xr:uid="{00000000-0005-0000-0000-0000BF000000}"/>
    <cellStyle name="60% - Accent2 7" xfId="236" xr:uid="{00000000-0005-0000-0000-0000C0000000}"/>
    <cellStyle name="60% - Accent2 7 2" xfId="237" xr:uid="{00000000-0005-0000-0000-0000C1000000}"/>
    <cellStyle name="60% - Accent2 8" xfId="238" xr:uid="{00000000-0005-0000-0000-0000C2000000}"/>
    <cellStyle name="60% - Accent2 9" xfId="239" xr:uid="{00000000-0005-0000-0000-0000C3000000}"/>
    <cellStyle name="60% - Accent3" xfId="15" builtinId="40" customBuiltin="1"/>
    <cellStyle name="60% - Accent3 10" xfId="240" xr:uid="{00000000-0005-0000-0000-0000C5000000}"/>
    <cellStyle name="60% - Accent3 2" xfId="241" xr:uid="{00000000-0005-0000-0000-0000C6000000}"/>
    <cellStyle name="60% - Accent3 2 2" xfId="242" xr:uid="{00000000-0005-0000-0000-0000C7000000}"/>
    <cellStyle name="60% - Accent3 2 3" xfId="243" xr:uid="{00000000-0005-0000-0000-0000C8000000}"/>
    <cellStyle name="60% - Accent3 2 4" xfId="244" xr:uid="{00000000-0005-0000-0000-0000C9000000}"/>
    <cellStyle name="60% - Accent3 3" xfId="245" xr:uid="{00000000-0005-0000-0000-0000CA000000}"/>
    <cellStyle name="60% - Accent3 4" xfId="246" xr:uid="{00000000-0005-0000-0000-0000CB000000}"/>
    <cellStyle name="60% - Accent3 5" xfId="247" xr:uid="{00000000-0005-0000-0000-0000CC000000}"/>
    <cellStyle name="60% - Accent3 6" xfId="248" xr:uid="{00000000-0005-0000-0000-0000CD000000}"/>
    <cellStyle name="60% - Accent3 7" xfId="249" xr:uid="{00000000-0005-0000-0000-0000CE000000}"/>
    <cellStyle name="60% - Accent3 7 2" xfId="250" xr:uid="{00000000-0005-0000-0000-0000CF000000}"/>
    <cellStyle name="60% - Accent3 8" xfId="251" xr:uid="{00000000-0005-0000-0000-0000D0000000}"/>
    <cellStyle name="60% - Accent3 9" xfId="252" xr:uid="{00000000-0005-0000-0000-0000D1000000}"/>
    <cellStyle name="60% - Accent4" xfId="16" builtinId="44" customBuiltin="1"/>
    <cellStyle name="60% - Accent4 10" xfId="253" xr:uid="{00000000-0005-0000-0000-0000D3000000}"/>
    <cellStyle name="60% - Accent4 2" xfId="254" xr:uid="{00000000-0005-0000-0000-0000D4000000}"/>
    <cellStyle name="60% - Accent4 2 2" xfId="255" xr:uid="{00000000-0005-0000-0000-0000D5000000}"/>
    <cellStyle name="60% - Accent4 2 3" xfId="256" xr:uid="{00000000-0005-0000-0000-0000D6000000}"/>
    <cellStyle name="60% - Accent4 2 4" xfId="257" xr:uid="{00000000-0005-0000-0000-0000D7000000}"/>
    <cellStyle name="60% - Accent4 3" xfId="258" xr:uid="{00000000-0005-0000-0000-0000D8000000}"/>
    <cellStyle name="60% - Accent4 4" xfId="259" xr:uid="{00000000-0005-0000-0000-0000D9000000}"/>
    <cellStyle name="60% - Accent4 5" xfId="260" xr:uid="{00000000-0005-0000-0000-0000DA000000}"/>
    <cellStyle name="60% - Accent4 6" xfId="261" xr:uid="{00000000-0005-0000-0000-0000DB000000}"/>
    <cellStyle name="60% - Accent4 7" xfId="262" xr:uid="{00000000-0005-0000-0000-0000DC000000}"/>
    <cellStyle name="60% - Accent4 7 2" xfId="263" xr:uid="{00000000-0005-0000-0000-0000DD000000}"/>
    <cellStyle name="60% - Accent4 8" xfId="264" xr:uid="{00000000-0005-0000-0000-0000DE000000}"/>
    <cellStyle name="60% - Accent4 9" xfId="265" xr:uid="{00000000-0005-0000-0000-0000DF000000}"/>
    <cellStyle name="60% - Accent5" xfId="17" builtinId="48" customBuiltin="1"/>
    <cellStyle name="60% - Accent5 10" xfId="266" xr:uid="{00000000-0005-0000-0000-0000E1000000}"/>
    <cellStyle name="60% - Accent5 2" xfId="267" xr:uid="{00000000-0005-0000-0000-0000E2000000}"/>
    <cellStyle name="60% - Accent5 2 2" xfId="268" xr:uid="{00000000-0005-0000-0000-0000E3000000}"/>
    <cellStyle name="60% - Accent5 2 3" xfId="269" xr:uid="{00000000-0005-0000-0000-0000E4000000}"/>
    <cellStyle name="60% - Accent5 2 4" xfId="270" xr:uid="{00000000-0005-0000-0000-0000E5000000}"/>
    <cellStyle name="60% - Accent5 3" xfId="271" xr:uid="{00000000-0005-0000-0000-0000E6000000}"/>
    <cellStyle name="60% - Accent5 4" xfId="272" xr:uid="{00000000-0005-0000-0000-0000E7000000}"/>
    <cellStyle name="60% - Accent5 5" xfId="273" xr:uid="{00000000-0005-0000-0000-0000E8000000}"/>
    <cellStyle name="60% - Accent5 6" xfId="274" xr:uid="{00000000-0005-0000-0000-0000E9000000}"/>
    <cellStyle name="60% - Accent5 7" xfId="275" xr:uid="{00000000-0005-0000-0000-0000EA000000}"/>
    <cellStyle name="60% - Accent5 7 2" xfId="276" xr:uid="{00000000-0005-0000-0000-0000EB000000}"/>
    <cellStyle name="60% - Accent5 8" xfId="277" xr:uid="{00000000-0005-0000-0000-0000EC000000}"/>
    <cellStyle name="60% - Accent5 9" xfId="278" xr:uid="{00000000-0005-0000-0000-0000ED000000}"/>
    <cellStyle name="60% - Accent6" xfId="18" builtinId="52" customBuiltin="1"/>
    <cellStyle name="60% - Accent6 10" xfId="279" xr:uid="{00000000-0005-0000-0000-0000EF000000}"/>
    <cellStyle name="60% - Accent6 2" xfId="280" xr:uid="{00000000-0005-0000-0000-0000F0000000}"/>
    <cellStyle name="60% - Accent6 2 2" xfId="281" xr:uid="{00000000-0005-0000-0000-0000F1000000}"/>
    <cellStyle name="60% - Accent6 2 3" xfId="282" xr:uid="{00000000-0005-0000-0000-0000F2000000}"/>
    <cellStyle name="60% - Accent6 2 4" xfId="283" xr:uid="{00000000-0005-0000-0000-0000F3000000}"/>
    <cellStyle name="60% - Accent6 3" xfId="284" xr:uid="{00000000-0005-0000-0000-0000F4000000}"/>
    <cellStyle name="60% - Accent6 4" xfId="285" xr:uid="{00000000-0005-0000-0000-0000F5000000}"/>
    <cellStyle name="60% - Accent6 5" xfId="286" xr:uid="{00000000-0005-0000-0000-0000F6000000}"/>
    <cellStyle name="60% - Accent6 6" xfId="287" xr:uid="{00000000-0005-0000-0000-0000F7000000}"/>
    <cellStyle name="60% - Accent6 7" xfId="288" xr:uid="{00000000-0005-0000-0000-0000F8000000}"/>
    <cellStyle name="60% - Accent6 7 2" xfId="289" xr:uid="{00000000-0005-0000-0000-0000F9000000}"/>
    <cellStyle name="60% - Accent6 8" xfId="290" xr:uid="{00000000-0005-0000-0000-0000FA000000}"/>
    <cellStyle name="60% - Accent6 9" xfId="291" xr:uid="{00000000-0005-0000-0000-0000FB000000}"/>
    <cellStyle name="75" xfId="292" xr:uid="{00000000-0005-0000-0000-0000FC000000}"/>
    <cellStyle name="Accent1" xfId="19" builtinId="29" customBuiltin="1"/>
    <cellStyle name="Accent1 10" xfId="293" xr:uid="{00000000-0005-0000-0000-0000FE000000}"/>
    <cellStyle name="Accent1 2" xfId="294" xr:uid="{00000000-0005-0000-0000-0000FF000000}"/>
    <cellStyle name="Accent1 2 2" xfId="295" xr:uid="{00000000-0005-0000-0000-000000010000}"/>
    <cellStyle name="Accent1 2 3" xfId="296" xr:uid="{00000000-0005-0000-0000-000001010000}"/>
    <cellStyle name="Accent1 2 4" xfId="297" xr:uid="{00000000-0005-0000-0000-000002010000}"/>
    <cellStyle name="Accent1 3" xfId="298" xr:uid="{00000000-0005-0000-0000-000003010000}"/>
    <cellStyle name="Accent1 4" xfId="299" xr:uid="{00000000-0005-0000-0000-000004010000}"/>
    <cellStyle name="Accent1 5" xfId="300" xr:uid="{00000000-0005-0000-0000-000005010000}"/>
    <cellStyle name="Accent1 6" xfId="301" xr:uid="{00000000-0005-0000-0000-000006010000}"/>
    <cellStyle name="Accent1 7" xfId="302" xr:uid="{00000000-0005-0000-0000-000007010000}"/>
    <cellStyle name="Accent1 7 2" xfId="303" xr:uid="{00000000-0005-0000-0000-000008010000}"/>
    <cellStyle name="Accent1 8" xfId="304" xr:uid="{00000000-0005-0000-0000-000009010000}"/>
    <cellStyle name="Accent1 9" xfId="305" xr:uid="{00000000-0005-0000-0000-00000A010000}"/>
    <cellStyle name="Accent2" xfId="20" builtinId="33" customBuiltin="1"/>
    <cellStyle name="Accent2 10" xfId="306" xr:uid="{00000000-0005-0000-0000-00000C010000}"/>
    <cellStyle name="Accent2 2" xfId="307" xr:uid="{00000000-0005-0000-0000-00000D010000}"/>
    <cellStyle name="Accent2 2 2" xfId="308" xr:uid="{00000000-0005-0000-0000-00000E010000}"/>
    <cellStyle name="Accent2 2 3" xfId="309" xr:uid="{00000000-0005-0000-0000-00000F010000}"/>
    <cellStyle name="Accent2 2 4" xfId="310" xr:uid="{00000000-0005-0000-0000-000010010000}"/>
    <cellStyle name="Accent2 3" xfId="311" xr:uid="{00000000-0005-0000-0000-000011010000}"/>
    <cellStyle name="Accent2 4" xfId="312" xr:uid="{00000000-0005-0000-0000-000012010000}"/>
    <cellStyle name="Accent2 5" xfId="313" xr:uid="{00000000-0005-0000-0000-000013010000}"/>
    <cellStyle name="Accent2 6" xfId="314" xr:uid="{00000000-0005-0000-0000-000014010000}"/>
    <cellStyle name="Accent2 7" xfId="315" xr:uid="{00000000-0005-0000-0000-000015010000}"/>
    <cellStyle name="Accent2 7 2" xfId="316" xr:uid="{00000000-0005-0000-0000-000016010000}"/>
    <cellStyle name="Accent2 8" xfId="317" xr:uid="{00000000-0005-0000-0000-000017010000}"/>
    <cellStyle name="Accent2 9" xfId="318" xr:uid="{00000000-0005-0000-0000-000018010000}"/>
    <cellStyle name="Accent3" xfId="21" builtinId="37" customBuiltin="1"/>
    <cellStyle name="Accent3 10" xfId="319" xr:uid="{00000000-0005-0000-0000-00001A010000}"/>
    <cellStyle name="Accent3 2" xfId="320" xr:uid="{00000000-0005-0000-0000-00001B010000}"/>
    <cellStyle name="Accent3 2 2" xfId="321" xr:uid="{00000000-0005-0000-0000-00001C010000}"/>
    <cellStyle name="Accent3 2 3" xfId="322" xr:uid="{00000000-0005-0000-0000-00001D010000}"/>
    <cellStyle name="Accent3 2 4" xfId="323" xr:uid="{00000000-0005-0000-0000-00001E010000}"/>
    <cellStyle name="Accent3 3" xfId="324" xr:uid="{00000000-0005-0000-0000-00001F010000}"/>
    <cellStyle name="Accent3 4" xfId="325" xr:uid="{00000000-0005-0000-0000-000020010000}"/>
    <cellStyle name="Accent3 5" xfId="326" xr:uid="{00000000-0005-0000-0000-000021010000}"/>
    <cellStyle name="Accent3 6" xfId="327" xr:uid="{00000000-0005-0000-0000-000022010000}"/>
    <cellStyle name="Accent3 7" xfId="328" xr:uid="{00000000-0005-0000-0000-000023010000}"/>
    <cellStyle name="Accent3 7 2" xfId="329" xr:uid="{00000000-0005-0000-0000-000024010000}"/>
    <cellStyle name="Accent3 8" xfId="330" xr:uid="{00000000-0005-0000-0000-000025010000}"/>
    <cellStyle name="Accent3 9" xfId="331" xr:uid="{00000000-0005-0000-0000-000026010000}"/>
    <cellStyle name="Accent4" xfId="22" builtinId="41" customBuiltin="1"/>
    <cellStyle name="Accent4 10" xfId="332" xr:uid="{00000000-0005-0000-0000-000028010000}"/>
    <cellStyle name="Accent4 2" xfId="333" xr:uid="{00000000-0005-0000-0000-000029010000}"/>
    <cellStyle name="Accent4 2 2" xfId="334" xr:uid="{00000000-0005-0000-0000-00002A010000}"/>
    <cellStyle name="Accent4 2 3" xfId="335" xr:uid="{00000000-0005-0000-0000-00002B010000}"/>
    <cellStyle name="Accent4 2 4" xfId="336" xr:uid="{00000000-0005-0000-0000-00002C010000}"/>
    <cellStyle name="Accent4 3" xfId="337" xr:uid="{00000000-0005-0000-0000-00002D010000}"/>
    <cellStyle name="Accent4 4" xfId="338" xr:uid="{00000000-0005-0000-0000-00002E010000}"/>
    <cellStyle name="Accent4 5" xfId="339" xr:uid="{00000000-0005-0000-0000-00002F010000}"/>
    <cellStyle name="Accent4 6" xfId="340" xr:uid="{00000000-0005-0000-0000-000030010000}"/>
    <cellStyle name="Accent4 7" xfId="341" xr:uid="{00000000-0005-0000-0000-000031010000}"/>
    <cellStyle name="Accent4 7 2" xfId="342" xr:uid="{00000000-0005-0000-0000-000032010000}"/>
    <cellStyle name="Accent4 8" xfId="343" xr:uid="{00000000-0005-0000-0000-000033010000}"/>
    <cellStyle name="Accent4 9" xfId="344" xr:uid="{00000000-0005-0000-0000-000034010000}"/>
    <cellStyle name="Accent5" xfId="23" builtinId="45" customBuiltin="1"/>
    <cellStyle name="Accent5 10" xfId="345" xr:uid="{00000000-0005-0000-0000-000036010000}"/>
    <cellStyle name="Accent5 2" xfId="346" xr:uid="{00000000-0005-0000-0000-000037010000}"/>
    <cellStyle name="Accent5 2 2" xfId="347" xr:uid="{00000000-0005-0000-0000-000038010000}"/>
    <cellStyle name="Accent5 2 3" xfId="348" xr:uid="{00000000-0005-0000-0000-000039010000}"/>
    <cellStyle name="Accent5 2 4" xfId="349" xr:uid="{00000000-0005-0000-0000-00003A010000}"/>
    <cellStyle name="Accent5 3" xfId="350" xr:uid="{00000000-0005-0000-0000-00003B010000}"/>
    <cellStyle name="Accent5 4" xfId="351" xr:uid="{00000000-0005-0000-0000-00003C010000}"/>
    <cellStyle name="Accent5 5" xfId="352" xr:uid="{00000000-0005-0000-0000-00003D010000}"/>
    <cellStyle name="Accent5 6" xfId="353" xr:uid="{00000000-0005-0000-0000-00003E010000}"/>
    <cellStyle name="Accent5 7" xfId="354" xr:uid="{00000000-0005-0000-0000-00003F010000}"/>
    <cellStyle name="Accent5 7 2" xfId="355" xr:uid="{00000000-0005-0000-0000-000040010000}"/>
    <cellStyle name="Accent5 8" xfId="356" xr:uid="{00000000-0005-0000-0000-000041010000}"/>
    <cellStyle name="Accent5 9" xfId="357" xr:uid="{00000000-0005-0000-0000-000042010000}"/>
    <cellStyle name="Accent6" xfId="24" builtinId="49" customBuiltin="1"/>
    <cellStyle name="Accent6 10" xfId="358" xr:uid="{00000000-0005-0000-0000-000044010000}"/>
    <cellStyle name="Accent6 2" xfId="359" xr:uid="{00000000-0005-0000-0000-000045010000}"/>
    <cellStyle name="Accent6 2 2" xfId="360" xr:uid="{00000000-0005-0000-0000-000046010000}"/>
    <cellStyle name="Accent6 2 3" xfId="361" xr:uid="{00000000-0005-0000-0000-000047010000}"/>
    <cellStyle name="Accent6 2 4" xfId="362" xr:uid="{00000000-0005-0000-0000-000048010000}"/>
    <cellStyle name="Accent6 3" xfId="363" xr:uid="{00000000-0005-0000-0000-000049010000}"/>
    <cellStyle name="Accent6 4" xfId="364" xr:uid="{00000000-0005-0000-0000-00004A010000}"/>
    <cellStyle name="Accent6 5" xfId="365" xr:uid="{00000000-0005-0000-0000-00004B010000}"/>
    <cellStyle name="Accent6 6" xfId="366" xr:uid="{00000000-0005-0000-0000-00004C010000}"/>
    <cellStyle name="Accent6 7" xfId="367" xr:uid="{00000000-0005-0000-0000-00004D010000}"/>
    <cellStyle name="Accent6 7 2" xfId="368" xr:uid="{00000000-0005-0000-0000-00004E010000}"/>
    <cellStyle name="Accent6 8" xfId="369" xr:uid="{00000000-0005-0000-0000-00004F010000}"/>
    <cellStyle name="Accent6 9" xfId="370" xr:uid="{00000000-0005-0000-0000-000050010000}"/>
    <cellStyle name="ÅëÈ­ [0]_±âÅ¸" xfId="371" xr:uid="{00000000-0005-0000-0000-000051010000}"/>
    <cellStyle name="ÅëÈ­_±âÅ¸" xfId="372" xr:uid="{00000000-0005-0000-0000-000052010000}"/>
    <cellStyle name="Arial1 - Style1" xfId="373" xr:uid="{00000000-0005-0000-0000-000053010000}"/>
    <cellStyle name="Arial1 - Style2" xfId="374" xr:uid="{00000000-0005-0000-0000-000054010000}"/>
    <cellStyle name="Arial10" xfId="375" xr:uid="{00000000-0005-0000-0000-000055010000}"/>
    <cellStyle name="ÄÞ¸¶ [0]_±âÅ¸" xfId="376" xr:uid="{00000000-0005-0000-0000-000056010000}"/>
    <cellStyle name="ÄÞ¸¶_±âÅ¸" xfId="377" xr:uid="{00000000-0005-0000-0000-000057010000}"/>
    <cellStyle name="b1x" xfId="25" xr:uid="{00000000-0005-0000-0000-000058010000}"/>
    <cellStyle name="b1x 2" xfId="378" xr:uid="{00000000-0005-0000-0000-000059010000}"/>
    <cellStyle name="Bad" xfId="26" builtinId="27" customBuiltin="1"/>
    <cellStyle name="Bad 10" xfId="379" xr:uid="{00000000-0005-0000-0000-00005B010000}"/>
    <cellStyle name="Bad 2" xfId="380" xr:uid="{00000000-0005-0000-0000-00005C010000}"/>
    <cellStyle name="Bad 2 2" xfId="381" xr:uid="{00000000-0005-0000-0000-00005D010000}"/>
    <cellStyle name="Bad 2 3" xfId="382" xr:uid="{00000000-0005-0000-0000-00005E010000}"/>
    <cellStyle name="Bad 2 4" xfId="383" xr:uid="{00000000-0005-0000-0000-00005F010000}"/>
    <cellStyle name="Bad 3" xfId="384" xr:uid="{00000000-0005-0000-0000-000060010000}"/>
    <cellStyle name="Bad 4" xfId="385" xr:uid="{00000000-0005-0000-0000-000061010000}"/>
    <cellStyle name="Bad 5" xfId="386" xr:uid="{00000000-0005-0000-0000-000062010000}"/>
    <cellStyle name="Bad 6" xfId="387" xr:uid="{00000000-0005-0000-0000-000063010000}"/>
    <cellStyle name="Bad 7" xfId="388" xr:uid="{00000000-0005-0000-0000-000064010000}"/>
    <cellStyle name="Bad 7 2" xfId="389" xr:uid="{00000000-0005-0000-0000-000065010000}"/>
    <cellStyle name="Bad 8" xfId="390" xr:uid="{00000000-0005-0000-0000-000066010000}"/>
    <cellStyle name="Bad 9" xfId="391" xr:uid="{00000000-0005-0000-0000-000067010000}"/>
    <cellStyle name="Ç¥ÁØ_¿¬°£´©°è¿¹»ó" xfId="392" xr:uid="{00000000-0005-0000-0000-000068010000}"/>
    <cellStyle name="Calculation" xfId="27" builtinId="22" customBuiltin="1"/>
    <cellStyle name="Calculation 10" xfId="393" xr:uid="{00000000-0005-0000-0000-00006A010000}"/>
    <cellStyle name="Calculation 2" xfId="394" xr:uid="{00000000-0005-0000-0000-00006B010000}"/>
    <cellStyle name="Calculation 2 2" xfId="395" xr:uid="{00000000-0005-0000-0000-00006C010000}"/>
    <cellStyle name="Calculation 2 3" xfId="396" xr:uid="{00000000-0005-0000-0000-00006D010000}"/>
    <cellStyle name="Calculation 2 4" xfId="397" xr:uid="{00000000-0005-0000-0000-00006E010000}"/>
    <cellStyle name="Calculation 3" xfId="398" xr:uid="{00000000-0005-0000-0000-00006F010000}"/>
    <cellStyle name="Calculation 4" xfId="399" xr:uid="{00000000-0005-0000-0000-000070010000}"/>
    <cellStyle name="Calculation 5" xfId="400" xr:uid="{00000000-0005-0000-0000-000071010000}"/>
    <cellStyle name="Calculation 6" xfId="401" xr:uid="{00000000-0005-0000-0000-000072010000}"/>
    <cellStyle name="Calculation 7" xfId="402" xr:uid="{00000000-0005-0000-0000-000073010000}"/>
    <cellStyle name="Calculation 7 2" xfId="403" xr:uid="{00000000-0005-0000-0000-000074010000}"/>
    <cellStyle name="Calculation 8" xfId="404" xr:uid="{00000000-0005-0000-0000-000075010000}"/>
    <cellStyle name="Calculation 9" xfId="405" xr:uid="{00000000-0005-0000-0000-000076010000}"/>
    <cellStyle name="Cancel" xfId="753" xr:uid="{00000000-0005-0000-0000-000077010000}"/>
    <cellStyle name="category" xfId="406" xr:uid="{00000000-0005-0000-0000-000078010000}"/>
    <cellStyle name="Check Cell" xfId="28" builtinId="23" customBuiltin="1"/>
    <cellStyle name="Check Cell 10" xfId="407" xr:uid="{00000000-0005-0000-0000-00007A010000}"/>
    <cellStyle name="Check Cell 2" xfId="408" xr:uid="{00000000-0005-0000-0000-00007B010000}"/>
    <cellStyle name="Check Cell 2 2" xfId="409" xr:uid="{00000000-0005-0000-0000-00007C010000}"/>
    <cellStyle name="Check Cell 2 3" xfId="410" xr:uid="{00000000-0005-0000-0000-00007D010000}"/>
    <cellStyle name="Check Cell 2 4" xfId="411" xr:uid="{00000000-0005-0000-0000-00007E010000}"/>
    <cellStyle name="Check Cell 3" xfId="412" xr:uid="{00000000-0005-0000-0000-00007F010000}"/>
    <cellStyle name="Check Cell 4" xfId="413" xr:uid="{00000000-0005-0000-0000-000080010000}"/>
    <cellStyle name="Check Cell 5" xfId="414" xr:uid="{00000000-0005-0000-0000-000081010000}"/>
    <cellStyle name="Check Cell 6" xfId="415" xr:uid="{00000000-0005-0000-0000-000082010000}"/>
    <cellStyle name="Check Cell 7" xfId="416" xr:uid="{00000000-0005-0000-0000-000083010000}"/>
    <cellStyle name="Check Cell 7 2" xfId="417" xr:uid="{00000000-0005-0000-0000-000084010000}"/>
    <cellStyle name="Check Cell 8" xfId="418" xr:uid="{00000000-0005-0000-0000-000085010000}"/>
    <cellStyle name="Check Cell 9" xfId="419" xr:uid="{00000000-0005-0000-0000-000086010000}"/>
    <cellStyle name="Comma  - Style1" xfId="420" xr:uid="{00000000-0005-0000-0000-000087010000}"/>
    <cellStyle name="Comma  - Style2" xfId="421" xr:uid="{00000000-0005-0000-0000-000088010000}"/>
    <cellStyle name="Comma  - Style3" xfId="422" xr:uid="{00000000-0005-0000-0000-000089010000}"/>
    <cellStyle name="Comma  - Style4" xfId="423" xr:uid="{00000000-0005-0000-0000-00008A010000}"/>
    <cellStyle name="Comma  - Style5" xfId="424" xr:uid="{00000000-0005-0000-0000-00008B010000}"/>
    <cellStyle name="Comma  - Style6" xfId="425" xr:uid="{00000000-0005-0000-0000-00008C010000}"/>
    <cellStyle name="Comma  - Style7" xfId="426" xr:uid="{00000000-0005-0000-0000-00008D010000}"/>
    <cellStyle name="Comma  - Style8" xfId="427" xr:uid="{00000000-0005-0000-0000-00008E010000}"/>
    <cellStyle name="Comma [0] 2" xfId="754" xr:uid="{00000000-0005-0000-0000-00008F010000}"/>
    <cellStyle name="Comma 2" xfId="44" xr:uid="{00000000-0005-0000-0000-000090010000}"/>
    <cellStyle name="Comma 3" xfId="428" xr:uid="{00000000-0005-0000-0000-000091010000}"/>
    <cellStyle name="Comma 4" xfId="755" xr:uid="{00000000-0005-0000-0000-000092010000}"/>
    <cellStyle name="Comma." xfId="429" xr:uid="{00000000-0005-0000-0000-000093010000}"/>
    <cellStyle name="Comma. 10" xfId="430" xr:uid="{00000000-0005-0000-0000-000094010000}"/>
    <cellStyle name="Comma. 11" xfId="431" xr:uid="{00000000-0005-0000-0000-000095010000}"/>
    <cellStyle name="Comma. 12" xfId="432" xr:uid="{00000000-0005-0000-0000-000096010000}"/>
    <cellStyle name="Comma. 13" xfId="433" xr:uid="{00000000-0005-0000-0000-000097010000}"/>
    <cellStyle name="Comma. 2" xfId="434" xr:uid="{00000000-0005-0000-0000-000098010000}"/>
    <cellStyle name="Comma. 3" xfId="435" xr:uid="{00000000-0005-0000-0000-000099010000}"/>
    <cellStyle name="Comma. 4" xfId="436" xr:uid="{00000000-0005-0000-0000-00009A010000}"/>
    <cellStyle name="Comma. 5" xfId="437" xr:uid="{00000000-0005-0000-0000-00009B010000}"/>
    <cellStyle name="Comma. 6" xfId="438" xr:uid="{00000000-0005-0000-0000-00009C010000}"/>
    <cellStyle name="Comma. 7" xfId="439" xr:uid="{00000000-0005-0000-0000-00009D010000}"/>
    <cellStyle name="Comma. 8" xfId="440" xr:uid="{00000000-0005-0000-0000-00009E010000}"/>
    <cellStyle name="Comma. 9" xfId="441" xr:uid="{00000000-0005-0000-0000-00009F010000}"/>
    <cellStyle name="Comma0" xfId="442" xr:uid="{00000000-0005-0000-0000-0000A0010000}"/>
    <cellStyle name="COURIER" xfId="443" xr:uid="{00000000-0005-0000-0000-0000A1010000}"/>
    <cellStyle name="Currency 2" xfId="756" xr:uid="{00000000-0005-0000-0000-0000A2010000}"/>
    <cellStyle name="Currency0" xfId="444" xr:uid="{00000000-0005-0000-0000-0000A3010000}"/>
    <cellStyle name="Date" xfId="757" xr:uid="{00000000-0005-0000-0000-0000A4010000}"/>
    <cellStyle name="Euro" xfId="54" xr:uid="{00000000-0005-0000-0000-0000A5010000}"/>
    <cellStyle name="Explanatory Text" xfId="29" builtinId="53" customBuiltin="1"/>
    <cellStyle name="Explanatory Text 10" xfId="445" xr:uid="{00000000-0005-0000-0000-0000A7010000}"/>
    <cellStyle name="Explanatory Text 2" xfId="446" xr:uid="{00000000-0005-0000-0000-0000A8010000}"/>
    <cellStyle name="Explanatory Text 2 2" xfId="447" xr:uid="{00000000-0005-0000-0000-0000A9010000}"/>
    <cellStyle name="Explanatory Text 2 3" xfId="448" xr:uid="{00000000-0005-0000-0000-0000AA010000}"/>
    <cellStyle name="Explanatory Text 2 4" xfId="449" xr:uid="{00000000-0005-0000-0000-0000AB010000}"/>
    <cellStyle name="Explanatory Text 3" xfId="450" xr:uid="{00000000-0005-0000-0000-0000AC010000}"/>
    <cellStyle name="Explanatory Text 4" xfId="451" xr:uid="{00000000-0005-0000-0000-0000AD010000}"/>
    <cellStyle name="Explanatory Text 5" xfId="452" xr:uid="{00000000-0005-0000-0000-0000AE010000}"/>
    <cellStyle name="Explanatory Text 6" xfId="453" xr:uid="{00000000-0005-0000-0000-0000AF010000}"/>
    <cellStyle name="Explanatory Text 7" xfId="454" xr:uid="{00000000-0005-0000-0000-0000B0010000}"/>
    <cellStyle name="Explanatory Text 7 2" xfId="455" xr:uid="{00000000-0005-0000-0000-0000B1010000}"/>
    <cellStyle name="Explanatory Text 8" xfId="456" xr:uid="{00000000-0005-0000-0000-0000B2010000}"/>
    <cellStyle name="Explanatory Text 9" xfId="457" xr:uid="{00000000-0005-0000-0000-0000B3010000}"/>
    <cellStyle name="F2" xfId="758" xr:uid="{00000000-0005-0000-0000-0000B4010000}"/>
    <cellStyle name="F3" xfId="759" xr:uid="{00000000-0005-0000-0000-0000B5010000}"/>
    <cellStyle name="F4" xfId="760" xr:uid="{00000000-0005-0000-0000-0000B6010000}"/>
    <cellStyle name="F5" xfId="761" xr:uid="{00000000-0005-0000-0000-0000B7010000}"/>
    <cellStyle name="F6" xfId="762" xr:uid="{00000000-0005-0000-0000-0000B8010000}"/>
    <cellStyle name="F7" xfId="763" xr:uid="{00000000-0005-0000-0000-0000B9010000}"/>
    <cellStyle name="F8" xfId="764" xr:uid="{00000000-0005-0000-0000-0000BA010000}"/>
    <cellStyle name="Fixed" xfId="765" xr:uid="{00000000-0005-0000-0000-0000BB010000}"/>
    <cellStyle name="FORM" xfId="458" xr:uid="{00000000-0005-0000-0000-0000BC010000}"/>
    <cellStyle name="Formula" xfId="459" xr:uid="{00000000-0005-0000-0000-0000BD010000}"/>
    <cellStyle name="Good" xfId="30" builtinId="26" customBuiltin="1"/>
    <cellStyle name="Good 10" xfId="460" xr:uid="{00000000-0005-0000-0000-0000BF010000}"/>
    <cellStyle name="Good 2" xfId="461" xr:uid="{00000000-0005-0000-0000-0000C0010000}"/>
    <cellStyle name="Good 2 2" xfId="462" xr:uid="{00000000-0005-0000-0000-0000C1010000}"/>
    <cellStyle name="Good 2 3" xfId="463" xr:uid="{00000000-0005-0000-0000-0000C2010000}"/>
    <cellStyle name="Good 2 4" xfId="464" xr:uid="{00000000-0005-0000-0000-0000C3010000}"/>
    <cellStyle name="Good 3" xfId="465" xr:uid="{00000000-0005-0000-0000-0000C4010000}"/>
    <cellStyle name="Good 4" xfId="466" xr:uid="{00000000-0005-0000-0000-0000C5010000}"/>
    <cellStyle name="Good 5" xfId="467" xr:uid="{00000000-0005-0000-0000-0000C6010000}"/>
    <cellStyle name="Good 6" xfId="468" xr:uid="{00000000-0005-0000-0000-0000C7010000}"/>
    <cellStyle name="Good 7" xfId="469" xr:uid="{00000000-0005-0000-0000-0000C8010000}"/>
    <cellStyle name="Good 7 2" xfId="470" xr:uid="{00000000-0005-0000-0000-0000C9010000}"/>
    <cellStyle name="Good 8" xfId="471" xr:uid="{00000000-0005-0000-0000-0000CA010000}"/>
    <cellStyle name="Good 9" xfId="472" xr:uid="{00000000-0005-0000-0000-0000CB010000}"/>
    <cellStyle name="Grey" xfId="473" xr:uid="{00000000-0005-0000-0000-0000CC010000}"/>
    <cellStyle name="HEADER" xfId="474" xr:uid="{00000000-0005-0000-0000-0000CD010000}"/>
    <cellStyle name="Header1" xfId="475" xr:uid="{00000000-0005-0000-0000-0000CE010000}"/>
    <cellStyle name="Header2" xfId="476" xr:uid="{00000000-0005-0000-0000-0000CF010000}"/>
    <cellStyle name="Heading 1" xfId="31" builtinId="16" customBuiltin="1"/>
    <cellStyle name="Heading 1 10" xfId="477" xr:uid="{00000000-0005-0000-0000-0000D1010000}"/>
    <cellStyle name="Heading 1 2" xfId="478" xr:uid="{00000000-0005-0000-0000-0000D2010000}"/>
    <cellStyle name="Heading 1 2 2" xfId="479" xr:uid="{00000000-0005-0000-0000-0000D3010000}"/>
    <cellStyle name="Heading 1 2 3" xfId="480" xr:uid="{00000000-0005-0000-0000-0000D4010000}"/>
    <cellStyle name="Heading 1 2 4" xfId="481" xr:uid="{00000000-0005-0000-0000-0000D5010000}"/>
    <cellStyle name="Heading 1 3" xfId="482" xr:uid="{00000000-0005-0000-0000-0000D6010000}"/>
    <cellStyle name="Heading 1 4" xfId="483" xr:uid="{00000000-0005-0000-0000-0000D7010000}"/>
    <cellStyle name="Heading 1 5" xfId="484" xr:uid="{00000000-0005-0000-0000-0000D8010000}"/>
    <cellStyle name="Heading 1 6" xfId="485" xr:uid="{00000000-0005-0000-0000-0000D9010000}"/>
    <cellStyle name="Heading 1 7" xfId="486" xr:uid="{00000000-0005-0000-0000-0000DA010000}"/>
    <cellStyle name="Heading 1 7 2" xfId="487" xr:uid="{00000000-0005-0000-0000-0000DB010000}"/>
    <cellStyle name="Heading 1 8" xfId="488" xr:uid="{00000000-0005-0000-0000-0000DC010000}"/>
    <cellStyle name="Heading 1 9" xfId="489" xr:uid="{00000000-0005-0000-0000-0000DD010000}"/>
    <cellStyle name="Heading 2" xfId="32" builtinId="17" customBuiltin="1"/>
    <cellStyle name="Heading 2 10" xfId="490" xr:uid="{00000000-0005-0000-0000-0000DF010000}"/>
    <cellStyle name="Heading 2 2" xfId="491" xr:uid="{00000000-0005-0000-0000-0000E0010000}"/>
    <cellStyle name="Heading 2 2 2" xfId="492" xr:uid="{00000000-0005-0000-0000-0000E1010000}"/>
    <cellStyle name="Heading 2 2 3" xfId="493" xr:uid="{00000000-0005-0000-0000-0000E2010000}"/>
    <cellStyle name="Heading 2 2 4" xfId="494" xr:uid="{00000000-0005-0000-0000-0000E3010000}"/>
    <cellStyle name="Heading 2 3" xfId="495" xr:uid="{00000000-0005-0000-0000-0000E4010000}"/>
    <cellStyle name="Heading 2 4" xfId="496" xr:uid="{00000000-0005-0000-0000-0000E5010000}"/>
    <cellStyle name="Heading 2 5" xfId="497" xr:uid="{00000000-0005-0000-0000-0000E6010000}"/>
    <cellStyle name="Heading 2 6" xfId="498" xr:uid="{00000000-0005-0000-0000-0000E7010000}"/>
    <cellStyle name="Heading 2 7" xfId="499" xr:uid="{00000000-0005-0000-0000-0000E8010000}"/>
    <cellStyle name="Heading 2 7 2" xfId="500" xr:uid="{00000000-0005-0000-0000-0000E9010000}"/>
    <cellStyle name="Heading 2 8" xfId="501" xr:uid="{00000000-0005-0000-0000-0000EA010000}"/>
    <cellStyle name="Heading 2 9" xfId="502" xr:uid="{00000000-0005-0000-0000-0000EB010000}"/>
    <cellStyle name="Heading 3" xfId="33" builtinId="18" customBuiltin="1"/>
    <cellStyle name="Heading 3 10" xfId="503" xr:uid="{00000000-0005-0000-0000-0000ED010000}"/>
    <cellStyle name="Heading 3 2" xfId="504" xr:uid="{00000000-0005-0000-0000-0000EE010000}"/>
    <cellStyle name="Heading 3 2 2" xfId="505" xr:uid="{00000000-0005-0000-0000-0000EF010000}"/>
    <cellStyle name="Heading 3 2 3" xfId="506" xr:uid="{00000000-0005-0000-0000-0000F0010000}"/>
    <cellStyle name="Heading 3 2 4" xfId="507" xr:uid="{00000000-0005-0000-0000-0000F1010000}"/>
    <cellStyle name="Heading 3 3" xfId="508" xr:uid="{00000000-0005-0000-0000-0000F2010000}"/>
    <cellStyle name="Heading 3 4" xfId="509" xr:uid="{00000000-0005-0000-0000-0000F3010000}"/>
    <cellStyle name="Heading 3 5" xfId="510" xr:uid="{00000000-0005-0000-0000-0000F4010000}"/>
    <cellStyle name="Heading 3 6" xfId="511" xr:uid="{00000000-0005-0000-0000-0000F5010000}"/>
    <cellStyle name="Heading 3 7" xfId="512" xr:uid="{00000000-0005-0000-0000-0000F6010000}"/>
    <cellStyle name="Heading 3 7 2" xfId="513" xr:uid="{00000000-0005-0000-0000-0000F7010000}"/>
    <cellStyle name="Heading 3 8" xfId="514" xr:uid="{00000000-0005-0000-0000-0000F8010000}"/>
    <cellStyle name="Heading 3 9" xfId="515" xr:uid="{00000000-0005-0000-0000-0000F9010000}"/>
    <cellStyle name="Heading 4" xfId="34" builtinId="19" customBuiltin="1"/>
    <cellStyle name="Heading 4 10" xfId="516" xr:uid="{00000000-0005-0000-0000-0000FB010000}"/>
    <cellStyle name="Heading 4 2" xfId="517" xr:uid="{00000000-0005-0000-0000-0000FC010000}"/>
    <cellStyle name="Heading 4 2 2" xfId="518" xr:uid="{00000000-0005-0000-0000-0000FD010000}"/>
    <cellStyle name="Heading 4 2 3" xfId="519" xr:uid="{00000000-0005-0000-0000-0000FE010000}"/>
    <cellStyle name="Heading 4 2 4" xfId="520" xr:uid="{00000000-0005-0000-0000-0000FF010000}"/>
    <cellStyle name="Heading 4 3" xfId="521" xr:uid="{00000000-0005-0000-0000-000000020000}"/>
    <cellStyle name="Heading 4 4" xfId="522" xr:uid="{00000000-0005-0000-0000-000001020000}"/>
    <cellStyle name="Heading 4 5" xfId="523" xr:uid="{00000000-0005-0000-0000-000002020000}"/>
    <cellStyle name="Heading 4 6" xfId="524" xr:uid="{00000000-0005-0000-0000-000003020000}"/>
    <cellStyle name="Heading 4 7" xfId="525" xr:uid="{00000000-0005-0000-0000-000004020000}"/>
    <cellStyle name="Heading 4 7 2" xfId="526" xr:uid="{00000000-0005-0000-0000-000005020000}"/>
    <cellStyle name="Heading 4 8" xfId="527" xr:uid="{00000000-0005-0000-0000-000006020000}"/>
    <cellStyle name="Heading 4 9" xfId="528" xr:uid="{00000000-0005-0000-0000-000007020000}"/>
    <cellStyle name="Heading1" xfId="766" xr:uid="{00000000-0005-0000-0000-000008020000}"/>
    <cellStyle name="Heading2" xfId="767" xr:uid="{00000000-0005-0000-0000-000009020000}"/>
    <cellStyle name="Hyperlink" xfId="787" builtinId="8"/>
    <cellStyle name="Hyperlink 2" xfId="529" xr:uid="{00000000-0005-0000-0000-00000A020000}"/>
    <cellStyle name="Hypertextový odkaz" xfId="530" xr:uid="{00000000-0005-0000-0000-00000B020000}"/>
    <cellStyle name="I. Make" xfId="531" xr:uid="{00000000-0005-0000-0000-00000C020000}"/>
    <cellStyle name="INCHES" xfId="532" xr:uid="{00000000-0005-0000-0000-00000D020000}"/>
    <cellStyle name="Input" xfId="35" builtinId="20" customBuiltin="1"/>
    <cellStyle name="Input [yellow]" xfId="533" xr:uid="{00000000-0005-0000-0000-00000F020000}"/>
    <cellStyle name="Input 10" xfId="534" xr:uid="{00000000-0005-0000-0000-000010020000}"/>
    <cellStyle name="Input 2" xfId="535" xr:uid="{00000000-0005-0000-0000-000011020000}"/>
    <cellStyle name="Input 2 2" xfId="536" xr:uid="{00000000-0005-0000-0000-000012020000}"/>
    <cellStyle name="Input 2 3" xfId="537" xr:uid="{00000000-0005-0000-0000-000013020000}"/>
    <cellStyle name="Input 2 4" xfId="538" xr:uid="{00000000-0005-0000-0000-000014020000}"/>
    <cellStyle name="Input 3" xfId="539" xr:uid="{00000000-0005-0000-0000-000015020000}"/>
    <cellStyle name="Input 4" xfId="540" xr:uid="{00000000-0005-0000-0000-000016020000}"/>
    <cellStyle name="Input 5" xfId="541" xr:uid="{00000000-0005-0000-0000-000017020000}"/>
    <cellStyle name="Input 6" xfId="542" xr:uid="{00000000-0005-0000-0000-000018020000}"/>
    <cellStyle name="Input 7" xfId="543" xr:uid="{00000000-0005-0000-0000-000019020000}"/>
    <cellStyle name="Input 7 2" xfId="544" xr:uid="{00000000-0005-0000-0000-00001A020000}"/>
    <cellStyle name="Input 8" xfId="545" xr:uid="{00000000-0005-0000-0000-00001B020000}"/>
    <cellStyle name="Input 9" xfId="546" xr:uid="{00000000-0005-0000-0000-00001C020000}"/>
    <cellStyle name="Linked Cell" xfId="36" builtinId="24" customBuiltin="1"/>
    <cellStyle name="Linked Cell 10" xfId="547" xr:uid="{00000000-0005-0000-0000-00001E020000}"/>
    <cellStyle name="Linked Cell 2" xfId="548" xr:uid="{00000000-0005-0000-0000-00001F020000}"/>
    <cellStyle name="Linked Cell 2 2" xfId="549" xr:uid="{00000000-0005-0000-0000-000020020000}"/>
    <cellStyle name="Linked Cell 2 3" xfId="550" xr:uid="{00000000-0005-0000-0000-000021020000}"/>
    <cellStyle name="Linked Cell 2 4" xfId="551" xr:uid="{00000000-0005-0000-0000-000022020000}"/>
    <cellStyle name="Linked Cell 3" xfId="552" xr:uid="{00000000-0005-0000-0000-000023020000}"/>
    <cellStyle name="Linked Cell 4" xfId="553" xr:uid="{00000000-0005-0000-0000-000024020000}"/>
    <cellStyle name="Linked Cell 5" xfId="554" xr:uid="{00000000-0005-0000-0000-000025020000}"/>
    <cellStyle name="Linked Cell 6" xfId="555" xr:uid="{00000000-0005-0000-0000-000026020000}"/>
    <cellStyle name="Linked Cell 7" xfId="556" xr:uid="{00000000-0005-0000-0000-000027020000}"/>
    <cellStyle name="Linked Cell 7 2" xfId="557" xr:uid="{00000000-0005-0000-0000-000028020000}"/>
    <cellStyle name="Linked Cell 8" xfId="558" xr:uid="{00000000-0005-0000-0000-000029020000}"/>
    <cellStyle name="Linked Cell 9" xfId="559" xr:uid="{00000000-0005-0000-0000-00002A020000}"/>
    <cellStyle name="Milliers [0]_10-00-ert-0053-fc-rev0" xfId="560" xr:uid="{00000000-0005-0000-0000-00002B020000}"/>
    <cellStyle name="Milliers_10-00-ert-0053-fc-rev0" xfId="561" xr:uid="{00000000-0005-0000-0000-00002C020000}"/>
    <cellStyle name="Model" xfId="562" xr:uid="{00000000-0005-0000-0000-00002D020000}"/>
    <cellStyle name="Moeda [0]_Painéis" xfId="768" xr:uid="{00000000-0005-0000-0000-00002E020000}"/>
    <cellStyle name="Moeda_Painéis" xfId="769" xr:uid="{00000000-0005-0000-0000-00002F020000}"/>
    <cellStyle name="Monétaire [0]_10-00-ert-0053-fc-rev0" xfId="563" xr:uid="{00000000-0005-0000-0000-000030020000}"/>
    <cellStyle name="Monétaire_10-00-ert-0053-fc-rev0" xfId="564" xr:uid="{00000000-0005-0000-0000-000031020000}"/>
    <cellStyle name="Neutral" xfId="37" builtinId="28" customBuiltin="1"/>
    <cellStyle name="Neutral 10" xfId="565" xr:uid="{00000000-0005-0000-0000-000033020000}"/>
    <cellStyle name="Neutral 2" xfId="566" xr:uid="{00000000-0005-0000-0000-000034020000}"/>
    <cellStyle name="Neutral 2 2" xfId="567" xr:uid="{00000000-0005-0000-0000-000035020000}"/>
    <cellStyle name="Neutral 2 3" xfId="568" xr:uid="{00000000-0005-0000-0000-000036020000}"/>
    <cellStyle name="Neutral 2 4" xfId="569" xr:uid="{00000000-0005-0000-0000-000037020000}"/>
    <cellStyle name="Neutral 3" xfId="570" xr:uid="{00000000-0005-0000-0000-000038020000}"/>
    <cellStyle name="Neutral 4" xfId="571" xr:uid="{00000000-0005-0000-0000-000039020000}"/>
    <cellStyle name="Neutral 5" xfId="572" xr:uid="{00000000-0005-0000-0000-00003A020000}"/>
    <cellStyle name="Neutral 6" xfId="573" xr:uid="{00000000-0005-0000-0000-00003B020000}"/>
    <cellStyle name="Neutral 7" xfId="574" xr:uid="{00000000-0005-0000-0000-00003C020000}"/>
    <cellStyle name="Neutral 7 2" xfId="575" xr:uid="{00000000-0005-0000-0000-00003D020000}"/>
    <cellStyle name="Neutral 8" xfId="576" xr:uid="{00000000-0005-0000-0000-00003E020000}"/>
    <cellStyle name="Neutral 9" xfId="577" xr:uid="{00000000-0005-0000-0000-00003F020000}"/>
    <cellStyle name="no dec" xfId="578" xr:uid="{00000000-0005-0000-0000-000040020000}"/>
    <cellStyle name="Normal" xfId="0" builtinId="0"/>
    <cellStyle name="Normal - Style1" xfId="579" xr:uid="{00000000-0005-0000-0000-000042020000}"/>
    <cellStyle name="Normal 10" xfId="580" xr:uid="{00000000-0005-0000-0000-000043020000}"/>
    <cellStyle name="Normal 10 2" xfId="581" xr:uid="{00000000-0005-0000-0000-000044020000}"/>
    <cellStyle name="Normal 11" xfId="770" xr:uid="{00000000-0005-0000-0000-000045020000}"/>
    <cellStyle name="Normal 12" xfId="771" xr:uid="{00000000-0005-0000-0000-000046020000}"/>
    <cellStyle name="Normal 13" xfId="772" xr:uid="{00000000-0005-0000-0000-000047020000}"/>
    <cellStyle name="Normal 2" xfId="45" xr:uid="{00000000-0005-0000-0000-000048020000}"/>
    <cellStyle name="Normal 2 10" xfId="582" xr:uid="{00000000-0005-0000-0000-000049020000}"/>
    <cellStyle name="Normal 2 11" xfId="583" xr:uid="{00000000-0005-0000-0000-00004A020000}"/>
    <cellStyle name="Normal 2 12" xfId="584" xr:uid="{00000000-0005-0000-0000-00004B020000}"/>
    <cellStyle name="Normal 2 13" xfId="585" xr:uid="{00000000-0005-0000-0000-00004C020000}"/>
    <cellStyle name="Normal 2 14" xfId="586" xr:uid="{00000000-0005-0000-0000-00004D020000}"/>
    <cellStyle name="Normal 2 15" xfId="587" xr:uid="{00000000-0005-0000-0000-00004E020000}"/>
    <cellStyle name="Normal 2 15 2" xfId="588" xr:uid="{00000000-0005-0000-0000-00004F020000}"/>
    <cellStyle name="Normal 2 16" xfId="589" xr:uid="{00000000-0005-0000-0000-000050020000}"/>
    <cellStyle name="Normal 2 17" xfId="590" xr:uid="{00000000-0005-0000-0000-000051020000}"/>
    <cellStyle name="Normal 2 2" xfId="52" xr:uid="{00000000-0005-0000-0000-000052020000}"/>
    <cellStyle name="Normal 2 2 2" xfId="591" xr:uid="{00000000-0005-0000-0000-000053020000}"/>
    <cellStyle name="Normal 2 2 2 2" xfId="592" xr:uid="{00000000-0005-0000-0000-000054020000}"/>
    <cellStyle name="Normal 2 2 3" xfId="593" xr:uid="{00000000-0005-0000-0000-000055020000}"/>
    <cellStyle name="Normal 2 3" xfId="53" xr:uid="{00000000-0005-0000-0000-000056020000}"/>
    <cellStyle name="Normal 2 3 2" xfId="56" xr:uid="{00000000-0005-0000-0000-000057020000}"/>
    <cellStyle name="Normal 2 4" xfId="594" xr:uid="{00000000-0005-0000-0000-000058020000}"/>
    <cellStyle name="Normal 2 5" xfId="595" xr:uid="{00000000-0005-0000-0000-000059020000}"/>
    <cellStyle name="Normal 2 6" xfId="596" xr:uid="{00000000-0005-0000-0000-00005A020000}"/>
    <cellStyle name="Normal 2 7" xfId="597" xr:uid="{00000000-0005-0000-0000-00005B020000}"/>
    <cellStyle name="Normal 2 8" xfId="598" xr:uid="{00000000-0005-0000-0000-00005C020000}"/>
    <cellStyle name="Normal 2 9" xfId="599" xr:uid="{00000000-0005-0000-0000-00005D020000}"/>
    <cellStyle name="Normal 3" xfId="46" xr:uid="{00000000-0005-0000-0000-00005E020000}"/>
    <cellStyle name="Normal 3 10" xfId="600" xr:uid="{00000000-0005-0000-0000-00005F020000}"/>
    <cellStyle name="Normal 3 11" xfId="773" xr:uid="{00000000-0005-0000-0000-000060020000}"/>
    <cellStyle name="Normal 3 2" xfId="47" xr:uid="{00000000-0005-0000-0000-000061020000}"/>
    <cellStyle name="Normal 3 2 2" xfId="601" xr:uid="{00000000-0005-0000-0000-000062020000}"/>
    <cellStyle name="Normal 3 2 2 4" xfId="774" xr:uid="{00000000-0005-0000-0000-000063020000}"/>
    <cellStyle name="Normal 3 2 3" xfId="602" xr:uid="{00000000-0005-0000-0000-000064020000}"/>
    <cellStyle name="Normal 3 3" xfId="51" xr:uid="{00000000-0005-0000-0000-000065020000}"/>
    <cellStyle name="Normal 3 4" xfId="603" xr:uid="{00000000-0005-0000-0000-000066020000}"/>
    <cellStyle name="Normal 3 5" xfId="604" xr:uid="{00000000-0005-0000-0000-000067020000}"/>
    <cellStyle name="Normal 3 6" xfId="775" xr:uid="{00000000-0005-0000-0000-000068020000}"/>
    <cellStyle name="Normal 3 7" xfId="776" xr:uid="{00000000-0005-0000-0000-000069020000}"/>
    <cellStyle name="Normal 3 8" xfId="777" xr:uid="{00000000-0005-0000-0000-00006A020000}"/>
    <cellStyle name="Normal 3 9" xfId="778" xr:uid="{00000000-0005-0000-0000-00006B020000}"/>
    <cellStyle name="Normal 4" xfId="48" xr:uid="{00000000-0005-0000-0000-00006C020000}"/>
    <cellStyle name="Normal 4 2" xfId="605" xr:uid="{00000000-0005-0000-0000-00006D020000}"/>
    <cellStyle name="Normal 4 2 2" xfId="606" xr:uid="{00000000-0005-0000-0000-00006E020000}"/>
    <cellStyle name="Normal 4 2 2 2" xfId="607" xr:uid="{00000000-0005-0000-0000-00006F020000}"/>
    <cellStyle name="Normal 4 3" xfId="608" xr:uid="{00000000-0005-0000-0000-000070020000}"/>
    <cellStyle name="Normal 4 4" xfId="609" xr:uid="{00000000-0005-0000-0000-000071020000}"/>
    <cellStyle name="Normal 4 5" xfId="610" xr:uid="{00000000-0005-0000-0000-000072020000}"/>
    <cellStyle name="Normal 5" xfId="49" xr:uid="{00000000-0005-0000-0000-000073020000}"/>
    <cellStyle name="Normal 5 10" xfId="779" xr:uid="{00000000-0005-0000-0000-000074020000}"/>
    <cellStyle name="Normal 5 2" xfId="611" xr:uid="{00000000-0005-0000-0000-000075020000}"/>
    <cellStyle name="Normal 5 3" xfId="612" xr:uid="{00000000-0005-0000-0000-000076020000}"/>
    <cellStyle name="Normal 5 4" xfId="613" xr:uid="{00000000-0005-0000-0000-000077020000}"/>
    <cellStyle name="Normal 5 5" xfId="614" xr:uid="{00000000-0005-0000-0000-000078020000}"/>
    <cellStyle name="Normal 5 6" xfId="615" xr:uid="{00000000-0005-0000-0000-000079020000}"/>
    <cellStyle name="Normal 5 7" xfId="616" xr:uid="{00000000-0005-0000-0000-00007A020000}"/>
    <cellStyle name="Normal 5 8" xfId="617" xr:uid="{00000000-0005-0000-0000-00007B020000}"/>
    <cellStyle name="Normal 5 9" xfId="618" xr:uid="{00000000-0005-0000-0000-00007C020000}"/>
    <cellStyle name="Normal 6" xfId="50" xr:uid="{00000000-0005-0000-0000-00007D020000}"/>
    <cellStyle name="Normal 6 2" xfId="55" xr:uid="{00000000-0005-0000-0000-00007E020000}"/>
    <cellStyle name="Normal 6 3" xfId="780" xr:uid="{00000000-0005-0000-0000-00007F020000}"/>
    <cellStyle name="Normal 6 3 2" xfId="781" xr:uid="{00000000-0005-0000-0000-000080020000}"/>
    <cellStyle name="Normal 7" xfId="57" xr:uid="{00000000-0005-0000-0000-000081020000}"/>
    <cellStyle name="Normal 7 2" xfId="619" xr:uid="{00000000-0005-0000-0000-000082020000}"/>
    <cellStyle name="Normal 7 3" xfId="620" xr:uid="{00000000-0005-0000-0000-000083020000}"/>
    <cellStyle name="Normal 7 4" xfId="621" xr:uid="{00000000-0005-0000-0000-000084020000}"/>
    <cellStyle name="Normal 7 5" xfId="622" xr:uid="{00000000-0005-0000-0000-000085020000}"/>
    <cellStyle name="Normal 7 6" xfId="751" xr:uid="{00000000-0005-0000-0000-000086020000}"/>
    <cellStyle name="Normal 7 6 2" xfId="752" xr:uid="{00000000-0005-0000-0000-000087020000}"/>
    <cellStyle name="Normal 8" xfId="623" xr:uid="{00000000-0005-0000-0000-000088020000}"/>
    <cellStyle name="Normal 8 2" xfId="624" xr:uid="{00000000-0005-0000-0000-000089020000}"/>
    <cellStyle name="Normal 8 3" xfId="625" xr:uid="{00000000-0005-0000-0000-00008A020000}"/>
    <cellStyle name="Normal 8 4" xfId="626" xr:uid="{00000000-0005-0000-0000-00008B020000}"/>
    <cellStyle name="Normal 8 5" xfId="627" xr:uid="{00000000-0005-0000-0000-00008C020000}"/>
    <cellStyle name="Normal 8 6" xfId="628" xr:uid="{00000000-0005-0000-0000-00008D020000}"/>
    <cellStyle name="Normal 9" xfId="629" xr:uid="{00000000-0005-0000-0000-00008E020000}"/>
    <cellStyle name="Normal_MOTOR-LIST" xfId="38" xr:uid="{00000000-0005-0000-0000-00008F020000}"/>
    <cellStyle name="Note" xfId="39" builtinId="10" customBuiltin="1"/>
    <cellStyle name="Note 10" xfId="630" xr:uid="{00000000-0005-0000-0000-000092020000}"/>
    <cellStyle name="Note 2" xfId="631" xr:uid="{00000000-0005-0000-0000-000093020000}"/>
    <cellStyle name="Note 2 2" xfId="632" xr:uid="{00000000-0005-0000-0000-000094020000}"/>
    <cellStyle name="Note 2 3" xfId="633" xr:uid="{00000000-0005-0000-0000-000095020000}"/>
    <cellStyle name="Note 2 3 2" xfId="634" xr:uid="{00000000-0005-0000-0000-000096020000}"/>
    <cellStyle name="Note 2 3 2 2" xfId="635" xr:uid="{00000000-0005-0000-0000-000097020000}"/>
    <cellStyle name="Note 2 3 2 2 2" xfId="636" xr:uid="{00000000-0005-0000-0000-000098020000}"/>
    <cellStyle name="Note 2 3 2 2 3" xfId="637" xr:uid="{00000000-0005-0000-0000-000099020000}"/>
    <cellStyle name="Note 2 3 2 2 4" xfId="638" xr:uid="{00000000-0005-0000-0000-00009A020000}"/>
    <cellStyle name="Note 2 3 2 3" xfId="639" xr:uid="{00000000-0005-0000-0000-00009B020000}"/>
    <cellStyle name="Note 2 3 2 4" xfId="640" xr:uid="{00000000-0005-0000-0000-00009C020000}"/>
    <cellStyle name="Note 2 3 3" xfId="641" xr:uid="{00000000-0005-0000-0000-00009D020000}"/>
    <cellStyle name="Note 2 3 4" xfId="642" xr:uid="{00000000-0005-0000-0000-00009E020000}"/>
    <cellStyle name="Note 2 3 5" xfId="643" xr:uid="{00000000-0005-0000-0000-00009F020000}"/>
    <cellStyle name="Note 2 4" xfId="644" xr:uid="{00000000-0005-0000-0000-0000A0020000}"/>
    <cellStyle name="Note 2 4 2" xfId="645" xr:uid="{00000000-0005-0000-0000-0000A1020000}"/>
    <cellStyle name="Note 2 4 3" xfId="646" xr:uid="{00000000-0005-0000-0000-0000A2020000}"/>
    <cellStyle name="Note 2 4 4" xfId="647" xr:uid="{00000000-0005-0000-0000-0000A3020000}"/>
    <cellStyle name="Note 2 5" xfId="648" xr:uid="{00000000-0005-0000-0000-0000A4020000}"/>
    <cellStyle name="Note 2 6" xfId="649" xr:uid="{00000000-0005-0000-0000-0000A5020000}"/>
    <cellStyle name="Note 2 7" xfId="650" xr:uid="{00000000-0005-0000-0000-0000A6020000}"/>
    <cellStyle name="Note 2 8" xfId="651" xr:uid="{00000000-0005-0000-0000-0000A7020000}"/>
    <cellStyle name="Note 2 9" xfId="652" xr:uid="{00000000-0005-0000-0000-0000A8020000}"/>
    <cellStyle name="Note 3" xfId="653" xr:uid="{00000000-0005-0000-0000-0000A9020000}"/>
    <cellStyle name="Note 4" xfId="654" xr:uid="{00000000-0005-0000-0000-0000AA020000}"/>
    <cellStyle name="Note 4 2" xfId="655" xr:uid="{00000000-0005-0000-0000-0000AB020000}"/>
    <cellStyle name="Note 5" xfId="656" xr:uid="{00000000-0005-0000-0000-0000AC020000}"/>
    <cellStyle name="Note 6" xfId="657" xr:uid="{00000000-0005-0000-0000-0000AD020000}"/>
    <cellStyle name="Note 7" xfId="658" xr:uid="{00000000-0005-0000-0000-0000AE020000}"/>
    <cellStyle name="Note 7 2" xfId="659" xr:uid="{00000000-0005-0000-0000-0000AF020000}"/>
    <cellStyle name="Note 8" xfId="660" xr:uid="{00000000-0005-0000-0000-0000B0020000}"/>
    <cellStyle name="Note 9" xfId="661" xr:uid="{00000000-0005-0000-0000-0000B1020000}"/>
    <cellStyle name="Option" xfId="782" xr:uid="{00000000-0005-0000-0000-0000B2020000}"/>
    <cellStyle name="Output" xfId="40" builtinId="21" customBuiltin="1"/>
    <cellStyle name="Output 10" xfId="662" xr:uid="{00000000-0005-0000-0000-0000B4020000}"/>
    <cellStyle name="Output 2" xfId="663" xr:uid="{00000000-0005-0000-0000-0000B5020000}"/>
    <cellStyle name="Output 2 2" xfId="664" xr:uid="{00000000-0005-0000-0000-0000B6020000}"/>
    <cellStyle name="Output 2 3" xfId="665" xr:uid="{00000000-0005-0000-0000-0000B7020000}"/>
    <cellStyle name="Output 2 4" xfId="666" xr:uid="{00000000-0005-0000-0000-0000B8020000}"/>
    <cellStyle name="Output 3" xfId="667" xr:uid="{00000000-0005-0000-0000-0000B9020000}"/>
    <cellStyle name="Output 4" xfId="668" xr:uid="{00000000-0005-0000-0000-0000BA020000}"/>
    <cellStyle name="Output 5" xfId="669" xr:uid="{00000000-0005-0000-0000-0000BB020000}"/>
    <cellStyle name="Output 6" xfId="670" xr:uid="{00000000-0005-0000-0000-0000BC020000}"/>
    <cellStyle name="Output 7" xfId="671" xr:uid="{00000000-0005-0000-0000-0000BD020000}"/>
    <cellStyle name="Output 7 2" xfId="672" xr:uid="{00000000-0005-0000-0000-0000BE020000}"/>
    <cellStyle name="Output 8" xfId="673" xr:uid="{00000000-0005-0000-0000-0000BF020000}"/>
    <cellStyle name="Output 9" xfId="674" xr:uid="{00000000-0005-0000-0000-0000C0020000}"/>
    <cellStyle name="Percent [2]" xfId="675" xr:uid="{00000000-0005-0000-0000-0000C1020000}"/>
    <cellStyle name="Percent [2] 2" xfId="676" xr:uid="{00000000-0005-0000-0000-0000C2020000}"/>
    <cellStyle name="Percent [2] 3" xfId="677" xr:uid="{00000000-0005-0000-0000-0000C3020000}"/>
    <cellStyle name="Percent [2] 4" xfId="678" xr:uid="{00000000-0005-0000-0000-0000C4020000}"/>
    <cellStyle name="Percent 2" xfId="679" xr:uid="{00000000-0005-0000-0000-0000C5020000}"/>
    <cellStyle name="Percent 2 2" xfId="680" xr:uid="{00000000-0005-0000-0000-0000C6020000}"/>
    <cellStyle name="Percent 2 2 2" xfId="681" xr:uid="{00000000-0005-0000-0000-0000C7020000}"/>
    <cellStyle name="Percent 2 3" xfId="682" xr:uid="{00000000-0005-0000-0000-0000C8020000}"/>
    <cellStyle name="Percent 2 4" xfId="683" xr:uid="{00000000-0005-0000-0000-0000C9020000}"/>
    <cellStyle name="Percent 3" xfId="684" xr:uid="{00000000-0005-0000-0000-0000CA020000}"/>
    <cellStyle name="Popis" xfId="685" xr:uid="{00000000-0005-0000-0000-0000CB020000}"/>
    <cellStyle name="Price" xfId="783" xr:uid="{00000000-0005-0000-0000-0000CC020000}"/>
    <cellStyle name="Separador de milhares [0]_Painéis" xfId="784" xr:uid="{00000000-0005-0000-0000-0000CD020000}"/>
    <cellStyle name="Separador de milhares_Painéis" xfId="785" xr:uid="{00000000-0005-0000-0000-0000CE020000}"/>
    <cellStyle name="Sledovaný hypertextový odkaz" xfId="686" xr:uid="{00000000-0005-0000-0000-0000CF020000}"/>
    <cellStyle name="Standard_BS14" xfId="687" xr:uid="{00000000-0005-0000-0000-0000D0020000}"/>
    <cellStyle name="Style 1" xfId="688" xr:uid="{00000000-0005-0000-0000-0000D1020000}"/>
    <cellStyle name="subhead" xfId="689" xr:uid="{00000000-0005-0000-0000-0000D2020000}"/>
    <cellStyle name="THERE SHOULD BE NO BLANK  LINE BETWEEN THE USED LINES" xfId="690" xr:uid="{00000000-0005-0000-0000-0000D3020000}"/>
    <cellStyle name="THERE SHOULD BE NO BLANK  LINE BETWEEN THE USED LINES 10" xfId="691" xr:uid="{00000000-0005-0000-0000-0000D4020000}"/>
    <cellStyle name="THERE SHOULD BE NO BLANK  LINE BETWEEN THE USED LINES 11" xfId="692" xr:uid="{00000000-0005-0000-0000-0000D5020000}"/>
    <cellStyle name="THERE SHOULD BE NO BLANK  LINE BETWEEN THE USED LINES 12" xfId="693" xr:uid="{00000000-0005-0000-0000-0000D6020000}"/>
    <cellStyle name="THERE SHOULD BE NO BLANK  LINE BETWEEN THE USED LINES 13" xfId="694" xr:uid="{00000000-0005-0000-0000-0000D7020000}"/>
    <cellStyle name="THERE SHOULD BE NO BLANK  LINE BETWEEN THE USED LINES 2" xfId="695" xr:uid="{00000000-0005-0000-0000-0000D8020000}"/>
    <cellStyle name="THERE SHOULD BE NO BLANK  LINE BETWEEN THE USED LINES 3" xfId="696" xr:uid="{00000000-0005-0000-0000-0000D9020000}"/>
    <cellStyle name="THERE SHOULD BE NO BLANK  LINE BETWEEN THE USED LINES 4" xfId="697" xr:uid="{00000000-0005-0000-0000-0000DA020000}"/>
    <cellStyle name="THERE SHOULD BE NO BLANK  LINE BETWEEN THE USED LINES 5" xfId="698" xr:uid="{00000000-0005-0000-0000-0000DB020000}"/>
    <cellStyle name="THERE SHOULD BE NO BLANK  LINE BETWEEN THE USED LINES 6" xfId="699" xr:uid="{00000000-0005-0000-0000-0000DC020000}"/>
    <cellStyle name="THERE SHOULD BE NO BLANK  LINE BETWEEN THE USED LINES 7" xfId="700" xr:uid="{00000000-0005-0000-0000-0000DD020000}"/>
    <cellStyle name="THERE SHOULD BE NO BLANK  LINE BETWEEN THE USED LINES 8" xfId="701" xr:uid="{00000000-0005-0000-0000-0000DE020000}"/>
    <cellStyle name="THERE SHOULD BE NO BLANK  LINE BETWEEN THE USED LINES 9" xfId="702" xr:uid="{00000000-0005-0000-0000-0000DF020000}"/>
    <cellStyle name="Times New Roman" xfId="703" xr:uid="{00000000-0005-0000-0000-0000E0020000}"/>
    <cellStyle name="Title" xfId="41" builtinId="15" customBuiltin="1"/>
    <cellStyle name="Title 10" xfId="704" xr:uid="{00000000-0005-0000-0000-0000E2020000}"/>
    <cellStyle name="Title 2" xfId="705" xr:uid="{00000000-0005-0000-0000-0000E3020000}"/>
    <cellStyle name="Title 2 2" xfId="706" xr:uid="{00000000-0005-0000-0000-0000E4020000}"/>
    <cellStyle name="Title 2 3" xfId="707" xr:uid="{00000000-0005-0000-0000-0000E5020000}"/>
    <cellStyle name="Title 2 4" xfId="708" xr:uid="{00000000-0005-0000-0000-0000E6020000}"/>
    <cellStyle name="Title 3" xfId="709" xr:uid="{00000000-0005-0000-0000-0000E7020000}"/>
    <cellStyle name="Title 4" xfId="710" xr:uid="{00000000-0005-0000-0000-0000E8020000}"/>
    <cellStyle name="Title 5" xfId="711" xr:uid="{00000000-0005-0000-0000-0000E9020000}"/>
    <cellStyle name="Title 6" xfId="712" xr:uid="{00000000-0005-0000-0000-0000EA020000}"/>
    <cellStyle name="Title 7" xfId="713" xr:uid="{00000000-0005-0000-0000-0000EB020000}"/>
    <cellStyle name="Title 7 2" xfId="714" xr:uid="{00000000-0005-0000-0000-0000EC020000}"/>
    <cellStyle name="Title 8" xfId="715" xr:uid="{00000000-0005-0000-0000-0000ED020000}"/>
    <cellStyle name="Title 9" xfId="716" xr:uid="{00000000-0005-0000-0000-0000EE020000}"/>
    <cellStyle name="Total" xfId="42" builtinId="25" customBuiltin="1"/>
    <cellStyle name="Total 10" xfId="717" xr:uid="{00000000-0005-0000-0000-0000F0020000}"/>
    <cellStyle name="Total 2" xfId="718" xr:uid="{00000000-0005-0000-0000-0000F1020000}"/>
    <cellStyle name="Total 2 2" xfId="719" xr:uid="{00000000-0005-0000-0000-0000F2020000}"/>
    <cellStyle name="Total 2 3" xfId="720" xr:uid="{00000000-0005-0000-0000-0000F3020000}"/>
    <cellStyle name="Total 2 4" xfId="721" xr:uid="{00000000-0005-0000-0000-0000F4020000}"/>
    <cellStyle name="Total 3" xfId="722" xr:uid="{00000000-0005-0000-0000-0000F5020000}"/>
    <cellStyle name="Total 4" xfId="723" xr:uid="{00000000-0005-0000-0000-0000F6020000}"/>
    <cellStyle name="Total 5" xfId="724" xr:uid="{00000000-0005-0000-0000-0000F7020000}"/>
    <cellStyle name="Total 6" xfId="725" xr:uid="{00000000-0005-0000-0000-0000F8020000}"/>
    <cellStyle name="Total 7" xfId="726" xr:uid="{00000000-0005-0000-0000-0000F9020000}"/>
    <cellStyle name="Total 7 2" xfId="727" xr:uid="{00000000-0005-0000-0000-0000FA020000}"/>
    <cellStyle name="Total 8" xfId="728" xr:uid="{00000000-0005-0000-0000-0000FB020000}"/>
    <cellStyle name="Total 9" xfId="729" xr:uid="{00000000-0005-0000-0000-0000FC020000}"/>
    <cellStyle name="Tusental (0)_pldt" xfId="730" xr:uid="{00000000-0005-0000-0000-0000FD020000}"/>
    <cellStyle name="Tusental_pldt" xfId="731" xr:uid="{00000000-0005-0000-0000-0000FE020000}"/>
    <cellStyle name="Unit" xfId="786" xr:uid="{00000000-0005-0000-0000-0000FF020000}"/>
    <cellStyle name="Valuta (0)_pldt" xfId="732" xr:uid="{00000000-0005-0000-0000-000000030000}"/>
    <cellStyle name="Valuta_pldt" xfId="733" xr:uid="{00000000-0005-0000-0000-000001030000}"/>
    <cellStyle name="Warning Text" xfId="43" builtinId="11" customBuiltin="1"/>
    <cellStyle name="Warning Text 10" xfId="734" xr:uid="{00000000-0005-0000-0000-000003030000}"/>
    <cellStyle name="Warning Text 2" xfId="735" xr:uid="{00000000-0005-0000-0000-000004030000}"/>
    <cellStyle name="Warning Text 2 2" xfId="736" xr:uid="{00000000-0005-0000-0000-000005030000}"/>
    <cellStyle name="Warning Text 2 3" xfId="737" xr:uid="{00000000-0005-0000-0000-000006030000}"/>
    <cellStyle name="Warning Text 2 4" xfId="738" xr:uid="{00000000-0005-0000-0000-000007030000}"/>
    <cellStyle name="Warning Text 3" xfId="739" xr:uid="{00000000-0005-0000-0000-000008030000}"/>
    <cellStyle name="Warning Text 4" xfId="740" xr:uid="{00000000-0005-0000-0000-000009030000}"/>
    <cellStyle name="Warning Text 5" xfId="741" xr:uid="{00000000-0005-0000-0000-00000A030000}"/>
    <cellStyle name="Warning Text 6" xfId="742" xr:uid="{00000000-0005-0000-0000-00000B030000}"/>
    <cellStyle name="Warning Text 7" xfId="743" xr:uid="{00000000-0005-0000-0000-00000C030000}"/>
    <cellStyle name="Warning Text 7 2" xfId="744" xr:uid="{00000000-0005-0000-0000-00000D030000}"/>
    <cellStyle name="Warning Text 8" xfId="745" xr:uid="{00000000-0005-0000-0000-00000E030000}"/>
    <cellStyle name="Warning Text 9" xfId="746" xr:uid="{00000000-0005-0000-0000-00000F030000}"/>
    <cellStyle name="Обычный_Лист1" xfId="747" xr:uid="{00000000-0005-0000-0000-000010030000}"/>
    <cellStyle name="표준_DRG TABLE" xfId="748" xr:uid="{00000000-0005-0000-0000-000011030000}"/>
    <cellStyle name="未定義" xfId="749" xr:uid="{00000000-0005-0000-0000-000012030000}"/>
    <cellStyle name="標準_SQR-ARUFHR" xfId="750" xr:uid="{00000000-0005-0000-0000-000013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74" Type="http://schemas.openxmlformats.org/officeDocument/2006/relationships/externalLink" Target="externalLinks/externalLink70.xml"/><Relationship Id="rId79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styles" Target="styles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20</xdr:col>
      <xdr:colOff>523873</xdr:colOff>
      <xdr:row>0</xdr:row>
      <xdr:rowOff>0</xdr:rowOff>
    </xdr:to>
    <xdr:pic>
      <xdr:nvPicPr>
        <xdr:cNvPr id="2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48475" y="95250"/>
          <a:ext cx="357187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12</xdr:col>
      <xdr:colOff>161925</xdr:colOff>
      <xdr:row>87</xdr:row>
      <xdr:rowOff>190500</xdr:rowOff>
    </xdr:to>
    <xdr:pic>
      <xdr:nvPicPr>
        <xdr:cNvPr id="3" name="Picture 2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05225" y="23507700"/>
          <a:ext cx="2266950" cy="19050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123825</xdr:colOff>
      <xdr:row>48</xdr:row>
      <xdr:rowOff>0</xdr:rowOff>
    </xdr:from>
    <xdr:to>
      <xdr:col>9</xdr:col>
      <xdr:colOff>581025</xdr:colOff>
      <xdr:row>49</xdr:row>
      <xdr:rowOff>123825</xdr:rowOff>
    </xdr:to>
    <xdr:pic>
      <xdr:nvPicPr>
        <xdr:cNvPr id="4" name="Picture 210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29050" y="12534900"/>
          <a:ext cx="457200" cy="3714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104775</xdr:colOff>
      <xdr:row>26</xdr:row>
      <xdr:rowOff>28575</xdr:rowOff>
    </xdr:from>
    <xdr:to>
      <xdr:col>9</xdr:col>
      <xdr:colOff>666750</xdr:colOff>
      <xdr:row>27</xdr:row>
      <xdr:rowOff>152400</xdr:rowOff>
    </xdr:to>
    <xdr:pic>
      <xdr:nvPicPr>
        <xdr:cNvPr id="5" name="Picture 210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10000" y="6591300"/>
          <a:ext cx="561975" cy="4095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545523</xdr:colOff>
      <xdr:row>62</xdr:row>
      <xdr:rowOff>233796</xdr:rowOff>
    </xdr:from>
    <xdr:to>
      <xdr:col>10</xdr:col>
      <xdr:colOff>807027</xdr:colOff>
      <xdr:row>64</xdr:row>
      <xdr:rowOff>77932</xdr:rowOff>
    </xdr:to>
    <xdr:pic>
      <xdr:nvPicPr>
        <xdr:cNvPr id="6" name="Picture 5" descr="F1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688773" y="16521546"/>
          <a:ext cx="1537854" cy="3394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216478</xdr:rowOff>
    </xdr:from>
    <xdr:to>
      <xdr:col>10</xdr:col>
      <xdr:colOff>786245</xdr:colOff>
      <xdr:row>75</xdr:row>
      <xdr:rowOff>66676</xdr:rowOff>
    </xdr:to>
    <xdr:pic>
      <xdr:nvPicPr>
        <xdr:cNvPr id="7" name="Picture 6" descr="F2.bmp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05225" y="19818928"/>
          <a:ext cx="1500620" cy="34549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0</xdr:rowOff>
        </xdr:from>
        <xdr:to>
          <xdr:col>14</xdr:col>
          <xdr:colOff>213360</xdr:colOff>
          <xdr:row>0</xdr:row>
          <xdr:rowOff>0</xdr:rowOff>
        </xdr:to>
        <xdr:sp macro="" textlink="">
          <xdr:nvSpPr>
            <xdr:cNvPr id="30723" name="Object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0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35</xdr:row>
      <xdr:rowOff>0</xdr:rowOff>
    </xdr:from>
    <xdr:to>
      <xdr:col>9</xdr:col>
      <xdr:colOff>457200</xdr:colOff>
      <xdr:row>36</xdr:row>
      <xdr:rowOff>122997</xdr:rowOff>
    </xdr:to>
    <xdr:pic>
      <xdr:nvPicPr>
        <xdr:cNvPr id="3" name="Picture 210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10609" y="12531587"/>
          <a:ext cx="457200" cy="3714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446941</xdr:colOff>
      <xdr:row>61</xdr:row>
      <xdr:rowOff>0</xdr:rowOff>
    </xdr:from>
    <xdr:to>
      <xdr:col>10</xdr:col>
      <xdr:colOff>674748</xdr:colOff>
      <xdr:row>61</xdr:row>
      <xdr:rowOff>237087</xdr:rowOff>
    </xdr:to>
    <xdr:pic>
      <xdr:nvPicPr>
        <xdr:cNvPr id="4" name="Picture 3" descr="F2.bm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90191" y="16998462"/>
          <a:ext cx="1510019" cy="23708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71</xdr:row>
      <xdr:rowOff>248478</xdr:rowOff>
    </xdr:from>
    <xdr:to>
      <xdr:col>12</xdr:col>
      <xdr:colOff>168297</xdr:colOff>
      <xdr:row>72</xdr:row>
      <xdr:rowOff>190500</xdr:rowOff>
    </xdr:to>
    <xdr:pic>
      <xdr:nvPicPr>
        <xdr:cNvPr id="6" name="Picture 21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10609" y="22744043"/>
          <a:ext cx="2272079" cy="1905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87923</xdr:colOff>
      <xdr:row>49</xdr:row>
      <xdr:rowOff>175846</xdr:rowOff>
    </xdr:from>
    <xdr:to>
      <xdr:col>11</xdr:col>
      <xdr:colOff>107639</xdr:colOff>
      <xdr:row>51</xdr:row>
      <xdr:rowOff>81959</xdr:rowOff>
    </xdr:to>
    <xdr:pic>
      <xdr:nvPicPr>
        <xdr:cNvPr id="8" name="Picture 7" descr="F1.bm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95346" y="14346115"/>
          <a:ext cx="1551043" cy="4043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160020</xdr:colOff>
          <xdr:row>0</xdr:row>
          <xdr:rowOff>0</xdr:rowOff>
        </xdr:from>
        <xdr:to>
          <xdr:col>9</xdr:col>
          <xdr:colOff>388620</xdr:colOff>
          <xdr:row>0</xdr:row>
          <xdr:rowOff>0</xdr:rowOff>
        </xdr:to>
        <xdr:sp macro="" textlink="">
          <xdr:nvSpPr>
            <xdr:cNvPr id="28722" name="Object 2098" hidden="1">
              <a:extLst>
                <a:ext uri="{63B3BB69-23CF-44E3-9099-C40C66FF867C}">
                  <a14:compatExt spid="_x0000_s28722"/>
                </a:ext>
                <a:ext uri="{FF2B5EF4-FFF2-40B4-BE49-F238E27FC236}">
                  <a16:creationId xmlns:a16="http://schemas.microsoft.com/office/drawing/2014/main" id="{00000000-0008-0000-0100-00003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42</xdr:row>
      <xdr:rowOff>0</xdr:rowOff>
    </xdr:from>
    <xdr:to>
      <xdr:col>9</xdr:col>
      <xdr:colOff>457200</xdr:colOff>
      <xdr:row>43</xdr:row>
      <xdr:rowOff>122997</xdr:rowOff>
    </xdr:to>
    <xdr:pic>
      <xdr:nvPicPr>
        <xdr:cNvPr id="3" name="Picture 210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10609" y="11603935"/>
          <a:ext cx="457200" cy="3714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10</xdr:col>
      <xdr:colOff>791980</xdr:colOff>
      <xdr:row>69</xdr:row>
      <xdr:rowOff>149166</xdr:rowOff>
    </xdr:to>
    <xdr:pic>
      <xdr:nvPicPr>
        <xdr:cNvPr id="4" name="Picture 3" descr="F2.bmp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0609" y="17567413"/>
          <a:ext cx="1504284" cy="3484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11</xdr:col>
      <xdr:colOff>19716</xdr:colOff>
      <xdr:row>58</xdr:row>
      <xdr:rowOff>155227</xdr:rowOff>
    </xdr:to>
    <xdr:pic>
      <xdr:nvPicPr>
        <xdr:cNvPr id="5" name="Picture 4" descr="F1.bm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10609" y="15082630"/>
          <a:ext cx="1543716" cy="34236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168297</xdr:colOff>
      <xdr:row>78</xdr:row>
      <xdr:rowOff>190500</xdr:rowOff>
    </xdr:to>
    <xdr:pic>
      <xdr:nvPicPr>
        <xdr:cNvPr id="6" name="Picture 210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10609" y="21070957"/>
          <a:ext cx="2272079" cy="1905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160020</xdr:colOff>
          <xdr:row>0</xdr:row>
          <xdr:rowOff>0</xdr:rowOff>
        </xdr:from>
        <xdr:to>
          <xdr:col>9</xdr:col>
          <xdr:colOff>388620</xdr:colOff>
          <xdr:row>0</xdr:row>
          <xdr:rowOff>0</xdr:rowOff>
        </xdr:to>
        <xdr:sp macro="" textlink="">
          <xdr:nvSpPr>
            <xdr:cNvPr id="29699" name="Object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2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251460</xdr:colOff>
      <xdr:row>0</xdr:row>
      <xdr:rowOff>99060</xdr:rowOff>
    </xdr:from>
    <xdr:to>
      <xdr:col>4</xdr:col>
      <xdr:colOff>91546</xdr:colOff>
      <xdr:row>1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42</xdr:row>
      <xdr:rowOff>0</xdr:rowOff>
    </xdr:from>
    <xdr:to>
      <xdr:col>9</xdr:col>
      <xdr:colOff>457200</xdr:colOff>
      <xdr:row>43</xdr:row>
      <xdr:rowOff>122997</xdr:rowOff>
    </xdr:to>
    <xdr:pic>
      <xdr:nvPicPr>
        <xdr:cNvPr id="2" name="Picture 210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05225" y="10372725"/>
          <a:ext cx="457200" cy="37064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10</xdr:col>
      <xdr:colOff>791980</xdr:colOff>
      <xdr:row>69</xdr:row>
      <xdr:rowOff>149166</xdr:rowOff>
    </xdr:to>
    <xdr:pic>
      <xdr:nvPicPr>
        <xdr:cNvPr id="3" name="Picture 2" descr="F2.bmp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05225" y="16563975"/>
          <a:ext cx="1506355" cy="3968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11</xdr:col>
      <xdr:colOff>19716</xdr:colOff>
      <xdr:row>58</xdr:row>
      <xdr:rowOff>155227</xdr:rowOff>
    </xdr:to>
    <xdr:pic>
      <xdr:nvPicPr>
        <xdr:cNvPr id="4" name="Picture 3" descr="F1.bmp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05225" y="14087475"/>
          <a:ext cx="1543716" cy="40287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168297</xdr:colOff>
      <xdr:row>78</xdr:row>
      <xdr:rowOff>190500</xdr:rowOff>
    </xdr:to>
    <xdr:pic>
      <xdr:nvPicPr>
        <xdr:cNvPr id="5" name="Picture 210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05225" y="19040475"/>
          <a:ext cx="2273322" cy="1905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160020</xdr:colOff>
          <xdr:row>0</xdr:row>
          <xdr:rowOff>0</xdr:rowOff>
        </xdr:from>
        <xdr:to>
          <xdr:col>9</xdr:col>
          <xdr:colOff>388620</xdr:colOff>
          <xdr:row>0</xdr:row>
          <xdr:rowOff>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3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76200</xdr:colOff>
      <xdr:row>0</xdr:row>
      <xdr:rowOff>99060</xdr:rowOff>
    </xdr:from>
    <xdr:to>
      <xdr:col>4</xdr:col>
      <xdr:colOff>251566</xdr:colOff>
      <xdr:row>1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99060"/>
          <a:ext cx="929746" cy="2819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LANG\eashwaran\VILANG-DETAILING\L&amp;T\24100_suriname\Electrical\Ftp-LATESTDRG-FINAL\FINAL\O4052-E-SY-AC-DA-3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dma\d\TRIVENI\22171CA1834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Activeprj\JOBS\O5002-Vindhayachal\Vindhyachal(NTPC)\lp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Activeprj\JOBS\O5002-Vindhayachal\Vindhyachal(NTPC)\Design%20Basis%20Report-Vindh(Btb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design\T1226\load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Activeprj\cm8\NS\EHV-SUBSTATIONS-B\EVA-SUBSTATION-PACKAGE-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AVANT-GARDE_ADMIN.AVANT-GARDE\KAUSALYA\99059V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usalya\d%20backup27122004\KAUSALYA\SRELV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esupuestos%20Gruas\Ptos2000%20Gruas%20Puente\P2000%20originales\P2000%20presupuesto\Presupuesto2000_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ANDI\eandi\O6012-E-OS\PGCIL-MYSORE\doc,%20cal\DSLP%20Calculations-my%20R.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EL\ELECTRICAL%20PUBLIC\Working%20Folders\Padma_temp\GROUP-G\13149-ALSTOM-BANNARI\Sag-ground_wi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ANDI\Correspondence\MEandIP\Elec-Mech\EandI\O9175-E-SY%20MSETCL%20KALWA\5.%20Electrical%20Drawings\E017_DSLP%20Calculations\O9175-E-SY-SY-DSLP-01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CURRENT%20PROJECTS\A747-Kakinada%20sea%20port%20limited\Electrical\Drv%20list\NEW\DRV-FINAL-2212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8\hdgp_cvl\Nakajima-Job-Files\JGC\Haradh\Foundation\Check_MP1A\Check%20of%20Stres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CURRENT%20PROJECTS\Kakinada%20sea%20port%20limited\Electrical\Drv%20list\ksp%20drv%2005.12.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Activeprj\Documents%20and%20Settings\mav\Local%20Settings\Temp\Sag%20Tension%20calculation-span%20111.5-fin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ectrical\Electrical\Design\bnk\OPERATING\VALLUR\Working\SCF%20calculation-Qua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dma\D\REVISED-ISO\Manual%20of%20Standards-Revised\GN-ST-06(2)(Design%20Sheet-Ruled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sa\outmail\batteryB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\POWER\Documents%20and%20Settings\cna-mn\Desktop\ACD_1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ectrical\Structural\Design\JKK\job-Directory\Maithon\Deliverables\4T2\2T2_MD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\data\GENERAL\FFEM\NIRMA\FINAL\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ser\Rams\general\tender_formats\GN-ST-06(2)(Design%20Sheet-Ruled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ingaiah\KILN%20PIER\footing%2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USALYA\SRELVA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ANDI\Electrical\Electrical\Design\OJS\Tender\T9377-Kakarapalli%20Thermal%20Power%20Project\LT%20Load%20Li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dma\D\PADMA\L&amp;T-SURINAME\vendor\LATEST%20DRG17-09-04\DC219-BENDING%20STRESS%20CALCULATION%20FOR%20161KV%20SYSTEM%20%20ME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kund\OFFER_MN\Documents%20and%20Settings\cna-rm\Desktop\ACD_1.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IPU\Civil-Stru\Design\POWER\SAJEESH\Vemagiri\STG%20BLDG\Anchor%20bolts1%20&amp;%20%20Base%20plat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illai\c\KAUSALYA\SRELVA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h\Job%20Directory\Tender\SKW\Amaravati\HT%20Motor%20Cable%20Sizing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747-Kakinada%20sea%20port%20limited\Electrical\3.Working%20Folder\Calculations\earthing\10.04.12\ENTECH-DATA\REFERENCE%20PROJECTS\A571%20-CCCL-KARIKAALI(SC&amp;Relay)\ELECTRICAL\diff%20rela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gc\GN-ST-06(2)(Design%20Sheet-Rule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Mis%20documentos%20Ordenador\Formato%20Hojas%20de%20Presupuestos\Hoja%20Maestra%20de%20COSTO%20Rabanal%2003-04-0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VISED-ISO\Manual%20of%20Standards-Revised\GN-ST-06(2)(Design%20Sheet-Rul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OORTHY\RATISPAT\Senthil\l&amp;t\PADMA\L&amp;T-SURINAME\vendor\LATEST%20DRG17-09-04\CANTILIVER%20STRENGTH%20CAL.%20BPI-SASARAM%20161KV%20IEC-ME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GASM\TEND\bhil1\bhilrrm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USALYA\AURO\GGCV\VALSC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WINDOWS\TEMP\Dsl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&#209;O%202004\04-1-059%20ENDESA%20Priori&#241;o\Oferta%2004-1-059%20Rev0\Peticiones%20de%20ofertas\Hoja%20con%20precios%20de%20las%20Ofertas%20Nov-04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A.%20Pelegry\GANGAVARAM\Tesoreria%2020-12-05\A&#209;O%202005\05-1-019%20GANGAVARAM%20PORT\Rev%201%20Oct-05\Valoraci&#243;n\Archivo%20ref.%20v&#237;nculo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ARCHIVO%20GENERAL\900%20a%20999\IS995%20Planta%20Zinc%20-%20LZC\Peticiones%20de%20ofertas\IS%20-%20995%20Estudio%20Ofertas%20recibidas%20de%20EQUIPO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JOBS\O5002-Vindhayachal\Vindhyachal(NTPC)\Design%20Basis%20Report-Vindh(Btb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UBLIC%20(ONLY%20FOR%20SHARE%20NOT%20FOR%20SAVE)\O7057-BHILAI\SAG-TEN\wind-pr-cal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usalya\d\KAUSALYA\AURO\GGCV\VALSCH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\data\GENERAL\SUGAR\NON-CONG\MCC-DI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LMM-FPM\A&#209;O%202006\06-1-007%20ET%20as%20Pontes\PROYECTO%2008-60-029\Valoraci&#243;n\Valoraci&#243;n%20Preparaci&#243;n%20Reuni&#243;n%2012%20Sept\Valoraci&#243;n%20preliminar\Cintas%20Basado%20en%20Alvarg%20Pto%2025-04-0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usalya\d%20backup27122004\KAUSALYA\AURO\GGCV\VALSCH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\power\Documents%20and%20Settings\cna-ry\Desktop\Cables-Automated%20Guid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COAL%20HANDLING%20PLANT%20INFORMATION\Working\Working\Calculations\Cable%20sizing%20and%20Schedule\CABLE_SCHEDUL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KSEB-Gantry\T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ectrical\Electrical\Design\bnk\OPERATING\VALLUR\Working\03-Spacer%20Span%20Calculatio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Sara\REF\KSEB\OLD\T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rajesh\My%20Documents\DocumanData\srajesh\13350\EL\SYP\DWG\13350005%20%20V1%20R0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tldesign\C9015\DESIGN\TWR4\memberDC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Activeprj\WET-CIVIL\RVS\OPERATING%20JOBS\C_NC_8\valve%20chamber\scr.%20vl-for2m%20dia%20pipe(LS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tldesign\C9008\Design\Fdn\AT\at-stb-fin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ech-server\entech%20datas\LMM-FPM\A&#209;O%202005\05-1-047%20PORTLAND%20parque-circular\05-1-047%20Presupuesto%20Rabanal\PPP%2005-1-047%20Portland%20Parque%20Circula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vil-Stru\Chimneys\msh\DEVELOPMENTAL%20WORKS\DRAFT\DESIGN%20OF%20FOOTING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sa\outmail\batteryBw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"/>
      <sheetName val="TITLE"/>
      <sheetName val="APPENDIX 4.1a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</sheetNames>
    <sheetDataSet>
      <sheetData sheetId="0" refreshError="1">
        <row r="49">
          <cell r="G49">
            <v>4.7350000000000003</v>
          </cell>
        </row>
        <row r="50">
          <cell r="G50">
            <v>4.9749999999999996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-Vindh-BtB"/>
      <sheetName val="Vindhyachal-BtB"/>
      <sheetName val="Title -Vindh-NTPC"/>
      <sheetName val="Vindhyachal-NTPC"/>
      <sheetName val="Basis"/>
      <sheetName val="Title -Sing"/>
      <sheetName val="Vindhyachal-BtB (2)"/>
      <sheetName val="gr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>
        <row r="1">
          <cell r="A1" t="str">
            <v>LARSEN &amp; TOUBRO LIMITED</v>
          </cell>
        </row>
        <row r="27">
          <cell r="F27" t="str">
            <v>m</v>
          </cell>
        </row>
        <row r="29">
          <cell r="F29" t="str">
            <v>m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REC-EDIT"/>
      <sheetName val="Data"/>
      <sheetName val="Fichiers"/>
      <sheetName val="grid"/>
      <sheetName val="RevisionRound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les"/>
      <sheetName val="sag-ten"/>
      <sheetName val="da"/>
      <sheetName val="db"/>
      <sheetName val="dc"/>
      <sheetName val="dd"/>
      <sheetName val="de"/>
      <sheetName val="windpressure"/>
      <sheetName val="Sheet2"/>
      <sheetName val="Sheet1"/>
      <sheetName val="title 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PACK_B_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sch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sch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"/>
      <sheetName val="Pto."/>
      <sheetName val="Caracter."/>
      <sheetName val="Inglés"/>
      <sheetName val="Francés"/>
      <sheetName val="Tablas"/>
      <sheetName val="Tmotor jaula"/>
      <sheetName val="Tmotor bob."/>
      <sheetName val="Tmotorreductores"/>
      <sheetName val="Tfreno"/>
      <sheetName val="Tgancho"/>
      <sheetName val="Tred"/>
      <sheetName val="Trueda"/>
      <sheetName val="Ttope"/>
      <sheetName val="Pto_"/>
      <sheetName val="Caracter_"/>
      <sheetName val="Tmotor_jaula"/>
      <sheetName val="Tmotor_bob_"/>
    </sheetNames>
    <sheetDataSet>
      <sheetData sheetId="0">
        <row r="9">
          <cell r="H9">
            <v>80</v>
          </cell>
        </row>
        <row r="10">
          <cell r="H10">
            <v>20</v>
          </cell>
        </row>
        <row r="11">
          <cell r="F11" t="str">
            <v>F</v>
          </cell>
          <cell r="H11">
            <v>5</v>
          </cell>
        </row>
        <row r="12">
          <cell r="F12" t="str">
            <v>F</v>
          </cell>
          <cell r="H12">
            <v>5</v>
          </cell>
        </row>
        <row r="13">
          <cell r="F13" t="str">
            <v>F</v>
          </cell>
          <cell r="H13">
            <v>42</v>
          </cell>
        </row>
        <row r="14">
          <cell r="F14" t="str">
            <v>F</v>
          </cell>
          <cell r="H14">
            <v>5</v>
          </cell>
        </row>
        <row r="15">
          <cell r="F15" t="str">
            <v>F</v>
          </cell>
          <cell r="H15">
            <v>60</v>
          </cell>
        </row>
        <row r="17">
          <cell r="H17">
            <v>22</v>
          </cell>
        </row>
        <row r="18">
          <cell r="H18">
            <v>1</v>
          </cell>
        </row>
        <row r="20">
          <cell r="H20" t="str">
            <v>N</v>
          </cell>
        </row>
        <row r="23">
          <cell r="H23">
            <v>3</v>
          </cell>
        </row>
        <row r="25">
          <cell r="H25">
            <v>50</v>
          </cell>
        </row>
        <row r="26">
          <cell r="H26">
            <v>1</v>
          </cell>
        </row>
        <row r="27">
          <cell r="H27">
            <v>0</v>
          </cell>
        </row>
        <row r="29">
          <cell r="H29" t="str">
            <v>si</v>
          </cell>
        </row>
        <row r="30">
          <cell r="H30">
            <v>0</v>
          </cell>
        </row>
        <row r="31">
          <cell r="H31">
            <v>1</v>
          </cell>
        </row>
        <row r="32">
          <cell r="H32">
            <v>8</v>
          </cell>
        </row>
        <row r="37">
          <cell r="H37">
            <v>1</v>
          </cell>
        </row>
        <row r="38">
          <cell r="H38">
            <v>1</v>
          </cell>
        </row>
        <row r="40">
          <cell r="H40" t="str">
            <v>P</v>
          </cell>
        </row>
        <row r="41">
          <cell r="H41">
            <v>15</v>
          </cell>
        </row>
        <row r="44">
          <cell r="H44">
            <v>2</v>
          </cell>
        </row>
        <row r="47">
          <cell r="H47">
            <v>180</v>
          </cell>
        </row>
        <row r="48">
          <cell r="H48">
            <v>8</v>
          </cell>
        </row>
        <row r="49">
          <cell r="H49">
            <v>2</v>
          </cell>
        </row>
        <row r="50">
          <cell r="H50">
            <v>1</v>
          </cell>
        </row>
        <row r="52">
          <cell r="H52">
            <v>1</v>
          </cell>
        </row>
        <row r="53">
          <cell r="H53">
            <v>2</v>
          </cell>
        </row>
        <row r="55">
          <cell r="H55">
            <v>1</v>
          </cell>
        </row>
        <row r="58">
          <cell r="H58">
            <v>7</v>
          </cell>
        </row>
        <row r="60">
          <cell r="H60">
            <v>60</v>
          </cell>
        </row>
        <row r="66">
          <cell r="H66">
            <v>2</v>
          </cell>
        </row>
        <row r="67">
          <cell r="H67">
            <v>1</v>
          </cell>
        </row>
        <row r="69">
          <cell r="H69" t="str">
            <v>NO</v>
          </cell>
        </row>
        <row r="70">
          <cell r="F70">
            <v>1</v>
          </cell>
          <cell r="H70">
            <v>4</v>
          </cell>
        </row>
        <row r="74">
          <cell r="H74">
            <v>1</v>
          </cell>
        </row>
        <row r="76">
          <cell r="H76" t="str">
            <v>P</v>
          </cell>
        </row>
        <row r="77">
          <cell r="H77">
            <v>15</v>
          </cell>
        </row>
        <row r="80">
          <cell r="H80">
            <v>1</v>
          </cell>
        </row>
        <row r="83">
          <cell r="H83">
            <v>180</v>
          </cell>
        </row>
        <row r="84">
          <cell r="H84">
            <v>8</v>
          </cell>
        </row>
        <row r="85">
          <cell r="H85">
            <v>1</v>
          </cell>
        </row>
        <row r="86">
          <cell r="H86">
            <v>2</v>
          </cell>
        </row>
        <row r="88">
          <cell r="H88">
            <v>1</v>
          </cell>
        </row>
        <row r="89">
          <cell r="H89">
            <v>2</v>
          </cell>
        </row>
        <row r="91">
          <cell r="H91">
            <v>1</v>
          </cell>
        </row>
        <row r="94">
          <cell r="H94">
            <v>6</v>
          </cell>
        </row>
        <row r="96">
          <cell r="H96">
            <v>60</v>
          </cell>
        </row>
        <row r="98">
          <cell r="H98">
            <v>2</v>
          </cell>
        </row>
        <row r="99">
          <cell r="H99">
            <v>1</v>
          </cell>
        </row>
        <row r="101">
          <cell r="F101">
            <v>1</v>
          </cell>
          <cell r="H101">
            <v>4</v>
          </cell>
        </row>
        <row r="105">
          <cell r="H105">
            <v>4</v>
          </cell>
        </row>
        <row r="106">
          <cell r="H106">
            <v>80</v>
          </cell>
        </row>
        <row r="110">
          <cell r="H110">
            <v>1</v>
          </cell>
        </row>
        <row r="111">
          <cell r="H111">
            <v>2</v>
          </cell>
        </row>
        <row r="113">
          <cell r="H113">
            <v>1</v>
          </cell>
        </row>
        <row r="117">
          <cell r="H117" t="str">
            <v>no</v>
          </cell>
        </row>
        <row r="118">
          <cell r="H118">
            <v>2</v>
          </cell>
        </row>
        <row r="119">
          <cell r="H119">
            <v>5</v>
          </cell>
        </row>
        <row r="121">
          <cell r="H121">
            <v>60</v>
          </cell>
        </row>
        <row r="122">
          <cell r="H122">
            <v>1</v>
          </cell>
        </row>
        <row r="123">
          <cell r="H123">
            <v>1</v>
          </cell>
        </row>
        <row r="125">
          <cell r="H125">
            <v>1</v>
          </cell>
        </row>
        <row r="131">
          <cell r="F131">
            <v>1</v>
          </cell>
          <cell r="H131">
            <v>3</v>
          </cell>
        </row>
        <row r="136">
          <cell r="H136">
            <v>4</v>
          </cell>
        </row>
        <row r="137">
          <cell r="H137">
            <v>80</v>
          </cell>
        </row>
        <row r="141">
          <cell r="H141">
            <v>2</v>
          </cell>
        </row>
        <row r="143">
          <cell r="H143">
            <v>1</v>
          </cell>
        </row>
        <row r="147">
          <cell r="H147" t="str">
            <v>no</v>
          </cell>
        </row>
        <row r="148">
          <cell r="H148">
            <v>2</v>
          </cell>
        </row>
        <row r="151">
          <cell r="H151">
            <v>60</v>
          </cell>
        </row>
        <row r="152">
          <cell r="H152">
            <v>2</v>
          </cell>
        </row>
        <row r="153">
          <cell r="H153">
            <v>1</v>
          </cell>
        </row>
        <row r="155">
          <cell r="H155">
            <v>1</v>
          </cell>
        </row>
        <row r="156">
          <cell r="F156">
            <v>1</v>
          </cell>
          <cell r="H156">
            <v>3</v>
          </cell>
        </row>
        <row r="161">
          <cell r="H161">
            <v>8</v>
          </cell>
        </row>
        <row r="162">
          <cell r="H162">
            <v>80</v>
          </cell>
        </row>
        <row r="166">
          <cell r="H166">
            <v>2</v>
          </cell>
        </row>
        <row r="167">
          <cell r="H167">
            <v>2</v>
          </cell>
        </row>
        <row r="169">
          <cell r="H169">
            <v>2</v>
          </cell>
        </row>
        <row r="173">
          <cell r="H173" t="str">
            <v>no</v>
          </cell>
        </row>
        <row r="174">
          <cell r="H174">
            <v>2</v>
          </cell>
        </row>
        <row r="175">
          <cell r="H175">
            <v>4</v>
          </cell>
        </row>
        <row r="177">
          <cell r="H177">
            <v>60</v>
          </cell>
        </row>
        <row r="178">
          <cell r="H178">
            <v>2</v>
          </cell>
        </row>
        <row r="179">
          <cell r="H179">
            <v>1</v>
          </cell>
        </row>
        <row r="181">
          <cell r="H181">
            <v>1</v>
          </cell>
        </row>
        <row r="182">
          <cell r="F182">
            <v>1</v>
          </cell>
          <cell r="H182">
            <v>3</v>
          </cell>
        </row>
        <row r="212">
          <cell r="H212">
            <v>315</v>
          </cell>
          <cell r="I212" t="str">
            <v>MLA</v>
          </cell>
        </row>
        <row r="213">
          <cell r="H213">
            <v>110</v>
          </cell>
        </row>
        <row r="214">
          <cell r="H214">
            <v>742</v>
          </cell>
        </row>
        <row r="218">
          <cell r="H218">
            <v>1100</v>
          </cell>
        </row>
        <row r="228">
          <cell r="H228">
            <v>500</v>
          </cell>
        </row>
        <row r="229">
          <cell r="H229">
            <v>1306</v>
          </cell>
        </row>
        <row r="232">
          <cell r="H232">
            <v>145</v>
          </cell>
        </row>
        <row r="261">
          <cell r="H261">
            <v>90</v>
          </cell>
        </row>
        <row r="262">
          <cell r="H262">
            <v>86</v>
          </cell>
        </row>
        <row r="279">
          <cell r="H279">
            <v>34</v>
          </cell>
        </row>
        <row r="282">
          <cell r="H282">
            <v>4.6482249663640651</v>
          </cell>
        </row>
        <row r="285">
          <cell r="H285">
            <v>190.71100808625337</v>
          </cell>
        </row>
        <row r="298">
          <cell r="H298">
            <v>772.57197795594618</v>
          </cell>
        </row>
        <row r="307">
          <cell r="H307">
            <v>1329.8666666666668</v>
          </cell>
        </row>
        <row r="308">
          <cell r="H308">
            <v>1595.9206868953449</v>
          </cell>
        </row>
        <row r="309">
          <cell r="H309">
            <v>22224</v>
          </cell>
        </row>
        <row r="310">
          <cell r="H310">
            <v>80</v>
          </cell>
        </row>
        <row r="329">
          <cell r="H329">
            <v>500</v>
          </cell>
        </row>
        <row r="330">
          <cell r="H330">
            <v>90</v>
          </cell>
        </row>
        <row r="334">
          <cell r="H334">
            <v>3900</v>
          </cell>
        </row>
        <row r="348">
          <cell r="I348">
            <v>1000</v>
          </cell>
        </row>
        <row r="355">
          <cell r="H355">
            <v>195</v>
          </cell>
        </row>
        <row r="362">
          <cell r="H362">
            <v>230</v>
          </cell>
        </row>
        <row r="363">
          <cell r="H363">
            <v>546</v>
          </cell>
        </row>
        <row r="374">
          <cell r="H374">
            <v>80</v>
          </cell>
        </row>
        <row r="377">
          <cell r="H377">
            <v>900</v>
          </cell>
        </row>
        <row r="378">
          <cell r="H378">
            <v>150</v>
          </cell>
        </row>
        <row r="379">
          <cell r="H379">
            <v>2900</v>
          </cell>
        </row>
        <row r="383">
          <cell r="H383">
            <v>5036</v>
          </cell>
        </row>
        <row r="388">
          <cell r="H388">
            <v>560</v>
          </cell>
        </row>
        <row r="389">
          <cell r="H389">
            <v>58</v>
          </cell>
        </row>
        <row r="390">
          <cell r="H390">
            <v>380.14673759999994</v>
          </cell>
        </row>
        <row r="410">
          <cell r="H410">
            <v>250</v>
          </cell>
          <cell r="I410" t="str">
            <v>Ma</v>
          </cell>
        </row>
        <row r="411">
          <cell r="H411">
            <v>22</v>
          </cell>
        </row>
        <row r="412">
          <cell r="H412">
            <v>730</v>
          </cell>
        </row>
        <row r="416">
          <cell r="H416">
            <v>530</v>
          </cell>
        </row>
        <row r="426">
          <cell r="H426">
            <v>315</v>
          </cell>
        </row>
        <row r="427">
          <cell r="H427">
            <v>356</v>
          </cell>
        </row>
        <row r="430">
          <cell r="H430">
            <v>59</v>
          </cell>
        </row>
        <row r="442">
          <cell r="H442">
            <v>70</v>
          </cell>
        </row>
        <row r="443">
          <cell r="H443">
            <v>42</v>
          </cell>
        </row>
        <row r="468">
          <cell r="H468">
            <v>18</v>
          </cell>
        </row>
        <row r="471">
          <cell r="H471">
            <v>1.1169891524974747</v>
          </cell>
        </row>
        <row r="474">
          <cell r="H474">
            <v>171.46021917808218</v>
          </cell>
        </row>
        <row r="488">
          <cell r="H488">
            <v>549.6902539045459</v>
          </cell>
        </row>
        <row r="497">
          <cell r="H497">
            <v>2084.4761904761904</v>
          </cell>
        </row>
        <row r="498">
          <cell r="H498">
            <v>784.30402164908048</v>
          </cell>
        </row>
        <row r="499">
          <cell r="H499">
            <v>22218</v>
          </cell>
        </row>
        <row r="500">
          <cell r="H500">
            <v>45</v>
          </cell>
        </row>
        <row r="513">
          <cell r="H513">
            <v>315</v>
          </cell>
        </row>
        <row r="514">
          <cell r="H514">
            <v>63</v>
          </cell>
        </row>
        <row r="523">
          <cell r="H523">
            <v>1100</v>
          </cell>
        </row>
        <row r="537">
          <cell r="I537">
            <v>300</v>
          </cell>
        </row>
        <row r="544">
          <cell r="H544">
            <v>70</v>
          </cell>
        </row>
        <row r="552">
          <cell r="H552">
            <v>20</v>
          </cell>
        </row>
        <row r="555">
          <cell r="H555">
            <v>450</v>
          </cell>
        </row>
        <row r="556">
          <cell r="H556">
            <v>645</v>
          </cell>
        </row>
        <row r="557">
          <cell r="H557">
            <v>34</v>
          </cell>
        </row>
        <row r="561">
          <cell r="H561">
            <v>5020</v>
          </cell>
        </row>
        <row r="566">
          <cell r="H566">
            <v>280</v>
          </cell>
        </row>
        <row r="567">
          <cell r="H567">
            <v>9</v>
          </cell>
        </row>
        <row r="568">
          <cell r="H568">
            <v>60.883029999999998</v>
          </cell>
        </row>
        <row r="592">
          <cell r="H592">
            <v>1725.306844268697</v>
          </cell>
        </row>
        <row r="609">
          <cell r="H609">
            <v>100</v>
          </cell>
          <cell r="I609" t="str">
            <v>La</v>
          </cell>
        </row>
        <row r="610">
          <cell r="H610">
            <v>1.36</v>
          </cell>
        </row>
        <row r="611">
          <cell r="H611">
            <v>1400</v>
          </cell>
        </row>
        <row r="615">
          <cell r="H615">
            <v>34</v>
          </cell>
        </row>
        <row r="625">
          <cell r="H625">
            <v>200</v>
          </cell>
        </row>
        <row r="626">
          <cell r="H626">
            <v>255</v>
          </cell>
        </row>
        <row r="629">
          <cell r="H629">
            <v>30</v>
          </cell>
        </row>
        <row r="641">
          <cell r="H641" t="str">
            <v>FA 47 DT 63 N6</v>
          </cell>
        </row>
        <row r="642">
          <cell r="H642">
            <v>0.12</v>
          </cell>
        </row>
        <row r="643">
          <cell r="H643">
            <v>6.9</v>
          </cell>
        </row>
        <row r="645">
          <cell r="H645">
            <v>22</v>
          </cell>
        </row>
        <row r="659">
          <cell r="H659">
            <v>42</v>
          </cell>
        </row>
        <row r="660">
          <cell r="H660">
            <v>12</v>
          </cell>
        </row>
        <row r="678">
          <cell r="H678">
            <v>39</v>
          </cell>
        </row>
        <row r="679">
          <cell r="H679">
            <v>7</v>
          </cell>
        </row>
        <row r="680">
          <cell r="H680">
            <v>9</v>
          </cell>
        </row>
        <row r="681">
          <cell r="H681">
            <v>14</v>
          </cell>
        </row>
        <row r="682">
          <cell r="H682">
            <v>14</v>
          </cell>
        </row>
        <row r="684">
          <cell r="H684">
            <v>1</v>
          </cell>
        </row>
        <row r="696">
          <cell r="H696">
            <v>180</v>
          </cell>
        </row>
        <row r="697">
          <cell r="H697">
            <v>224</v>
          </cell>
        </row>
        <row r="701">
          <cell r="H701">
            <v>275</v>
          </cell>
        </row>
        <row r="711">
          <cell r="H711">
            <v>90</v>
          </cell>
        </row>
        <row r="712">
          <cell r="H712">
            <v>28</v>
          </cell>
        </row>
        <row r="721">
          <cell r="H721">
            <v>151.96476767797617</v>
          </cell>
        </row>
        <row r="732">
          <cell r="H732" t="str">
            <v>80x40</v>
          </cell>
        </row>
        <row r="735">
          <cell r="H735">
            <v>0.59</v>
          </cell>
        </row>
        <row r="749">
          <cell r="H749">
            <v>7875.4691510891225</v>
          </cell>
        </row>
        <row r="766">
          <cell r="H766">
            <v>200</v>
          </cell>
          <cell r="I766" t="str">
            <v>La</v>
          </cell>
        </row>
        <row r="767">
          <cell r="H767">
            <v>15.8</v>
          </cell>
        </row>
        <row r="768">
          <cell r="H768">
            <v>970</v>
          </cell>
        </row>
        <row r="772">
          <cell r="H772">
            <v>290</v>
          </cell>
        </row>
        <row r="789">
          <cell r="H789">
            <v>200</v>
          </cell>
        </row>
        <row r="790">
          <cell r="H790">
            <v>356</v>
          </cell>
        </row>
        <row r="793">
          <cell r="H793">
            <v>34</v>
          </cell>
        </row>
        <row r="805">
          <cell r="H805" t="str">
            <v>FA 97 DV 132 M4</v>
          </cell>
        </row>
        <row r="806">
          <cell r="H806">
            <v>7.5</v>
          </cell>
        </row>
        <row r="807">
          <cell r="H807">
            <v>22</v>
          </cell>
        </row>
        <row r="809">
          <cell r="H809">
            <v>205</v>
          </cell>
        </row>
        <row r="819">
          <cell r="H819">
            <v>55</v>
          </cell>
        </row>
        <row r="820">
          <cell r="H820">
            <v>17</v>
          </cell>
        </row>
        <row r="838">
          <cell r="H838">
            <v>225</v>
          </cell>
        </row>
        <row r="839">
          <cell r="H839">
            <v>62</v>
          </cell>
        </row>
        <row r="840">
          <cell r="H840">
            <v>88</v>
          </cell>
        </row>
        <row r="841">
          <cell r="H841">
            <v>100</v>
          </cell>
        </row>
        <row r="842">
          <cell r="H842">
            <v>98</v>
          </cell>
        </row>
        <row r="844">
          <cell r="H844">
            <v>4</v>
          </cell>
        </row>
        <row r="869">
          <cell r="H869">
            <v>225</v>
          </cell>
        </row>
        <row r="870">
          <cell r="H870">
            <v>45</v>
          </cell>
        </row>
        <row r="874">
          <cell r="H874">
            <v>450</v>
          </cell>
        </row>
        <row r="884">
          <cell r="H884">
            <v>100</v>
          </cell>
        </row>
        <row r="885">
          <cell r="H885">
            <v>40</v>
          </cell>
        </row>
        <row r="891">
          <cell r="H891">
            <v>345.05872177333333</v>
          </cell>
        </row>
        <row r="902">
          <cell r="H902" t="str">
            <v>160x160</v>
          </cell>
        </row>
        <row r="905">
          <cell r="H905">
            <v>4.96</v>
          </cell>
        </row>
        <row r="950">
          <cell r="H950">
            <v>200</v>
          </cell>
          <cell r="I950" t="str">
            <v>Lb</v>
          </cell>
        </row>
        <row r="951">
          <cell r="H951">
            <v>20.6</v>
          </cell>
        </row>
        <row r="952">
          <cell r="H952">
            <v>965</v>
          </cell>
        </row>
        <row r="956">
          <cell r="H956">
            <v>310</v>
          </cell>
        </row>
        <row r="966">
          <cell r="H966">
            <v>250</v>
          </cell>
        </row>
        <row r="967">
          <cell r="H967">
            <v>356</v>
          </cell>
        </row>
        <row r="970">
          <cell r="H970">
            <v>40</v>
          </cell>
        </row>
        <row r="991">
          <cell r="H991" t="str">
            <v>FA 157 DV 180 L4</v>
          </cell>
        </row>
        <row r="992">
          <cell r="H992">
            <v>22</v>
          </cell>
        </row>
        <row r="993">
          <cell r="H993">
            <v>32</v>
          </cell>
        </row>
        <row r="995">
          <cell r="H995">
            <v>790</v>
          </cell>
        </row>
        <row r="1007">
          <cell r="H1007">
            <v>55</v>
          </cell>
        </row>
        <row r="1008">
          <cell r="H1008">
            <v>22</v>
          </cell>
        </row>
        <row r="1025">
          <cell r="H1025">
            <v>225</v>
          </cell>
        </row>
        <row r="1026">
          <cell r="H1026">
            <v>62</v>
          </cell>
        </row>
        <row r="1027">
          <cell r="H1027">
            <v>88</v>
          </cell>
        </row>
        <row r="1028">
          <cell r="H1028">
            <v>100</v>
          </cell>
        </row>
        <row r="1029">
          <cell r="H1029">
            <v>98</v>
          </cell>
        </row>
        <row r="1031">
          <cell r="H1031">
            <v>4</v>
          </cell>
        </row>
        <row r="1043">
          <cell r="H1043">
            <v>225</v>
          </cell>
        </row>
        <row r="1044">
          <cell r="H1044">
            <v>31.5</v>
          </cell>
        </row>
        <row r="1048">
          <cell r="H1048">
            <v>450</v>
          </cell>
        </row>
        <row r="1069">
          <cell r="H1069">
            <v>125</v>
          </cell>
        </row>
        <row r="1070">
          <cell r="H1070">
            <v>65</v>
          </cell>
        </row>
        <row r="1076">
          <cell r="H1076">
            <v>74.563225000000003</v>
          </cell>
        </row>
        <row r="1090">
          <cell r="H1090" t="str">
            <v>250x375</v>
          </cell>
        </row>
        <row r="1093">
          <cell r="H1093">
            <v>19.600000000000001</v>
          </cell>
        </row>
        <row r="1154">
          <cell r="H1154">
            <v>879.06184616310566</v>
          </cell>
        </row>
        <row r="1155">
          <cell r="H1155">
            <v>0</v>
          </cell>
        </row>
        <row r="1157">
          <cell r="H1157">
            <v>75.2</v>
          </cell>
        </row>
        <row r="1158">
          <cell r="H1158">
            <v>3</v>
          </cell>
        </row>
        <row r="1159">
          <cell r="H1159">
            <v>60</v>
          </cell>
        </row>
        <row r="1160">
          <cell r="H1160">
            <v>200</v>
          </cell>
        </row>
        <row r="1161">
          <cell r="H1161">
            <v>1500</v>
          </cell>
        </row>
        <row r="1162">
          <cell r="H1162">
            <v>2000</v>
          </cell>
        </row>
        <row r="1168">
          <cell r="H1168">
            <v>2363.6480000000001</v>
          </cell>
        </row>
        <row r="1171">
          <cell r="H117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1">
          <cell r="C11">
            <v>630</v>
          </cell>
          <cell r="E11">
            <v>100</v>
          </cell>
        </row>
        <row r="16">
          <cell r="C16">
            <v>28</v>
          </cell>
        </row>
        <row r="29">
          <cell r="C29">
            <v>630</v>
          </cell>
          <cell r="E29">
            <v>100</v>
          </cell>
        </row>
        <row r="34">
          <cell r="C34">
            <v>28</v>
          </cell>
        </row>
        <row r="47">
          <cell r="C47">
            <v>250</v>
          </cell>
          <cell r="E47">
            <v>45</v>
          </cell>
        </row>
        <row r="52">
          <cell r="C52">
            <v>12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Sheet1"/>
      <sheetName val="Module2"/>
      <sheetName val="Module1"/>
      <sheetName val="Sheet2"/>
    </sheetNames>
    <sheetDataSet>
      <sheetData sheetId="0"/>
      <sheetData sheetId="1" refreshError="1"/>
      <sheetData sheetId="2">
        <row r="5">
          <cell r="F5">
            <v>1</v>
          </cell>
        </row>
        <row r="9">
          <cell r="F9">
            <v>0.90620000000000001</v>
          </cell>
        </row>
        <row r="11">
          <cell r="F11">
            <v>0.70599999999999996</v>
          </cell>
        </row>
        <row r="15">
          <cell r="F15">
            <v>1933000</v>
          </cell>
        </row>
        <row r="17">
          <cell r="F17">
            <v>1.15E-5</v>
          </cell>
        </row>
        <row r="21">
          <cell r="F21">
            <v>45</v>
          </cell>
        </row>
        <row r="31">
          <cell r="F31">
            <v>0</v>
          </cell>
        </row>
        <row r="33">
          <cell r="F33">
            <v>0</v>
          </cell>
        </row>
        <row r="35">
          <cell r="F35">
            <v>0</v>
          </cell>
        </row>
        <row r="37">
          <cell r="F37">
            <v>0.70599999999999996</v>
          </cell>
        </row>
        <row r="39">
          <cell r="F39">
            <v>0.70599999999999996</v>
          </cell>
        </row>
        <row r="47">
          <cell r="B47">
            <v>0</v>
          </cell>
        </row>
        <row r="50">
          <cell r="F50">
            <v>500</v>
          </cell>
        </row>
        <row r="56">
          <cell r="F56">
            <v>551.75</v>
          </cell>
        </row>
        <row r="62">
          <cell r="F62">
            <v>0.77910000000000001</v>
          </cell>
        </row>
        <row r="68">
          <cell r="F68">
            <v>1.2492000000000001</v>
          </cell>
        </row>
        <row r="74">
          <cell r="F74">
            <v>2.0325000000000002</v>
          </cell>
        </row>
        <row r="76">
          <cell r="F76">
            <v>1</v>
          </cell>
        </row>
        <row r="90">
          <cell r="F90">
            <v>-791.66</v>
          </cell>
        </row>
        <row r="96">
          <cell r="F96">
            <v>98999282.849999994</v>
          </cell>
        </row>
        <row r="106">
          <cell r="D106">
            <v>85</v>
          </cell>
        </row>
        <row r="108">
          <cell r="D108">
            <v>2.0325000000000002</v>
          </cell>
        </row>
        <row r="116">
          <cell r="F116">
            <v>366.33192045386636</v>
          </cell>
        </row>
        <row r="118">
          <cell r="F118">
            <v>332</v>
          </cell>
        </row>
        <row r="140">
          <cell r="F140" t="e">
            <v>#DIV/0!</v>
          </cell>
        </row>
        <row r="148">
          <cell r="F148">
            <v>22.612499999999997</v>
          </cell>
        </row>
        <row r="154">
          <cell r="F154" t="e">
            <v>#DIV/0!</v>
          </cell>
        </row>
        <row r="162">
          <cell r="F162" t="e">
            <v>#DIV/0!</v>
          </cell>
        </row>
        <row r="174">
          <cell r="F174" t="e">
            <v>#DIV/0!</v>
          </cell>
        </row>
        <row r="182">
          <cell r="F182" t="e">
            <v>#DIV/0!</v>
          </cell>
        </row>
        <row r="190">
          <cell r="F190" t="e">
            <v>#DIV/0!</v>
          </cell>
        </row>
        <row r="198">
          <cell r="F198" t="e">
            <v>#DIV/0!</v>
          </cell>
        </row>
        <row r="206">
          <cell r="F206" t="e">
            <v>#DIV/0!</v>
          </cell>
        </row>
        <row r="214">
          <cell r="F214" t="e">
            <v>#DIV/0!</v>
          </cell>
        </row>
      </sheetData>
      <sheetData sheetId="3" refreshError="1"/>
      <sheetData sheetId="4" refreshError="1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1"/>
      <sheetName val="Report2"/>
      <sheetName val="Report3"/>
    </sheetNames>
    <sheetDataSet>
      <sheetData sheetId="0">
        <row r="74">
          <cell r="Y74">
            <v>23.75</v>
          </cell>
        </row>
        <row r="77">
          <cell r="Y77">
            <v>27</v>
          </cell>
        </row>
        <row r="81">
          <cell r="Y81">
            <v>98</v>
          </cell>
        </row>
        <row r="97">
          <cell r="E97" t="str">
            <v>Main Bus I &amp; II, Aux.Bus &amp; Jack Bus height</v>
          </cell>
        </row>
        <row r="98">
          <cell r="E98" t="str">
            <v>Equipment Bus Height</v>
          </cell>
        </row>
        <row r="99">
          <cell r="E99" t="str">
            <v>Auto Transformer HV Bushing height</v>
          </cell>
        </row>
        <row r="100">
          <cell r="E100" t="str">
            <v>Main Bus</v>
          </cell>
        </row>
        <row r="303">
          <cell r="Y303">
            <v>17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L"/>
      <sheetName val="PF"/>
      <sheetName val="DRV"/>
      <sheetName val="Formula"/>
      <sheetName val="MOTORDATA"/>
      <sheetName val="CABLEDATA"/>
      <sheetName val="MCC_COSTING"/>
      <sheetName val="DIM_PRICES"/>
      <sheetName val="HT1"/>
      <sheetName val="HT2"/>
      <sheetName val="HT3"/>
      <sheetName val="HT4"/>
      <sheetName val="HT5"/>
      <sheetName val="PCC_01"/>
      <sheetName val="PCC_02"/>
      <sheetName val="PCC_03"/>
      <sheetName val="PCC_04"/>
      <sheetName val="PCC_05"/>
      <sheetName val="PCC_7A"/>
      <sheetName val="PCC_7B"/>
      <sheetName val="PCC_8A"/>
      <sheetName val="MCC_01"/>
      <sheetName val="MCC_02"/>
      <sheetName val="MCC_03"/>
      <sheetName val="MCC_04"/>
      <sheetName val="MCC_05"/>
      <sheetName val="MCC_06"/>
      <sheetName val="MCC_07"/>
      <sheetName val="MCC_08"/>
      <sheetName val="MCC_09"/>
      <sheetName val="MCC_13"/>
      <sheetName val="MCC_14"/>
      <sheetName val="MCC_15"/>
      <sheetName val="MCC_16"/>
      <sheetName val="MCC_17"/>
      <sheetName val="MCC_18"/>
      <sheetName val="MCC_19"/>
      <sheetName val="MCC_20"/>
      <sheetName val="MCC_21"/>
      <sheetName val="MLDB_01"/>
      <sheetName val="MLDB_02"/>
      <sheetName val="PCS_DATA"/>
      <sheetName val="CabSchedule_01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4">
          <cell r="A4" t="str">
            <v>0.18SC3000415</v>
          </cell>
          <cell r="B4">
            <v>3000</v>
          </cell>
          <cell r="C4" t="str">
            <v>SC</v>
          </cell>
          <cell r="D4">
            <v>0.18</v>
          </cell>
          <cell r="E4">
            <v>415</v>
          </cell>
          <cell r="F4">
            <v>63</v>
          </cell>
          <cell r="G4">
            <v>0.5</v>
          </cell>
          <cell r="H4">
            <v>0.64</v>
          </cell>
          <cell r="I4">
            <v>0.79</v>
          </cell>
          <cell r="J4">
            <v>0.28125</v>
          </cell>
          <cell r="K4">
            <v>0.35601265822784811</v>
          </cell>
        </row>
        <row r="5">
          <cell r="A5" t="str">
            <v>0.25SC3000415</v>
          </cell>
          <cell r="B5">
            <v>3000</v>
          </cell>
          <cell r="C5" t="str">
            <v>SC</v>
          </cell>
          <cell r="D5">
            <v>0.25</v>
          </cell>
          <cell r="E5">
            <v>415</v>
          </cell>
          <cell r="F5">
            <v>63</v>
          </cell>
          <cell r="G5">
            <v>0.75</v>
          </cell>
          <cell r="H5">
            <v>0.64</v>
          </cell>
          <cell r="I5">
            <v>0.79</v>
          </cell>
          <cell r="J5">
            <v>0.390625</v>
          </cell>
          <cell r="K5">
            <v>0.49446202531645567</v>
          </cell>
        </row>
        <row r="6">
          <cell r="A6" t="str">
            <v>0.37SC3000415</v>
          </cell>
          <cell r="B6">
            <v>3000</v>
          </cell>
          <cell r="C6" t="str">
            <v>SC</v>
          </cell>
          <cell r="D6">
            <v>0.37</v>
          </cell>
          <cell r="E6">
            <v>415</v>
          </cell>
          <cell r="F6">
            <v>71</v>
          </cell>
          <cell r="G6">
            <v>1</v>
          </cell>
          <cell r="H6">
            <v>0.65</v>
          </cell>
          <cell r="I6">
            <v>0.79</v>
          </cell>
          <cell r="J6">
            <v>0.56923076923076921</v>
          </cell>
          <cell r="K6">
            <v>0.72054527750730279</v>
          </cell>
        </row>
        <row r="7">
          <cell r="A7" t="str">
            <v>0.55SC3000415</v>
          </cell>
          <cell r="B7">
            <v>3000</v>
          </cell>
          <cell r="C7" t="str">
            <v>SC</v>
          </cell>
          <cell r="D7">
            <v>0.55000000000000004</v>
          </cell>
          <cell r="E7">
            <v>415</v>
          </cell>
          <cell r="F7">
            <v>80</v>
          </cell>
          <cell r="G7">
            <v>1.5</v>
          </cell>
          <cell r="H7">
            <v>0.68</v>
          </cell>
          <cell r="I7">
            <v>0.79</v>
          </cell>
          <cell r="J7">
            <v>0.80882352941176472</v>
          </cell>
          <cell r="K7">
            <v>1.0238272524199552</v>
          </cell>
        </row>
        <row r="8">
          <cell r="A8" t="str">
            <v>0.75SC3000415</v>
          </cell>
          <cell r="B8">
            <v>3000</v>
          </cell>
          <cell r="C8" t="str">
            <v>SC</v>
          </cell>
          <cell r="D8">
            <v>0.75</v>
          </cell>
          <cell r="E8">
            <v>415</v>
          </cell>
          <cell r="F8">
            <v>80</v>
          </cell>
          <cell r="G8">
            <v>2</v>
          </cell>
          <cell r="H8">
            <v>0.75</v>
          </cell>
          <cell r="I8">
            <v>0.81</v>
          </cell>
          <cell r="J8">
            <v>1</v>
          </cell>
          <cell r="K8">
            <v>1.2345679012345678</v>
          </cell>
        </row>
        <row r="9">
          <cell r="A9" t="str">
            <v>1.1SC3000415</v>
          </cell>
          <cell r="B9">
            <v>3000</v>
          </cell>
          <cell r="C9" t="str">
            <v>SC</v>
          </cell>
          <cell r="D9">
            <v>1.1000000000000001</v>
          </cell>
          <cell r="E9">
            <v>415</v>
          </cell>
          <cell r="F9">
            <v>80</v>
          </cell>
          <cell r="G9">
            <v>2.4</v>
          </cell>
          <cell r="H9">
            <v>0.79</v>
          </cell>
          <cell r="I9">
            <v>0.85</v>
          </cell>
          <cell r="J9">
            <v>1.3924050632911393</v>
          </cell>
          <cell r="K9">
            <v>1.6381236038719287</v>
          </cell>
          <cell r="L9">
            <v>3830</v>
          </cell>
        </row>
        <row r="10">
          <cell r="A10" t="str">
            <v>1.5SC3000415</v>
          </cell>
          <cell r="B10">
            <v>3000</v>
          </cell>
          <cell r="C10" t="str">
            <v>SC</v>
          </cell>
          <cell r="D10">
            <v>1.5</v>
          </cell>
          <cell r="E10">
            <v>415</v>
          </cell>
          <cell r="F10" t="str">
            <v>90S</v>
          </cell>
          <cell r="G10">
            <v>3.2</v>
          </cell>
          <cell r="H10">
            <v>0.78</v>
          </cell>
          <cell r="I10">
            <v>0.82</v>
          </cell>
          <cell r="J10">
            <v>1.9230769230769229</v>
          </cell>
          <cell r="K10">
            <v>2.3452157598499062</v>
          </cell>
        </row>
        <row r="11">
          <cell r="A11" t="str">
            <v>2.2SC3000415</v>
          </cell>
          <cell r="B11">
            <v>3000</v>
          </cell>
          <cell r="C11" t="str">
            <v>SC</v>
          </cell>
          <cell r="D11">
            <v>2.2000000000000002</v>
          </cell>
          <cell r="E11">
            <v>415</v>
          </cell>
          <cell r="F11" t="str">
            <v>90L</v>
          </cell>
          <cell r="G11">
            <v>4.608162921583336</v>
          </cell>
          <cell r="H11">
            <v>0.81</v>
          </cell>
          <cell r="I11">
            <v>0.82</v>
          </cell>
          <cell r="J11">
            <v>2.7160493827160495</v>
          </cell>
          <cell r="K11">
            <v>3.3122553447756702</v>
          </cell>
          <cell r="L11">
            <v>5175</v>
          </cell>
        </row>
        <row r="12">
          <cell r="A12" t="str">
            <v>3SC3000415</v>
          </cell>
          <cell r="B12">
            <v>3000</v>
          </cell>
          <cell r="C12" t="str">
            <v>SC</v>
          </cell>
          <cell r="D12">
            <v>3</v>
          </cell>
          <cell r="E12">
            <v>415</v>
          </cell>
          <cell r="F12" t="str">
            <v>100S</v>
          </cell>
          <cell r="G12">
            <v>6.3624067610497193</v>
          </cell>
          <cell r="H12">
            <v>0.8</v>
          </cell>
          <cell r="I12">
            <v>0.82</v>
          </cell>
          <cell r="J12">
            <v>3.75</v>
          </cell>
          <cell r="K12">
            <v>4.5731707317073171</v>
          </cell>
        </row>
        <row r="13">
          <cell r="A13" t="str">
            <v>3.7SC3000415</v>
          </cell>
          <cell r="B13">
            <v>3000</v>
          </cell>
          <cell r="C13" t="str">
            <v>SC</v>
          </cell>
          <cell r="D13">
            <v>3.7</v>
          </cell>
          <cell r="E13">
            <v>415</v>
          </cell>
          <cell r="F13" t="str">
            <v>100LX</v>
          </cell>
          <cell r="G13">
            <v>7.3959931467528151</v>
          </cell>
          <cell r="H13">
            <v>0.8</v>
          </cell>
          <cell r="I13">
            <v>0.87</v>
          </cell>
          <cell r="J13">
            <v>4.625</v>
          </cell>
          <cell r="K13">
            <v>5.3160919540229887</v>
          </cell>
        </row>
        <row r="14">
          <cell r="A14" t="str">
            <v>3.75SC3000415</v>
          </cell>
          <cell r="B14">
            <v>3000</v>
          </cell>
          <cell r="C14" t="str">
            <v>SC</v>
          </cell>
          <cell r="D14">
            <v>3.75</v>
          </cell>
          <cell r="E14">
            <v>415</v>
          </cell>
          <cell r="F14" t="str">
            <v>100LX</v>
          </cell>
          <cell r="G14">
            <v>7.3</v>
          </cell>
          <cell r="H14">
            <v>0.84</v>
          </cell>
          <cell r="I14">
            <v>0.85</v>
          </cell>
          <cell r="J14">
            <v>4.4642857142857144</v>
          </cell>
          <cell r="K14">
            <v>5.2521008403361344</v>
          </cell>
        </row>
        <row r="15">
          <cell r="A15" t="str">
            <v>5.5SC3000415</v>
          </cell>
          <cell r="B15">
            <v>3000</v>
          </cell>
          <cell r="C15" t="str">
            <v>SC</v>
          </cell>
          <cell r="D15">
            <v>5.5</v>
          </cell>
          <cell r="E15">
            <v>415</v>
          </cell>
          <cell r="F15" t="str">
            <v>112MX</v>
          </cell>
          <cell r="G15">
            <v>11</v>
          </cell>
          <cell r="H15">
            <v>0.84</v>
          </cell>
          <cell r="I15">
            <v>0.88</v>
          </cell>
          <cell r="J15">
            <v>6.5476190476190474</v>
          </cell>
          <cell r="K15">
            <v>7.4404761904761907</v>
          </cell>
          <cell r="L15">
            <v>6630</v>
          </cell>
        </row>
        <row r="16">
          <cell r="A16" t="str">
            <v>7.5SC3000415</v>
          </cell>
          <cell r="B16">
            <v>3000</v>
          </cell>
          <cell r="C16" t="str">
            <v>SC</v>
          </cell>
          <cell r="D16">
            <v>7.5</v>
          </cell>
          <cell r="E16">
            <v>415</v>
          </cell>
          <cell r="F16" t="str">
            <v>132S</v>
          </cell>
          <cell r="G16">
            <v>14</v>
          </cell>
          <cell r="H16">
            <v>0.85</v>
          </cell>
          <cell r="I16">
            <v>0.85</v>
          </cell>
          <cell r="J16">
            <v>8.8235294117647065</v>
          </cell>
          <cell r="K16">
            <v>10.380622837370243</v>
          </cell>
        </row>
        <row r="17">
          <cell r="A17" t="str">
            <v>9SC3000415</v>
          </cell>
          <cell r="B17">
            <v>3000</v>
          </cell>
          <cell r="C17" t="str">
            <v>SC</v>
          </cell>
          <cell r="D17">
            <v>9</v>
          </cell>
          <cell r="E17">
            <v>415</v>
          </cell>
          <cell r="F17" t="str">
            <v>132M</v>
          </cell>
          <cell r="G17">
            <v>17.12888714876313</v>
          </cell>
          <cell r="H17">
            <v>0.86</v>
          </cell>
          <cell r="I17">
            <v>0.85</v>
          </cell>
          <cell r="J17">
            <v>10.465116279069768</v>
          </cell>
          <cell r="K17">
            <v>12.311901504787963</v>
          </cell>
        </row>
        <row r="18">
          <cell r="A18" t="str">
            <v>9.3SC2880415</v>
          </cell>
          <cell r="B18">
            <v>2880</v>
          </cell>
          <cell r="C18" t="str">
            <v>SC</v>
          </cell>
          <cell r="D18">
            <v>9.3000000000000007</v>
          </cell>
          <cell r="E18">
            <v>415</v>
          </cell>
          <cell r="F18" t="str">
            <v>132M</v>
          </cell>
          <cell r="G18">
            <v>17.699850053721903</v>
          </cell>
          <cell r="H18">
            <v>0.86</v>
          </cell>
          <cell r="I18">
            <v>0.85</v>
          </cell>
          <cell r="J18">
            <v>10.813953488372094</v>
          </cell>
          <cell r="K18">
            <v>12.72229822161423</v>
          </cell>
        </row>
        <row r="19">
          <cell r="A19" t="str">
            <v>9.3SC3000415</v>
          </cell>
          <cell r="B19">
            <v>3000</v>
          </cell>
          <cell r="C19" t="str">
            <v>SC</v>
          </cell>
          <cell r="D19">
            <v>9.3000000000000007</v>
          </cell>
          <cell r="E19">
            <v>415</v>
          </cell>
          <cell r="F19" t="str">
            <v>132M</v>
          </cell>
          <cell r="G19">
            <v>16.532826973256721</v>
          </cell>
          <cell r="H19">
            <v>0.86</v>
          </cell>
          <cell r="I19">
            <v>0.91</v>
          </cell>
          <cell r="J19">
            <v>10.813953488372094</v>
          </cell>
          <cell r="K19">
            <v>11.883465371837467</v>
          </cell>
        </row>
        <row r="20">
          <cell r="A20" t="str">
            <v>11SC3000415</v>
          </cell>
          <cell r="B20">
            <v>3000</v>
          </cell>
          <cell r="C20" t="str">
            <v>SC</v>
          </cell>
          <cell r="D20">
            <v>11</v>
          </cell>
          <cell r="E20">
            <v>415</v>
          </cell>
          <cell r="F20" t="str">
            <v>160M</v>
          </cell>
          <cell r="G20">
            <v>19.989170666899501</v>
          </cell>
          <cell r="H20">
            <v>0.88</v>
          </cell>
          <cell r="I20">
            <v>0.87</v>
          </cell>
          <cell r="J20">
            <v>12.5</v>
          </cell>
          <cell r="K20">
            <v>14.367816091954023</v>
          </cell>
          <cell r="L20">
            <v>22638</v>
          </cell>
        </row>
        <row r="21">
          <cell r="A21" t="str">
            <v>15SC3000415</v>
          </cell>
          <cell r="B21">
            <v>3000</v>
          </cell>
          <cell r="C21" t="str">
            <v>SC</v>
          </cell>
          <cell r="D21">
            <v>15</v>
          </cell>
          <cell r="E21">
            <v>415</v>
          </cell>
          <cell r="F21" t="str">
            <v>160M</v>
          </cell>
          <cell r="G21">
            <v>27.431737333214699</v>
          </cell>
          <cell r="H21">
            <v>0.89500000000000002</v>
          </cell>
          <cell r="I21">
            <v>0.85</v>
          </cell>
          <cell r="J21">
            <v>16.759776536312849</v>
          </cell>
          <cell r="K21">
            <v>19.717384160368059</v>
          </cell>
          <cell r="L21">
            <v>30510</v>
          </cell>
        </row>
        <row r="22">
          <cell r="A22" t="str">
            <v>17.5SC3000415</v>
          </cell>
          <cell r="B22">
            <v>3000</v>
          </cell>
          <cell r="C22" t="str">
            <v>SC</v>
          </cell>
          <cell r="D22">
            <v>17.5</v>
          </cell>
          <cell r="E22">
            <v>415</v>
          </cell>
          <cell r="F22" t="str">
            <v>160L</v>
          </cell>
          <cell r="G22">
            <v>31.825895257887051</v>
          </cell>
          <cell r="H22">
            <v>0.9</v>
          </cell>
          <cell r="I22">
            <v>0.85</v>
          </cell>
          <cell r="J22">
            <v>19.444444444444443</v>
          </cell>
          <cell r="K22">
            <v>22.875816993464053</v>
          </cell>
        </row>
        <row r="23">
          <cell r="A23" t="str">
            <v>18.5SC3000415</v>
          </cell>
          <cell r="B23">
            <v>3000</v>
          </cell>
          <cell r="C23" t="str">
            <v>SC</v>
          </cell>
          <cell r="D23">
            <v>18.5</v>
          </cell>
          <cell r="E23">
            <v>415</v>
          </cell>
          <cell r="F23" t="str">
            <v>160L</v>
          </cell>
          <cell r="G23">
            <v>33.644517844052025</v>
          </cell>
          <cell r="H23">
            <v>0.9</v>
          </cell>
          <cell r="I23">
            <v>0.85</v>
          </cell>
          <cell r="J23">
            <v>20.555555555555554</v>
          </cell>
          <cell r="K23">
            <v>24.183006535947712</v>
          </cell>
        </row>
        <row r="24">
          <cell r="A24" t="str">
            <v>22SC3000415</v>
          </cell>
          <cell r="B24">
            <v>3000</v>
          </cell>
          <cell r="C24" t="str">
            <v>SC</v>
          </cell>
          <cell r="D24">
            <v>22</v>
          </cell>
          <cell r="E24">
            <v>415</v>
          </cell>
          <cell r="F24" t="str">
            <v>180M</v>
          </cell>
          <cell r="G24">
            <v>40.009696895629432</v>
          </cell>
          <cell r="H24">
            <v>0.9</v>
          </cell>
          <cell r="I24">
            <v>0.85</v>
          </cell>
          <cell r="J24">
            <v>24.444444444444443</v>
          </cell>
          <cell r="K24">
            <v>28.75816993464052</v>
          </cell>
        </row>
        <row r="25">
          <cell r="A25" t="str">
            <v>30SC3000415</v>
          </cell>
          <cell r="B25">
            <v>3000</v>
          </cell>
          <cell r="C25" t="str">
            <v>SC</v>
          </cell>
          <cell r="D25">
            <v>30</v>
          </cell>
          <cell r="E25">
            <v>415</v>
          </cell>
          <cell r="F25" t="str">
            <v>200L</v>
          </cell>
          <cell r="G25">
            <v>53.664273034376279</v>
          </cell>
          <cell r="H25">
            <v>0.91500000000000004</v>
          </cell>
          <cell r="I25">
            <v>0.85</v>
          </cell>
          <cell r="J25">
            <v>32.786885245901637</v>
          </cell>
          <cell r="K25">
            <v>38.572806171648985</v>
          </cell>
        </row>
        <row r="26">
          <cell r="A26" t="str">
            <v>37SC3000415</v>
          </cell>
          <cell r="B26">
            <v>3000</v>
          </cell>
          <cell r="C26" t="str">
            <v>SC</v>
          </cell>
          <cell r="D26">
            <v>37</v>
          </cell>
          <cell r="E26">
            <v>415</v>
          </cell>
          <cell r="F26" t="str">
            <v>200L</v>
          </cell>
          <cell r="G26">
            <v>65.470413101939073</v>
          </cell>
          <cell r="H26">
            <v>0.92500000000000004</v>
          </cell>
          <cell r="I26">
            <v>0.85</v>
          </cell>
          <cell r="J26">
            <v>40</v>
          </cell>
          <cell r="K26">
            <v>47.058823529411768</v>
          </cell>
          <cell r="L26">
            <v>71703</v>
          </cell>
        </row>
        <row r="27">
          <cell r="A27" t="str">
            <v>45SC3000415</v>
          </cell>
          <cell r="B27">
            <v>3000</v>
          </cell>
          <cell r="C27" t="str">
            <v>SC</v>
          </cell>
          <cell r="D27">
            <v>45</v>
          </cell>
          <cell r="E27">
            <v>415</v>
          </cell>
          <cell r="F27" t="str">
            <v>225M</v>
          </cell>
          <cell r="G27">
            <v>79.626178096952913</v>
          </cell>
          <cell r="H27">
            <v>0.92500000000000004</v>
          </cell>
          <cell r="I27">
            <v>0.85</v>
          </cell>
          <cell r="J27">
            <v>48.648648648648646</v>
          </cell>
          <cell r="K27">
            <v>57.233704292527818</v>
          </cell>
        </row>
        <row r="28">
          <cell r="A28" t="str">
            <v>55SC3000415</v>
          </cell>
          <cell r="B28">
            <v>3000</v>
          </cell>
          <cell r="C28" t="str">
            <v>SC</v>
          </cell>
          <cell r="D28">
            <v>55</v>
          </cell>
          <cell r="E28">
            <v>415</v>
          </cell>
          <cell r="F28" t="str">
            <v>250M</v>
          </cell>
          <cell r="G28">
            <v>96.797653779748615</v>
          </cell>
          <cell r="H28">
            <v>0.93</v>
          </cell>
          <cell r="I28">
            <v>0.85</v>
          </cell>
          <cell r="J28">
            <v>59.139784946236553</v>
          </cell>
          <cell r="K28">
            <v>69.576217583807704</v>
          </cell>
        </row>
        <row r="29">
          <cell r="A29" t="str">
            <v>70SC3000415</v>
          </cell>
          <cell r="B29">
            <v>3000</v>
          </cell>
          <cell r="C29" t="str">
            <v>SC</v>
          </cell>
          <cell r="D29">
            <v>70</v>
          </cell>
          <cell r="E29">
            <v>415</v>
          </cell>
          <cell r="F29" t="str">
            <v>280S</v>
          </cell>
          <cell r="G29">
            <v>122.53820634052765</v>
          </cell>
          <cell r="H29">
            <v>0.93500000000000005</v>
          </cell>
          <cell r="I29">
            <v>0.85</v>
          </cell>
          <cell r="J29">
            <v>74.866310160427801</v>
          </cell>
          <cell r="K29">
            <v>88.078011953444474</v>
          </cell>
        </row>
        <row r="30">
          <cell r="A30" t="str">
            <v>75SC3000415</v>
          </cell>
          <cell r="B30">
            <v>3000</v>
          </cell>
          <cell r="C30" t="str">
            <v>SC</v>
          </cell>
          <cell r="D30">
            <v>75</v>
          </cell>
          <cell r="E30">
            <v>415</v>
          </cell>
          <cell r="F30" t="str">
            <v>280S</v>
          </cell>
          <cell r="G30">
            <v>131.29093536485107</v>
          </cell>
          <cell r="H30">
            <v>0.93500000000000005</v>
          </cell>
          <cell r="I30">
            <v>0.85</v>
          </cell>
          <cell r="J30">
            <v>80.213903743315498</v>
          </cell>
          <cell r="K30">
            <v>94.369298521547648</v>
          </cell>
        </row>
        <row r="31">
          <cell r="A31" t="str">
            <v>190SC3000415</v>
          </cell>
          <cell r="B31">
            <v>3000</v>
          </cell>
          <cell r="C31" t="str">
            <v>SC</v>
          </cell>
          <cell r="D31">
            <v>190</v>
          </cell>
          <cell r="E31">
            <v>415</v>
          </cell>
          <cell r="F31" t="str">
            <v>280M</v>
          </cell>
          <cell r="G31">
            <v>310.80163774142142</v>
          </cell>
          <cell r="H31">
            <v>0.94499999999999995</v>
          </cell>
          <cell r="I31">
            <v>0.9</v>
          </cell>
          <cell r="J31">
            <v>201.05820105820106</v>
          </cell>
          <cell r="K31">
            <v>223.39800117577894</v>
          </cell>
        </row>
        <row r="32">
          <cell r="A32" t="str">
            <v>90SC3000415</v>
          </cell>
          <cell r="B32">
            <v>3000</v>
          </cell>
          <cell r="C32" t="str">
            <v>SC</v>
          </cell>
          <cell r="D32">
            <v>90</v>
          </cell>
          <cell r="E32">
            <v>415</v>
          </cell>
          <cell r="F32" t="str">
            <v>280M</v>
          </cell>
          <cell r="G32">
            <v>147.22182840383124</v>
          </cell>
          <cell r="H32">
            <v>0.94499999999999995</v>
          </cell>
          <cell r="I32">
            <v>0.9</v>
          </cell>
          <cell r="J32">
            <v>95.238095238095241</v>
          </cell>
          <cell r="K32">
            <v>105.82010582010582</v>
          </cell>
        </row>
        <row r="33">
          <cell r="A33" t="str">
            <v>110SC3000415</v>
          </cell>
          <cell r="B33">
            <v>3000</v>
          </cell>
          <cell r="C33" t="str">
            <v>SC</v>
          </cell>
          <cell r="D33">
            <v>110</v>
          </cell>
          <cell r="E33">
            <v>415</v>
          </cell>
          <cell r="F33" t="str">
            <v>315S</v>
          </cell>
          <cell r="G33">
            <v>191.53578301099196</v>
          </cell>
          <cell r="H33">
            <v>0.94</v>
          </cell>
          <cell r="I33">
            <v>0.85</v>
          </cell>
          <cell r="J33">
            <v>117.02127659574468</v>
          </cell>
          <cell r="K33">
            <v>137.6720901126408</v>
          </cell>
        </row>
        <row r="34">
          <cell r="A34" t="str">
            <v>132SC3000415</v>
          </cell>
          <cell r="B34">
            <v>3000</v>
          </cell>
          <cell r="C34" t="str">
            <v>SC</v>
          </cell>
          <cell r="D34">
            <v>132</v>
          </cell>
          <cell r="E34">
            <v>415</v>
          </cell>
          <cell r="F34" t="str">
            <v>315M</v>
          </cell>
          <cell r="G34">
            <v>229.84293961319034</v>
          </cell>
          <cell r="H34">
            <v>0.94</v>
          </cell>
          <cell r="I34">
            <v>0.85</v>
          </cell>
          <cell r="J34">
            <v>140.42553191489361</v>
          </cell>
          <cell r="K34">
            <v>165.20650813516895</v>
          </cell>
        </row>
        <row r="35">
          <cell r="A35" t="str">
            <v>160SC3000415</v>
          </cell>
          <cell r="B35">
            <v>3000</v>
          </cell>
          <cell r="C35" t="str">
            <v>SC</v>
          </cell>
          <cell r="D35">
            <v>160</v>
          </cell>
          <cell r="E35">
            <v>415</v>
          </cell>
          <cell r="F35" t="str">
            <v>315L</v>
          </cell>
          <cell r="G35">
            <v>275.66489727132245</v>
          </cell>
          <cell r="H35">
            <v>0.95</v>
          </cell>
          <cell r="I35">
            <v>0.85</v>
          </cell>
          <cell r="J35">
            <v>168.42105263157896</v>
          </cell>
          <cell r="K35">
            <v>198.14241486068113</v>
          </cell>
        </row>
        <row r="36">
          <cell r="A36" t="str">
            <v>200SC3000415</v>
          </cell>
          <cell r="B36">
            <v>3000</v>
          </cell>
          <cell r="C36" t="str">
            <v>SC</v>
          </cell>
          <cell r="D36">
            <v>200</v>
          </cell>
          <cell r="E36">
            <v>415</v>
          </cell>
          <cell r="F36" t="str">
            <v>315L</v>
          </cell>
          <cell r="G36">
            <v>342.77703194732493</v>
          </cell>
          <cell r="H36">
            <v>0.95500000000000007</v>
          </cell>
          <cell r="I36">
            <v>0.85</v>
          </cell>
          <cell r="J36">
            <v>209.42408376963348</v>
          </cell>
          <cell r="K36">
            <v>246.38127502309823</v>
          </cell>
        </row>
        <row r="37">
          <cell r="A37" t="str">
            <v>225SC3000415</v>
          </cell>
          <cell r="B37">
            <v>3000</v>
          </cell>
          <cell r="C37" t="str">
            <v>SC</v>
          </cell>
          <cell r="D37">
            <v>225</v>
          </cell>
          <cell r="E37">
            <v>415</v>
          </cell>
          <cell r="F37" t="str">
            <v>355L</v>
          </cell>
          <cell r="G37">
            <v>389.70483989249442</v>
          </cell>
          <cell r="H37">
            <v>0.94500000000000006</v>
          </cell>
          <cell r="I37">
            <v>0.85</v>
          </cell>
          <cell r="J37">
            <v>238.09523809523807</v>
          </cell>
          <cell r="K37">
            <v>280.11204481792714</v>
          </cell>
        </row>
        <row r="38">
          <cell r="A38" t="str">
            <v>250SC3000415</v>
          </cell>
          <cell r="B38">
            <v>3000</v>
          </cell>
          <cell r="C38" t="str">
            <v>SC</v>
          </cell>
          <cell r="D38">
            <v>250</v>
          </cell>
          <cell r="E38">
            <v>415</v>
          </cell>
          <cell r="F38" t="str">
            <v>355L</v>
          </cell>
          <cell r="G38">
            <v>433.00537765832723</v>
          </cell>
          <cell r="H38">
            <v>0.94500000000000006</v>
          </cell>
          <cell r="I38">
            <v>0.85</v>
          </cell>
          <cell r="J38">
            <v>264.55026455026456</v>
          </cell>
          <cell r="K38">
            <v>311.23560535325242</v>
          </cell>
        </row>
        <row r="39">
          <cell r="A39" t="str">
            <v>300SC3000415</v>
          </cell>
          <cell r="B39">
            <v>3000</v>
          </cell>
          <cell r="C39" t="str">
            <v>SC</v>
          </cell>
          <cell r="D39">
            <v>300</v>
          </cell>
          <cell r="E39">
            <v>415</v>
          </cell>
          <cell r="G39">
            <v>516.87168238372954</v>
          </cell>
          <cell r="H39">
            <v>0.95</v>
          </cell>
          <cell r="I39">
            <v>0.85</v>
          </cell>
          <cell r="J39">
            <v>315.78947368421052</v>
          </cell>
          <cell r="K39">
            <v>371.51702786377712</v>
          </cell>
        </row>
        <row r="40">
          <cell r="A40" t="str">
            <v>350SC3000415</v>
          </cell>
          <cell r="B40">
            <v>3000</v>
          </cell>
          <cell r="C40" t="str">
            <v>SC</v>
          </cell>
          <cell r="D40">
            <v>350</v>
          </cell>
          <cell r="E40">
            <v>415</v>
          </cell>
          <cell r="G40">
            <v>606.20752872165792</v>
          </cell>
          <cell r="H40">
            <v>0.94500000000000006</v>
          </cell>
          <cell r="I40">
            <v>0.85</v>
          </cell>
          <cell r="J40">
            <v>370.37037037037032</v>
          </cell>
          <cell r="K40">
            <v>435.72984749455333</v>
          </cell>
        </row>
        <row r="41">
          <cell r="A41" t="str">
            <v>400SC3000415</v>
          </cell>
          <cell r="B41">
            <v>3000</v>
          </cell>
          <cell r="C41" t="str">
            <v>SC</v>
          </cell>
          <cell r="D41">
            <v>400</v>
          </cell>
          <cell r="E41">
            <v>415</v>
          </cell>
          <cell r="G41">
            <v>692.80860425332344</v>
          </cell>
          <cell r="H41">
            <v>0.94500000000000006</v>
          </cell>
          <cell r="I41">
            <v>0.85</v>
          </cell>
          <cell r="J41">
            <v>423.28042328042324</v>
          </cell>
          <cell r="K41">
            <v>497.97696856520383</v>
          </cell>
        </row>
        <row r="42">
          <cell r="A42" t="str">
            <v>450SC3000415</v>
          </cell>
          <cell r="B42">
            <v>3000</v>
          </cell>
          <cell r="C42" t="str">
            <v>SC</v>
          </cell>
          <cell r="D42">
            <v>450</v>
          </cell>
          <cell r="E42">
            <v>415</v>
          </cell>
          <cell r="G42">
            <v>779.40967978498884</v>
          </cell>
          <cell r="H42">
            <v>0.94500000000000006</v>
          </cell>
          <cell r="I42">
            <v>0.85</v>
          </cell>
          <cell r="J42">
            <v>476.19047619047615</v>
          </cell>
          <cell r="K42">
            <v>560.22408963585428</v>
          </cell>
        </row>
        <row r="43">
          <cell r="A43" t="str">
            <v>500SC3000415</v>
          </cell>
          <cell r="B43">
            <v>3000</v>
          </cell>
          <cell r="C43" t="str">
            <v>SC</v>
          </cell>
          <cell r="D43">
            <v>500</v>
          </cell>
          <cell r="E43">
            <v>415</v>
          </cell>
          <cell r="G43">
            <v>866.01075531665447</v>
          </cell>
          <cell r="H43">
            <v>0.94500000000000006</v>
          </cell>
          <cell r="I43">
            <v>0.85</v>
          </cell>
          <cell r="J43">
            <v>529.10052910052912</v>
          </cell>
          <cell r="K43">
            <v>622.47121070650485</v>
          </cell>
        </row>
        <row r="44">
          <cell r="A44" t="str">
            <v>600SC3000415</v>
          </cell>
          <cell r="B44">
            <v>3000</v>
          </cell>
          <cell r="C44" t="str">
            <v>SC</v>
          </cell>
          <cell r="D44">
            <v>600</v>
          </cell>
          <cell r="E44">
            <v>415</v>
          </cell>
          <cell r="G44">
            <v>1039.2129063799853</v>
          </cell>
          <cell r="H44">
            <v>0.94500000000000006</v>
          </cell>
          <cell r="I44">
            <v>0.85</v>
          </cell>
          <cell r="J44">
            <v>634.92063492063482</v>
          </cell>
          <cell r="K44">
            <v>746.96545284780575</v>
          </cell>
        </row>
        <row r="45">
          <cell r="A45" t="str">
            <v>750SC3000415</v>
          </cell>
          <cell r="B45">
            <v>3000</v>
          </cell>
          <cell r="C45" t="str">
            <v>SC</v>
          </cell>
          <cell r="D45">
            <v>750</v>
          </cell>
          <cell r="E45">
            <v>415</v>
          </cell>
          <cell r="G45">
            <v>1299.0161329749815</v>
          </cell>
          <cell r="H45">
            <v>0.94500000000000006</v>
          </cell>
          <cell r="I45">
            <v>0.85</v>
          </cell>
          <cell r="J45">
            <v>793.65079365079362</v>
          </cell>
          <cell r="K45">
            <v>933.70681605975722</v>
          </cell>
        </row>
        <row r="46">
          <cell r="A46" t="str">
            <v>800SC3000415</v>
          </cell>
          <cell r="B46">
            <v>3000</v>
          </cell>
          <cell r="C46" t="str">
            <v>SC</v>
          </cell>
          <cell r="D46">
            <v>800</v>
          </cell>
          <cell r="E46">
            <v>415</v>
          </cell>
          <cell r="G46">
            <v>1385.6172085066469</v>
          </cell>
          <cell r="H46">
            <v>0.94500000000000006</v>
          </cell>
          <cell r="I46">
            <v>0.85</v>
          </cell>
          <cell r="J46">
            <v>846.56084656084647</v>
          </cell>
          <cell r="K46">
            <v>995.95393713040767</v>
          </cell>
        </row>
        <row r="47">
          <cell r="A47" t="str">
            <v>900SC3000415</v>
          </cell>
          <cell r="B47">
            <v>3000</v>
          </cell>
          <cell r="C47" t="str">
            <v>SC</v>
          </cell>
          <cell r="D47">
            <v>900</v>
          </cell>
          <cell r="E47">
            <v>415</v>
          </cell>
          <cell r="G47">
            <v>1558.8193595699777</v>
          </cell>
          <cell r="H47">
            <v>0.94500000000000006</v>
          </cell>
          <cell r="I47">
            <v>0.85</v>
          </cell>
          <cell r="J47">
            <v>952.38095238095229</v>
          </cell>
          <cell r="K47">
            <v>1120.4481792717086</v>
          </cell>
        </row>
        <row r="48">
          <cell r="A48" t="str">
            <v>1000SC3000415</v>
          </cell>
          <cell r="B48">
            <v>3000</v>
          </cell>
          <cell r="C48" t="str">
            <v>SC</v>
          </cell>
          <cell r="D48">
            <v>1000</v>
          </cell>
          <cell r="E48">
            <v>415</v>
          </cell>
          <cell r="G48">
            <v>1732.0215106333089</v>
          </cell>
          <cell r="H48">
            <v>0.94500000000000006</v>
          </cell>
          <cell r="I48">
            <v>0.85</v>
          </cell>
          <cell r="J48">
            <v>1058.2010582010582</v>
          </cell>
          <cell r="K48">
            <v>1244.9424214130097</v>
          </cell>
        </row>
        <row r="49">
          <cell r="A49" t="str">
            <v>1200SC3000415</v>
          </cell>
          <cell r="B49">
            <v>3000</v>
          </cell>
          <cell r="C49" t="str">
            <v>SC</v>
          </cell>
          <cell r="D49">
            <v>1200</v>
          </cell>
          <cell r="E49">
            <v>415</v>
          </cell>
          <cell r="G49">
            <v>2078.4258127599705</v>
          </cell>
          <cell r="H49">
            <v>0.94500000000000006</v>
          </cell>
          <cell r="I49">
            <v>0.85</v>
          </cell>
          <cell r="J49">
            <v>1269.8412698412696</v>
          </cell>
          <cell r="K49">
            <v>1493.9309056956115</v>
          </cell>
        </row>
        <row r="50">
          <cell r="A50" t="str">
            <v>1500SC3000415</v>
          </cell>
          <cell r="B50">
            <v>3000</v>
          </cell>
          <cell r="C50" t="str">
            <v>SC</v>
          </cell>
          <cell r="D50">
            <v>1500</v>
          </cell>
          <cell r="E50">
            <v>415</v>
          </cell>
          <cell r="G50">
            <v>2598.0322659499629</v>
          </cell>
          <cell r="H50">
            <v>0.94500000000000006</v>
          </cell>
          <cell r="I50">
            <v>0.85</v>
          </cell>
          <cell r="J50">
            <v>1587.3015873015872</v>
          </cell>
          <cell r="K50">
            <v>1867.4136321195144</v>
          </cell>
        </row>
        <row r="51">
          <cell r="A51" t="str">
            <v>1600SC3000415</v>
          </cell>
          <cell r="B51">
            <v>3000</v>
          </cell>
          <cell r="C51" t="str">
            <v>SC</v>
          </cell>
          <cell r="D51">
            <v>1600</v>
          </cell>
          <cell r="E51">
            <v>415</v>
          </cell>
          <cell r="G51">
            <v>2771.2344170132938</v>
          </cell>
          <cell r="H51">
            <v>0.94500000000000006</v>
          </cell>
          <cell r="I51">
            <v>0.85</v>
          </cell>
          <cell r="J51">
            <v>1693.1216931216929</v>
          </cell>
          <cell r="K51">
            <v>1991.9078742608153</v>
          </cell>
        </row>
        <row r="52">
          <cell r="A52" t="str">
            <v>1850SC3000415</v>
          </cell>
          <cell r="B52">
            <v>3000</v>
          </cell>
          <cell r="C52" t="str">
            <v>SC</v>
          </cell>
          <cell r="D52">
            <v>1850</v>
          </cell>
          <cell r="E52">
            <v>415</v>
          </cell>
          <cell r="G52">
            <v>3204.2397946716205</v>
          </cell>
          <cell r="H52">
            <v>0.94500000000000006</v>
          </cell>
          <cell r="I52">
            <v>0.85</v>
          </cell>
          <cell r="J52">
            <v>1957.6719576719574</v>
          </cell>
          <cell r="K52">
            <v>2303.1434796140675</v>
          </cell>
        </row>
        <row r="53">
          <cell r="A53" t="str">
            <v>2000SC3000415</v>
          </cell>
          <cell r="B53">
            <v>3000</v>
          </cell>
          <cell r="C53" t="str">
            <v>SC</v>
          </cell>
          <cell r="D53">
            <v>2000</v>
          </cell>
          <cell r="E53">
            <v>415</v>
          </cell>
          <cell r="G53">
            <v>3464.0430212666179</v>
          </cell>
          <cell r="H53">
            <v>0.94500000000000006</v>
          </cell>
          <cell r="I53">
            <v>0.85</v>
          </cell>
          <cell r="J53">
            <v>2116.4021164021165</v>
          </cell>
          <cell r="K53">
            <v>2489.8848428260194</v>
          </cell>
        </row>
        <row r="54">
          <cell r="A54" t="str">
            <v>0.25SC1390415</v>
          </cell>
          <cell r="B54">
            <v>1390</v>
          </cell>
          <cell r="C54" t="str">
            <v>SC</v>
          </cell>
          <cell r="D54">
            <v>0.25</v>
          </cell>
          <cell r="E54">
            <v>415</v>
          </cell>
          <cell r="F54">
            <v>63</v>
          </cell>
          <cell r="G54">
            <v>1.0701894449355425</v>
          </cell>
          <cell r="H54">
            <v>0.5</v>
          </cell>
          <cell r="I54">
            <v>0.65</v>
          </cell>
          <cell r="J54">
            <v>0.5</v>
          </cell>
          <cell r="K54">
            <v>0.76923076923076916</v>
          </cell>
        </row>
        <row r="55">
          <cell r="A55" t="str">
            <v>180SC750415</v>
          </cell>
          <cell r="B55">
            <v>750</v>
          </cell>
          <cell r="C55" t="str">
            <v>SC</v>
          </cell>
          <cell r="D55">
            <v>180</v>
          </cell>
          <cell r="E55">
            <v>415</v>
          </cell>
          <cell r="F55">
            <v>63</v>
          </cell>
          <cell r="G55">
            <v>770.53640035359047</v>
          </cell>
          <cell r="H55">
            <v>0.5</v>
          </cell>
          <cell r="I55">
            <v>0.65</v>
          </cell>
          <cell r="J55">
            <v>360</v>
          </cell>
          <cell r="K55">
            <v>553.84615384615381</v>
          </cell>
        </row>
        <row r="56">
          <cell r="A56" t="str">
            <v>0.09SC1380415</v>
          </cell>
          <cell r="B56">
            <v>1380</v>
          </cell>
          <cell r="C56" t="str">
            <v>SC</v>
          </cell>
          <cell r="D56">
            <v>0.09</v>
          </cell>
          <cell r="E56">
            <v>415</v>
          </cell>
          <cell r="F56">
            <v>63</v>
          </cell>
          <cell r="G56">
            <v>0.38526820017679519</v>
          </cell>
          <cell r="H56">
            <v>0.5</v>
          </cell>
          <cell r="I56">
            <v>0.65</v>
          </cell>
          <cell r="J56">
            <v>0.18</v>
          </cell>
          <cell r="K56">
            <v>0.27692307692307688</v>
          </cell>
        </row>
        <row r="57">
          <cell r="A57" t="str">
            <v>0.09SC1500415</v>
          </cell>
          <cell r="B57">
            <v>1500</v>
          </cell>
          <cell r="C57" t="str">
            <v>SC</v>
          </cell>
          <cell r="D57">
            <v>0.09</v>
          </cell>
          <cell r="E57">
            <v>415</v>
          </cell>
          <cell r="F57">
            <v>63</v>
          </cell>
          <cell r="G57">
            <v>0.38526820017679519</v>
          </cell>
          <cell r="H57">
            <v>0.5</v>
          </cell>
          <cell r="I57">
            <v>0.65</v>
          </cell>
          <cell r="J57">
            <v>0.18</v>
          </cell>
          <cell r="K57">
            <v>0.27692307692307688</v>
          </cell>
        </row>
        <row r="58">
          <cell r="A58" t="str">
            <v>0.12SC1500415</v>
          </cell>
          <cell r="B58">
            <v>1500</v>
          </cell>
          <cell r="C58" t="str">
            <v>SC</v>
          </cell>
          <cell r="D58">
            <v>0.12</v>
          </cell>
          <cell r="E58">
            <v>415</v>
          </cell>
          <cell r="F58">
            <v>63</v>
          </cell>
          <cell r="G58">
            <v>0.51369093356906037</v>
          </cell>
          <cell r="H58">
            <v>0.5</v>
          </cell>
          <cell r="I58">
            <v>0.65</v>
          </cell>
          <cell r="J58">
            <v>0.24</v>
          </cell>
          <cell r="K58">
            <v>0.3692307692307692</v>
          </cell>
        </row>
        <row r="59">
          <cell r="A59" t="str">
            <v>0.15SC1500415</v>
          </cell>
          <cell r="B59">
            <v>1500</v>
          </cell>
          <cell r="C59" t="str">
            <v>SC</v>
          </cell>
          <cell r="D59">
            <v>0.15</v>
          </cell>
          <cell r="E59">
            <v>415</v>
          </cell>
          <cell r="F59">
            <v>63</v>
          </cell>
          <cell r="G59">
            <v>0.64211366696132555</v>
          </cell>
          <cell r="H59">
            <v>0.5</v>
          </cell>
          <cell r="I59">
            <v>0.65</v>
          </cell>
          <cell r="J59">
            <v>0.3</v>
          </cell>
          <cell r="K59">
            <v>0.46153846153846151</v>
          </cell>
        </row>
        <row r="60">
          <cell r="A60" t="str">
            <v>0.18SC1500415</v>
          </cell>
          <cell r="B60">
            <v>1500</v>
          </cell>
          <cell r="C60" t="str">
            <v>SC</v>
          </cell>
          <cell r="D60">
            <v>0.18</v>
          </cell>
          <cell r="E60">
            <v>415</v>
          </cell>
          <cell r="F60">
            <v>63</v>
          </cell>
          <cell r="G60">
            <v>0.77053640035359039</v>
          </cell>
          <cell r="H60">
            <v>0.5</v>
          </cell>
          <cell r="I60">
            <v>0.65</v>
          </cell>
          <cell r="J60">
            <v>0.36</v>
          </cell>
          <cell r="K60">
            <v>0.55384615384615377</v>
          </cell>
        </row>
        <row r="61">
          <cell r="A61" t="str">
            <v>0.18SC1500415</v>
          </cell>
          <cell r="B61">
            <v>1500</v>
          </cell>
          <cell r="C61" t="str">
            <v>SC</v>
          </cell>
          <cell r="D61">
            <v>0.18</v>
          </cell>
          <cell r="E61">
            <v>415</v>
          </cell>
          <cell r="F61">
            <v>63</v>
          </cell>
          <cell r="G61">
            <v>0.77053640035359039</v>
          </cell>
          <cell r="H61">
            <v>0.5</v>
          </cell>
          <cell r="I61">
            <v>0.65</v>
          </cell>
          <cell r="J61">
            <v>0.36</v>
          </cell>
          <cell r="K61">
            <v>0.55384615384615377</v>
          </cell>
        </row>
        <row r="62">
          <cell r="A62" t="str">
            <v>0.205SC1500415</v>
          </cell>
          <cell r="B62">
            <v>1500</v>
          </cell>
          <cell r="C62" t="str">
            <v>SC</v>
          </cell>
          <cell r="D62">
            <v>0.20499999999999999</v>
          </cell>
          <cell r="E62">
            <v>415</v>
          </cell>
          <cell r="F62">
            <v>63</v>
          </cell>
          <cell r="G62">
            <v>0.87755534484714481</v>
          </cell>
          <cell r="H62">
            <v>0.5</v>
          </cell>
          <cell r="I62">
            <v>0.65</v>
          </cell>
          <cell r="J62">
            <v>0.41</v>
          </cell>
          <cell r="K62">
            <v>0.63076923076923075</v>
          </cell>
        </row>
        <row r="63">
          <cell r="A63" t="str">
            <v>0.22SC1500415</v>
          </cell>
          <cell r="B63">
            <v>1500</v>
          </cell>
          <cell r="C63" t="str">
            <v>SC</v>
          </cell>
          <cell r="D63">
            <v>0.22</v>
          </cell>
          <cell r="E63">
            <v>415</v>
          </cell>
          <cell r="F63">
            <v>63</v>
          </cell>
          <cell r="G63">
            <v>0.94176671154327729</v>
          </cell>
          <cell r="H63">
            <v>0.5</v>
          </cell>
          <cell r="I63">
            <v>0.65</v>
          </cell>
          <cell r="J63">
            <v>0.44</v>
          </cell>
          <cell r="K63">
            <v>0.67692307692307685</v>
          </cell>
        </row>
        <row r="64">
          <cell r="A64" t="str">
            <v>0.25SC1500415</v>
          </cell>
          <cell r="B64">
            <v>1500</v>
          </cell>
          <cell r="C64" t="str">
            <v>SC</v>
          </cell>
          <cell r="D64">
            <v>0.25</v>
          </cell>
          <cell r="E64">
            <v>415</v>
          </cell>
          <cell r="F64">
            <v>63</v>
          </cell>
          <cell r="G64">
            <v>1.1593718986801711</v>
          </cell>
          <cell r="H64">
            <v>0.5</v>
          </cell>
          <cell r="I64">
            <v>0.6</v>
          </cell>
          <cell r="J64">
            <v>0.5</v>
          </cell>
          <cell r="K64">
            <v>0.83333333333333337</v>
          </cell>
        </row>
        <row r="65">
          <cell r="A65" t="str">
            <v>0.37SC1500415</v>
          </cell>
          <cell r="B65">
            <v>1500</v>
          </cell>
          <cell r="C65" t="str">
            <v>SC</v>
          </cell>
          <cell r="D65">
            <v>0.37</v>
          </cell>
          <cell r="E65">
            <v>415</v>
          </cell>
          <cell r="F65">
            <v>71</v>
          </cell>
          <cell r="G65">
            <v>1.2374065457067212</v>
          </cell>
          <cell r="H65">
            <v>0.65</v>
          </cell>
          <cell r="I65">
            <v>0.64</v>
          </cell>
          <cell r="J65">
            <v>0.56923076923076921</v>
          </cell>
          <cell r="K65">
            <v>0.88942307692307687</v>
          </cell>
          <cell r="L65">
            <v>2898</v>
          </cell>
        </row>
        <row r="66">
          <cell r="A66" t="str">
            <v>0.37SC1500415</v>
          </cell>
          <cell r="B66">
            <v>1500</v>
          </cell>
          <cell r="C66" t="str">
            <v>SC</v>
          </cell>
          <cell r="D66">
            <v>0.37</v>
          </cell>
          <cell r="E66">
            <v>415</v>
          </cell>
          <cell r="F66">
            <v>71</v>
          </cell>
          <cell r="G66">
            <v>1.2374065457067212</v>
          </cell>
          <cell r="H66">
            <v>0.65</v>
          </cell>
          <cell r="I66">
            <v>0.64</v>
          </cell>
          <cell r="J66">
            <v>0.56923076923076921</v>
          </cell>
          <cell r="K66">
            <v>0.88942307692307687</v>
          </cell>
          <cell r="L66">
            <v>2898</v>
          </cell>
        </row>
        <row r="67">
          <cell r="A67" t="str">
            <v>0.4SC1500415</v>
          </cell>
          <cell r="B67">
            <v>1500</v>
          </cell>
          <cell r="C67" t="str">
            <v>SC</v>
          </cell>
          <cell r="D67">
            <v>0.4</v>
          </cell>
          <cell r="E67">
            <v>415</v>
          </cell>
          <cell r="F67">
            <v>71</v>
          </cell>
          <cell r="G67">
            <v>1.3377368061694281</v>
          </cell>
          <cell r="H67">
            <v>0.65</v>
          </cell>
          <cell r="I67">
            <v>0.64</v>
          </cell>
          <cell r="J67">
            <v>0.61538461538461542</v>
          </cell>
          <cell r="K67">
            <v>0.96153846153846156</v>
          </cell>
        </row>
        <row r="68">
          <cell r="A68" t="str">
            <v>0.55SC1500415</v>
          </cell>
          <cell r="B68">
            <v>1500</v>
          </cell>
          <cell r="C68" t="str">
            <v>SC</v>
          </cell>
          <cell r="D68">
            <v>0.55000000000000004</v>
          </cell>
          <cell r="E68">
            <v>415</v>
          </cell>
          <cell r="F68">
            <v>80</v>
          </cell>
          <cell r="G68">
            <v>1.5182251054145099</v>
          </cell>
          <cell r="H68">
            <v>0.72</v>
          </cell>
          <cell r="I68">
            <v>0.7</v>
          </cell>
          <cell r="J68">
            <v>0.76388888888888895</v>
          </cell>
          <cell r="K68">
            <v>1.0912698412698414</v>
          </cell>
        </row>
        <row r="69">
          <cell r="A69" t="str">
            <v>0.55SC1500415</v>
          </cell>
          <cell r="B69">
            <v>1500</v>
          </cell>
          <cell r="C69" t="str">
            <v>SC</v>
          </cell>
          <cell r="D69">
            <v>0.55000000000000004</v>
          </cell>
          <cell r="E69">
            <v>415</v>
          </cell>
          <cell r="F69">
            <v>80</v>
          </cell>
          <cell r="G69">
            <v>1.5182251054145099</v>
          </cell>
          <cell r="H69">
            <v>0.72</v>
          </cell>
          <cell r="I69">
            <v>0.7</v>
          </cell>
          <cell r="J69">
            <v>0.76388888888888895</v>
          </cell>
          <cell r="K69">
            <v>1.0912698412698414</v>
          </cell>
        </row>
        <row r="70">
          <cell r="A70" t="str">
            <v>0.55SC1500415</v>
          </cell>
          <cell r="B70">
            <v>1500</v>
          </cell>
          <cell r="C70" t="str">
            <v>SC</v>
          </cell>
          <cell r="D70">
            <v>0.55000000000000004</v>
          </cell>
          <cell r="E70">
            <v>415</v>
          </cell>
          <cell r="F70">
            <v>80</v>
          </cell>
          <cell r="G70">
            <v>1.5182251054145099</v>
          </cell>
          <cell r="H70">
            <v>0.72</v>
          </cell>
          <cell r="I70">
            <v>0.7</v>
          </cell>
          <cell r="J70">
            <v>0.76388888888888895</v>
          </cell>
          <cell r="K70">
            <v>1.0912698412698414</v>
          </cell>
        </row>
        <row r="71">
          <cell r="A71" t="str">
            <v>0.205SC1480415</v>
          </cell>
          <cell r="B71">
            <v>1480</v>
          </cell>
          <cell r="C71" t="str">
            <v>SC</v>
          </cell>
          <cell r="D71">
            <v>0.20499999999999999</v>
          </cell>
          <cell r="E71">
            <v>415</v>
          </cell>
          <cell r="F71">
            <v>80</v>
          </cell>
          <cell r="G71">
            <v>0.54324854681013734</v>
          </cell>
          <cell r="H71">
            <v>0.75</v>
          </cell>
          <cell r="I71">
            <v>0.7</v>
          </cell>
          <cell r="J71">
            <v>0.27333333333333332</v>
          </cell>
          <cell r="K71">
            <v>0.39047619047619048</v>
          </cell>
          <cell r="L71">
            <v>3237</v>
          </cell>
        </row>
        <row r="72">
          <cell r="A72" t="str">
            <v>0.25SC1480415</v>
          </cell>
          <cell r="B72">
            <v>1480</v>
          </cell>
          <cell r="C72" t="str">
            <v>SC</v>
          </cell>
          <cell r="D72">
            <v>0.25</v>
          </cell>
          <cell r="E72">
            <v>415</v>
          </cell>
          <cell r="F72">
            <v>80</v>
          </cell>
          <cell r="G72">
            <v>0.66249822781724066</v>
          </cell>
          <cell r="H72">
            <v>0.75</v>
          </cell>
          <cell r="I72">
            <v>0.7</v>
          </cell>
          <cell r="J72">
            <v>0.33333333333333331</v>
          </cell>
          <cell r="K72">
            <v>0.47619047619047622</v>
          </cell>
          <cell r="L72">
            <v>3237</v>
          </cell>
        </row>
        <row r="73">
          <cell r="A73" t="str">
            <v>0.75SC1480415</v>
          </cell>
          <cell r="B73">
            <v>1480</v>
          </cell>
          <cell r="C73" t="str">
            <v>SC</v>
          </cell>
          <cell r="D73">
            <v>0.75</v>
          </cell>
          <cell r="E73">
            <v>415</v>
          </cell>
          <cell r="F73">
            <v>80</v>
          </cell>
          <cell r="G73">
            <v>1.9874946834517218</v>
          </cell>
          <cell r="H73">
            <v>0.75</v>
          </cell>
          <cell r="I73">
            <v>0.7</v>
          </cell>
          <cell r="J73">
            <v>1</v>
          </cell>
          <cell r="K73">
            <v>1.4285714285714286</v>
          </cell>
          <cell r="L73">
            <v>3237</v>
          </cell>
        </row>
        <row r="74">
          <cell r="A74" t="str">
            <v>0.75SC1500415</v>
          </cell>
          <cell r="B74">
            <v>1500</v>
          </cell>
          <cell r="C74" t="str">
            <v>SC</v>
          </cell>
          <cell r="D74">
            <v>0.75</v>
          </cell>
          <cell r="E74">
            <v>415</v>
          </cell>
          <cell r="F74">
            <v>80</v>
          </cell>
          <cell r="G74">
            <v>1.9874946834517218</v>
          </cell>
          <cell r="H74">
            <v>0.75</v>
          </cell>
          <cell r="I74">
            <v>0.7</v>
          </cell>
          <cell r="J74">
            <v>1</v>
          </cell>
          <cell r="K74">
            <v>1.4285714285714286</v>
          </cell>
          <cell r="L74">
            <v>3237</v>
          </cell>
        </row>
        <row r="75">
          <cell r="A75" t="str">
            <v>3.73SC1500415</v>
          </cell>
          <cell r="B75">
            <v>1500</v>
          </cell>
          <cell r="C75" t="str">
            <v>SC</v>
          </cell>
          <cell r="D75">
            <v>3.73</v>
          </cell>
          <cell r="E75">
            <v>415</v>
          </cell>
          <cell r="F75">
            <v>80</v>
          </cell>
          <cell r="G75">
            <v>8.7524854418830245</v>
          </cell>
          <cell r="H75">
            <v>0.77</v>
          </cell>
          <cell r="I75">
            <v>0.77</v>
          </cell>
          <cell r="J75">
            <v>4.8441558441558437</v>
          </cell>
          <cell r="K75">
            <v>6.2911114859166801</v>
          </cell>
          <cell r="L75">
            <v>3559</v>
          </cell>
        </row>
        <row r="76">
          <cell r="A76" t="str">
            <v>0.9SC1500415</v>
          </cell>
          <cell r="B76">
            <v>1500</v>
          </cell>
          <cell r="C76" t="str">
            <v>SC</v>
          </cell>
          <cell r="D76">
            <v>0.9</v>
          </cell>
          <cell r="E76">
            <v>415</v>
          </cell>
          <cell r="F76">
            <v>80</v>
          </cell>
          <cell r="G76">
            <v>2.1118597580950995</v>
          </cell>
          <cell r="H76">
            <v>0.77</v>
          </cell>
          <cell r="I76">
            <v>0.77</v>
          </cell>
          <cell r="J76">
            <v>1.1688311688311688</v>
          </cell>
          <cell r="K76">
            <v>1.5179625569235957</v>
          </cell>
          <cell r="L76">
            <v>3559</v>
          </cell>
        </row>
        <row r="77">
          <cell r="A77" t="str">
            <v>1.1SC1500415</v>
          </cell>
          <cell r="B77">
            <v>1500</v>
          </cell>
          <cell r="C77" t="str">
            <v>SC</v>
          </cell>
          <cell r="D77">
            <v>1.1000000000000001</v>
          </cell>
          <cell r="E77">
            <v>415</v>
          </cell>
          <cell r="F77">
            <v>80</v>
          </cell>
          <cell r="G77">
            <v>2.5811619265606778</v>
          </cell>
          <cell r="H77">
            <v>0.77</v>
          </cell>
          <cell r="I77">
            <v>0.77</v>
          </cell>
          <cell r="J77">
            <v>1.4285714285714286</v>
          </cell>
          <cell r="K77">
            <v>1.8552875695732838</v>
          </cell>
          <cell r="L77">
            <v>3559</v>
          </cell>
        </row>
        <row r="78">
          <cell r="A78" t="str">
            <v>1.1SC1500415</v>
          </cell>
          <cell r="B78">
            <v>1500</v>
          </cell>
          <cell r="C78" t="str">
            <v>SC</v>
          </cell>
          <cell r="D78">
            <v>1.1000000000000001</v>
          </cell>
          <cell r="E78">
            <v>415</v>
          </cell>
          <cell r="F78">
            <v>80</v>
          </cell>
          <cell r="G78">
            <v>2.5811619265606778</v>
          </cell>
          <cell r="H78">
            <v>0.77</v>
          </cell>
          <cell r="I78">
            <v>0.77</v>
          </cell>
          <cell r="J78">
            <v>1.4285714285714286</v>
          </cell>
          <cell r="K78">
            <v>1.8552875695732838</v>
          </cell>
          <cell r="L78">
            <v>3559</v>
          </cell>
        </row>
        <row r="79">
          <cell r="A79" t="str">
            <v>1.1SC1500415</v>
          </cell>
          <cell r="B79">
            <v>1500</v>
          </cell>
          <cell r="C79" t="str">
            <v>SC</v>
          </cell>
          <cell r="D79">
            <v>1.1000000000000001</v>
          </cell>
          <cell r="E79">
            <v>415</v>
          </cell>
          <cell r="F79">
            <v>80</v>
          </cell>
          <cell r="G79">
            <v>2.5811619265606778</v>
          </cell>
          <cell r="H79">
            <v>0.77</v>
          </cell>
          <cell r="I79">
            <v>0.77</v>
          </cell>
          <cell r="J79">
            <v>1.4285714285714286</v>
          </cell>
          <cell r="K79">
            <v>1.8552875695732838</v>
          </cell>
          <cell r="L79">
            <v>3559</v>
          </cell>
        </row>
        <row r="80">
          <cell r="A80" t="str">
            <v>1.2SC1500415</v>
          </cell>
          <cell r="B80">
            <v>1500</v>
          </cell>
          <cell r="C80" t="str">
            <v>SC</v>
          </cell>
          <cell r="D80">
            <v>1.2</v>
          </cell>
          <cell r="E80">
            <v>415</v>
          </cell>
          <cell r="F80">
            <v>80</v>
          </cell>
          <cell r="G80">
            <v>2.815813010793466</v>
          </cell>
          <cell r="H80">
            <v>0.77</v>
          </cell>
          <cell r="I80">
            <v>0.77</v>
          </cell>
          <cell r="J80">
            <v>1.5584415584415583</v>
          </cell>
          <cell r="K80">
            <v>2.0239500758981275</v>
          </cell>
          <cell r="L80">
            <v>3559</v>
          </cell>
        </row>
        <row r="81">
          <cell r="A81" t="str">
            <v>1.5SC1500415</v>
          </cell>
          <cell r="B81">
            <v>1500</v>
          </cell>
          <cell r="C81" t="str">
            <v>SC</v>
          </cell>
          <cell r="D81">
            <v>1.5</v>
          </cell>
          <cell r="E81">
            <v>415</v>
          </cell>
          <cell r="F81" t="str">
            <v>90S</v>
          </cell>
          <cell r="G81">
            <v>3.3866754586567795</v>
          </cell>
          <cell r="H81">
            <v>0.78</v>
          </cell>
          <cell r="I81">
            <v>0.79</v>
          </cell>
          <cell r="J81">
            <v>1.9230769230769229</v>
          </cell>
          <cell r="K81">
            <v>2.4342745861733199</v>
          </cell>
        </row>
        <row r="82">
          <cell r="A82" t="str">
            <v>1.8SC1500415</v>
          </cell>
          <cell r="B82">
            <v>1500</v>
          </cell>
          <cell r="C82" t="str">
            <v>SC</v>
          </cell>
          <cell r="D82">
            <v>1.8</v>
          </cell>
          <cell r="E82">
            <v>415</v>
          </cell>
          <cell r="F82" t="str">
            <v>90L</v>
          </cell>
          <cell r="G82">
            <v>3.8645729956005699</v>
          </cell>
          <cell r="H82">
            <v>0.8</v>
          </cell>
          <cell r="I82">
            <v>0.81</v>
          </cell>
          <cell r="J82">
            <v>2.25</v>
          </cell>
          <cell r="K82">
            <v>2.7777777777777777</v>
          </cell>
        </row>
        <row r="83">
          <cell r="A83" t="str">
            <v>1.8SC1500415</v>
          </cell>
          <cell r="B83">
            <v>1500</v>
          </cell>
          <cell r="C83" t="str">
            <v>SC</v>
          </cell>
          <cell r="D83">
            <v>1.8</v>
          </cell>
          <cell r="E83">
            <v>415</v>
          </cell>
          <cell r="F83" t="str">
            <v>90L</v>
          </cell>
          <cell r="G83">
            <v>3.8645729956005699</v>
          </cell>
          <cell r="H83">
            <v>0.8</v>
          </cell>
          <cell r="I83">
            <v>0.81</v>
          </cell>
          <cell r="J83">
            <v>2.25</v>
          </cell>
          <cell r="K83">
            <v>2.7777777777777777</v>
          </cell>
        </row>
        <row r="84">
          <cell r="A84" t="str">
            <v>2.2SC1480415</v>
          </cell>
          <cell r="B84">
            <v>1480</v>
          </cell>
          <cell r="C84" t="str">
            <v>SC</v>
          </cell>
          <cell r="D84">
            <v>2.2000000000000002</v>
          </cell>
          <cell r="E84">
            <v>415</v>
          </cell>
          <cell r="F84" t="str">
            <v>90L</v>
          </cell>
          <cell r="G84">
            <v>4.7233669946229195</v>
          </cell>
          <cell r="H84">
            <v>0.8</v>
          </cell>
          <cell r="I84">
            <v>0.81</v>
          </cell>
          <cell r="J84">
            <v>2.75</v>
          </cell>
          <cell r="K84">
            <v>3.3950617283950617</v>
          </cell>
        </row>
        <row r="85">
          <cell r="A85" t="str">
            <v>2.2SC1500415</v>
          </cell>
          <cell r="B85">
            <v>1500</v>
          </cell>
          <cell r="C85" t="str">
            <v>SC</v>
          </cell>
          <cell r="D85">
            <v>2.2000000000000002</v>
          </cell>
          <cell r="E85">
            <v>415</v>
          </cell>
          <cell r="F85" t="str">
            <v>90L</v>
          </cell>
          <cell r="G85">
            <v>4.7233669946229195</v>
          </cell>
          <cell r="H85">
            <v>0.8</v>
          </cell>
          <cell r="I85">
            <v>0.81</v>
          </cell>
          <cell r="J85">
            <v>2.75</v>
          </cell>
          <cell r="K85">
            <v>3.3950617283950617</v>
          </cell>
        </row>
        <row r="86">
          <cell r="A86" t="str">
            <v>2.2SC1500415</v>
          </cell>
          <cell r="B86">
            <v>1500</v>
          </cell>
          <cell r="C86" t="str">
            <v>SC</v>
          </cell>
          <cell r="D86">
            <v>2.2000000000000002</v>
          </cell>
          <cell r="E86">
            <v>415</v>
          </cell>
          <cell r="F86" t="str">
            <v>90L</v>
          </cell>
          <cell r="G86">
            <v>4.7233669946229195</v>
          </cell>
          <cell r="H86">
            <v>0.8</v>
          </cell>
          <cell r="I86">
            <v>0.81</v>
          </cell>
          <cell r="J86">
            <v>2.75</v>
          </cell>
          <cell r="K86">
            <v>3.3950617283950617</v>
          </cell>
        </row>
        <row r="87">
          <cell r="A87" t="str">
            <v>2.2SC1500415</v>
          </cell>
          <cell r="B87">
            <v>1500</v>
          </cell>
          <cell r="C87" t="str">
            <v>SC</v>
          </cell>
          <cell r="D87">
            <v>2.2000000000000002</v>
          </cell>
          <cell r="E87">
            <v>415</v>
          </cell>
          <cell r="F87" t="str">
            <v>90L</v>
          </cell>
          <cell r="G87">
            <v>4.7233669946229195</v>
          </cell>
          <cell r="H87">
            <v>0.8</v>
          </cell>
          <cell r="I87">
            <v>0.81</v>
          </cell>
          <cell r="J87">
            <v>2.75</v>
          </cell>
          <cell r="K87">
            <v>3.3950617283950617</v>
          </cell>
        </row>
        <row r="88">
          <cell r="A88" t="str">
            <v>2.2SC1500415</v>
          </cell>
          <cell r="B88">
            <v>1500</v>
          </cell>
          <cell r="C88" t="str">
            <v>SC</v>
          </cell>
          <cell r="D88">
            <v>2.2000000000000002</v>
          </cell>
          <cell r="E88">
            <v>415</v>
          </cell>
          <cell r="F88" t="str">
            <v>90L</v>
          </cell>
          <cell r="G88">
            <v>4.7233669946229195</v>
          </cell>
          <cell r="H88">
            <v>0.8</v>
          </cell>
          <cell r="I88">
            <v>0.81</v>
          </cell>
          <cell r="J88">
            <v>2.75</v>
          </cell>
          <cell r="K88">
            <v>3.3950617283950617</v>
          </cell>
        </row>
        <row r="89">
          <cell r="A89" t="str">
            <v>3SC1500415</v>
          </cell>
          <cell r="B89">
            <v>1500</v>
          </cell>
          <cell r="C89" t="str">
            <v>SC</v>
          </cell>
          <cell r="D89">
            <v>3</v>
          </cell>
          <cell r="E89">
            <v>415</v>
          </cell>
          <cell r="F89" t="str">
            <v>100S</v>
          </cell>
          <cell r="G89">
            <v>6.440954992667618</v>
          </cell>
          <cell r="H89">
            <v>0.8</v>
          </cell>
          <cell r="I89">
            <v>0.81</v>
          </cell>
          <cell r="J89">
            <v>3.75</v>
          </cell>
          <cell r="K89">
            <v>4.6296296296296298</v>
          </cell>
        </row>
        <row r="90">
          <cell r="A90" t="str">
            <v>3.7SC1500415</v>
          </cell>
          <cell r="B90">
            <v>1500</v>
          </cell>
          <cell r="C90" t="str">
            <v>SC</v>
          </cell>
          <cell r="D90">
            <v>3.7</v>
          </cell>
          <cell r="E90">
            <v>415</v>
          </cell>
          <cell r="F90" t="str">
            <v>100LX</v>
          </cell>
          <cell r="G90">
            <v>7.6567175816450392</v>
          </cell>
          <cell r="H90">
            <v>0.83</v>
          </cell>
          <cell r="I90">
            <v>0.81</v>
          </cell>
          <cell r="J90">
            <v>4.4578313253012052</v>
          </cell>
          <cell r="K90">
            <v>5.5034954633348212</v>
          </cell>
        </row>
        <row r="91">
          <cell r="A91" t="str">
            <v>3.75SC1500415</v>
          </cell>
          <cell r="B91">
            <v>1500</v>
          </cell>
          <cell r="C91" t="str">
            <v>SC</v>
          </cell>
          <cell r="D91">
            <v>3.75</v>
          </cell>
          <cell r="E91">
            <v>415</v>
          </cell>
          <cell r="F91" t="str">
            <v>100LX</v>
          </cell>
          <cell r="G91">
            <v>7.5775941090207253</v>
          </cell>
          <cell r="H91">
            <v>0.85</v>
          </cell>
          <cell r="I91">
            <v>0.81</v>
          </cell>
          <cell r="J91">
            <v>4.4117647058823533</v>
          </cell>
          <cell r="K91">
            <v>5.4466230936819171</v>
          </cell>
        </row>
        <row r="92">
          <cell r="A92" t="str">
            <v>4SC3000415</v>
          </cell>
          <cell r="B92">
            <v>3000</v>
          </cell>
          <cell r="C92" t="str">
            <v>SC</v>
          </cell>
          <cell r="D92">
            <v>4</v>
          </cell>
          <cell r="E92">
            <v>415</v>
          </cell>
          <cell r="F92" t="str">
            <v>112S</v>
          </cell>
          <cell r="G92">
            <v>8.0827670496221078</v>
          </cell>
          <cell r="H92">
            <v>0.85</v>
          </cell>
          <cell r="I92">
            <v>0.81</v>
          </cell>
          <cell r="J92">
            <v>4.7058823529411766</v>
          </cell>
          <cell r="K92">
            <v>5.8097312999273782</v>
          </cell>
        </row>
        <row r="93">
          <cell r="A93" t="str">
            <v>4SC1500415</v>
          </cell>
          <cell r="B93">
            <v>1500</v>
          </cell>
          <cell r="C93" t="str">
            <v>SC</v>
          </cell>
          <cell r="D93">
            <v>4</v>
          </cell>
          <cell r="E93">
            <v>415</v>
          </cell>
          <cell r="F93" t="str">
            <v>112S</v>
          </cell>
          <cell r="G93">
            <v>8.0827670496221078</v>
          </cell>
          <cell r="H93">
            <v>0.85</v>
          </cell>
          <cell r="I93">
            <v>0.81</v>
          </cell>
          <cell r="J93">
            <v>4.7058823529411766</v>
          </cell>
          <cell r="K93">
            <v>5.8097312999273782</v>
          </cell>
        </row>
        <row r="94">
          <cell r="A94" t="str">
            <v>4.5SC1500415</v>
          </cell>
          <cell r="B94">
            <v>1500</v>
          </cell>
          <cell r="C94" t="str">
            <v>SC</v>
          </cell>
          <cell r="D94">
            <v>4.5</v>
          </cell>
          <cell r="E94">
            <v>415</v>
          </cell>
          <cell r="F94" t="str">
            <v>112S</v>
          </cell>
          <cell r="G94">
            <v>9.0931129308248693</v>
          </cell>
          <cell r="H94">
            <v>0.85</v>
          </cell>
          <cell r="I94">
            <v>0.81</v>
          </cell>
          <cell r="J94">
            <v>5.2941176470588234</v>
          </cell>
          <cell r="K94">
            <v>6.5359477124182996</v>
          </cell>
        </row>
        <row r="95">
          <cell r="A95" t="str">
            <v>5SC1500415</v>
          </cell>
          <cell r="B95">
            <v>1500</v>
          </cell>
          <cell r="C95" t="str">
            <v>SC</v>
          </cell>
          <cell r="D95">
            <v>5</v>
          </cell>
          <cell r="E95">
            <v>415</v>
          </cell>
          <cell r="F95" t="str">
            <v>112MX</v>
          </cell>
          <cell r="G95">
            <v>9.9859767328180098</v>
          </cell>
          <cell r="H95">
            <v>0.86</v>
          </cell>
          <cell r="I95">
            <v>0.81</v>
          </cell>
          <cell r="J95">
            <v>5.8139534883720927</v>
          </cell>
          <cell r="K95">
            <v>7.1777203560149285</v>
          </cell>
        </row>
        <row r="96">
          <cell r="A96" t="str">
            <v>5.5SC1500415</v>
          </cell>
          <cell r="B96">
            <v>1500</v>
          </cell>
          <cell r="C96" t="str">
            <v>SC</v>
          </cell>
          <cell r="D96">
            <v>5.5</v>
          </cell>
          <cell r="E96">
            <v>415</v>
          </cell>
          <cell r="F96" t="str">
            <v>112MX</v>
          </cell>
          <cell r="G96">
            <v>10.978270489654419</v>
          </cell>
          <cell r="H96">
            <v>0.85</v>
          </cell>
          <cell r="I96">
            <v>0.82</v>
          </cell>
          <cell r="J96">
            <v>6.4705882352941178</v>
          </cell>
          <cell r="K96">
            <v>7.8909612625538026</v>
          </cell>
        </row>
        <row r="97">
          <cell r="A97" t="str">
            <v>7.5SC1500415</v>
          </cell>
          <cell r="B97">
            <v>1500</v>
          </cell>
          <cell r="C97" t="str">
            <v>SC</v>
          </cell>
          <cell r="D97">
            <v>7.5</v>
          </cell>
          <cell r="E97">
            <v>415</v>
          </cell>
          <cell r="F97" t="str">
            <v>132S</v>
          </cell>
          <cell r="G97">
            <v>14.703511714396591</v>
          </cell>
          <cell r="H97">
            <v>0.85499999999999998</v>
          </cell>
          <cell r="I97">
            <v>0.83</v>
          </cell>
          <cell r="J97">
            <v>8.7719298245614041</v>
          </cell>
          <cell r="K97">
            <v>10.568590150073982</v>
          </cell>
        </row>
        <row r="98">
          <cell r="A98" t="str">
            <v>8SC1500415</v>
          </cell>
          <cell r="B98">
            <v>1500</v>
          </cell>
          <cell r="C98" t="str">
            <v>SC</v>
          </cell>
          <cell r="D98">
            <v>8</v>
          </cell>
          <cell r="E98">
            <v>415</v>
          </cell>
          <cell r="F98" t="str">
            <v>132M</v>
          </cell>
          <cell r="G98">
            <v>15.438993240851216</v>
          </cell>
          <cell r="H98">
            <v>0.89</v>
          </cell>
          <cell r="I98">
            <v>0.81</v>
          </cell>
          <cell r="J98">
            <v>8.9887640449438209</v>
          </cell>
          <cell r="K98">
            <v>11.097239561659038</v>
          </cell>
        </row>
        <row r="99">
          <cell r="A99" t="str">
            <v>7.5SC1450415</v>
          </cell>
          <cell r="B99">
            <v>1450</v>
          </cell>
          <cell r="C99" t="str">
            <v>SC</v>
          </cell>
          <cell r="D99">
            <v>7.5</v>
          </cell>
          <cell r="E99">
            <v>415</v>
          </cell>
          <cell r="F99" t="str">
            <v>132S</v>
          </cell>
          <cell r="G99">
            <v>14.555830491904217</v>
          </cell>
          <cell r="H99">
            <v>0.88500000000000001</v>
          </cell>
          <cell r="I99">
            <v>0.81</v>
          </cell>
          <cell r="J99">
            <v>8.4745762711864412</v>
          </cell>
          <cell r="K99">
            <v>10.462439840970914</v>
          </cell>
        </row>
        <row r="100">
          <cell r="A100" t="str">
            <v>9SC1500415</v>
          </cell>
          <cell r="B100">
            <v>1500</v>
          </cell>
          <cell r="C100" t="str">
            <v>SC</v>
          </cell>
          <cell r="D100">
            <v>9</v>
          </cell>
          <cell r="E100">
            <v>415</v>
          </cell>
          <cell r="F100" t="str">
            <v>132M</v>
          </cell>
          <cell r="G100">
            <v>17.368867395957619</v>
          </cell>
          <cell r="H100">
            <v>0.89</v>
          </cell>
          <cell r="I100">
            <v>0.81</v>
          </cell>
          <cell r="J100">
            <v>10.112359550561798</v>
          </cell>
          <cell r="K100">
            <v>12.484394506866417</v>
          </cell>
        </row>
        <row r="101">
          <cell r="A101" t="str">
            <v>9.3SC1500415</v>
          </cell>
          <cell r="B101">
            <v>1500</v>
          </cell>
          <cell r="C101" t="str">
            <v>SC</v>
          </cell>
          <cell r="D101">
            <v>9.3000000000000007</v>
          </cell>
          <cell r="E101">
            <v>415</v>
          </cell>
          <cell r="F101" t="str">
            <v>132M</v>
          </cell>
          <cell r="G101">
            <v>18.151782252063281</v>
          </cell>
          <cell r="H101">
            <v>0.88</v>
          </cell>
          <cell r="I101">
            <v>0.81</v>
          </cell>
          <cell r="J101">
            <v>10.568181818181818</v>
          </cell>
          <cell r="K101">
            <v>13.047138047138047</v>
          </cell>
        </row>
        <row r="102">
          <cell r="A102" t="str">
            <v>9.6SC1500415</v>
          </cell>
          <cell r="B102">
            <v>1500</v>
          </cell>
          <cell r="C102" t="str">
            <v>SC</v>
          </cell>
          <cell r="D102">
            <v>9.6</v>
          </cell>
          <cell r="E102">
            <v>415</v>
          </cell>
          <cell r="F102" t="str">
            <v>132M</v>
          </cell>
          <cell r="G102">
            <v>18.526791889021457</v>
          </cell>
          <cell r="H102">
            <v>0.89</v>
          </cell>
          <cell r="I102">
            <v>0.81</v>
          </cell>
          <cell r="J102">
            <v>10.786516853932584</v>
          </cell>
          <cell r="K102">
            <v>13.316687473990843</v>
          </cell>
        </row>
        <row r="103">
          <cell r="A103" t="str">
            <v>10SC1500415</v>
          </cell>
          <cell r="B103">
            <v>1500</v>
          </cell>
          <cell r="C103" t="str">
            <v>SC</v>
          </cell>
          <cell r="D103">
            <v>10</v>
          </cell>
          <cell r="E103">
            <v>415</v>
          </cell>
          <cell r="F103" t="str">
            <v>160M</v>
          </cell>
          <cell r="G103">
            <v>19.255470830097508</v>
          </cell>
          <cell r="H103">
            <v>0.89200000000000002</v>
          </cell>
          <cell r="I103">
            <v>0.81</v>
          </cell>
          <cell r="J103">
            <v>11.210762331838565</v>
          </cell>
          <cell r="K103">
            <v>13.840447323257486</v>
          </cell>
        </row>
        <row r="104">
          <cell r="A104" t="str">
            <v>11SC1500415</v>
          </cell>
          <cell r="B104">
            <v>1500</v>
          </cell>
          <cell r="C104" t="str">
            <v>SC</v>
          </cell>
          <cell r="D104">
            <v>11</v>
          </cell>
          <cell r="E104">
            <v>415</v>
          </cell>
          <cell r="F104" t="str">
            <v>160M</v>
          </cell>
          <cell r="G104">
            <v>20.969730148778101</v>
          </cell>
          <cell r="H104">
            <v>0.89</v>
          </cell>
          <cell r="I104">
            <v>0.82</v>
          </cell>
          <cell r="J104">
            <v>12.359550561797752</v>
          </cell>
          <cell r="K104">
            <v>15.072622636338723</v>
          </cell>
        </row>
        <row r="105">
          <cell r="A105" t="str">
            <v>12.5SC1500415</v>
          </cell>
          <cell r="B105">
            <v>1500</v>
          </cell>
          <cell r="C105" t="str">
            <v>SC</v>
          </cell>
          <cell r="D105">
            <v>12.5</v>
          </cell>
          <cell r="E105">
            <v>415</v>
          </cell>
          <cell r="F105" t="str">
            <v>160M</v>
          </cell>
          <cell r="G105">
            <v>24.069338537621885</v>
          </cell>
          <cell r="H105">
            <v>0.89200000000000002</v>
          </cell>
          <cell r="I105">
            <v>0.81</v>
          </cell>
          <cell r="J105">
            <v>14.013452914798206</v>
          </cell>
          <cell r="K105">
            <v>17.300559154071859</v>
          </cell>
        </row>
        <row r="106">
          <cell r="A106" t="str">
            <v>12.5SC1500415</v>
          </cell>
          <cell r="B106">
            <v>1500</v>
          </cell>
          <cell r="C106" t="str">
            <v>SC</v>
          </cell>
          <cell r="D106">
            <v>12.5</v>
          </cell>
          <cell r="E106">
            <v>415</v>
          </cell>
          <cell r="F106" t="str">
            <v>160M</v>
          </cell>
          <cell r="G106">
            <v>24.069338537621885</v>
          </cell>
          <cell r="H106">
            <v>0.89200000000000002</v>
          </cell>
          <cell r="I106">
            <v>0.81</v>
          </cell>
          <cell r="J106">
            <v>14.013452914798206</v>
          </cell>
          <cell r="K106">
            <v>17.300559154071859</v>
          </cell>
        </row>
        <row r="107">
          <cell r="A107" t="str">
            <v>15SC1450415</v>
          </cell>
          <cell r="B107">
            <v>1450</v>
          </cell>
          <cell r="C107" t="str">
            <v>SC</v>
          </cell>
          <cell r="D107">
            <v>15</v>
          </cell>
          <cell r="E107">
            <v>415</v>
          </cell>
          <cell r="F107" t="str">
            <v>160M</v>
          </cell>
          <cell r="G107">
            <v>28.562993315599186</v>
          </cell>
          <cell r="H107">
            <v>0.90200000000000002</v>
          </cell>
          <cell r="I107">
            <v>0.81</v>
          </cell>
          <cell r="J107">
            <v>16.62971175166297</v>
          </cell>
          <cell r="K107">
            <v>20.530508335386383</v>
          </cell>
        </row>
        <row r="108">
          <cell r="A108" t="str">
            <v>15SC1500415</v>
          </cell>
          <cell r="B108">
            <v>1500</v>
          </cell>
          <cell r="C108" t="str">
            <v>SC</v>
          </cell>
          <cell r="D108">
            <v>15</v>
          </cell>
          <cell r="E108">
            <v>415</v>
          </cell>
          <cell r="F108" t="str">
            <v>160M</v>
          </cell>
          <cell r="G108">
            <v>28.595086566515597</v>
          </cell>
          <cell r="H108">
            <v>0.89</v>
          </cell>
          <cell r="I108">
            <v>0.82</v>
          </cell>
          <cell r="J108">
            <v>16.853932584269664</v>
          </cell>
          <cell r="K108">
            <v>20.55357632228008</v>
          </cell>
        </row>
        <row r="109">
          <cell r="A109" t="str">
            <v>17.5SC1500415</v>
          </cell>
          <cell r="B109">
            <v>1500</v>
          </cell>
          <cell r="C109" t="str">
            <v>SC</v>
          </cell>
          <cell r="D109">
            <v>17.5</v>
          </cell>
          <cell r="E109">
            <v>415</v>
          </cell>
          <cell r="F109" t="str">
            <v>160L</v>
          </cell>
          <cell r="G109">
            <v>32.128703034196278</v>
          </cell>
          <cell r="H109">
            <v>0.91300000000000003</v>
          </cell>
          <cell r="I109">
            <v>0.83</v>
          </cell>
          <cell r="J109">
            <v>19.167579408543265</v>
          </cell>
          <cell r="K109">
            <v>23.093469166919597</v>
          </cell>
        </row>
        <row r="110">
          <cell r="A110" t="str">
            <v>18.5SC1500415</v>
          </cell>
          <cell r="B110">
            <v>1500</v>
          </cell>
          <cell r="C110" t="str">
            <v>SC</v>
          </cell>
          <cell r="D110">
            <v>18.5</v>
          </cell>
          <cell r="E110">
            <v>415</v>
          </cell>
          <cell r="F110" t="str">
            <v>160L</v>
          </cell>
          <cell r="G110">
            <v>34.875414838346607</v>
          </cell>
          <cell r="H110">
            <v>0.9</v>
          </cell>
          <cell r="I110">
            <v>0.82</v>
          </cell>
          <cell r="J110">
            <v>20.555555555555554</v>
          </cell>
          <cell r="K110">
            <v>25.067750677506773</v>
          </cell>
        </row>
        <row r="111">
          <cell r="A111" t="str">
            <v>22SC1500415</v>
          </cell>
          <cell r="B111">
            <v>1500</v>
          </cell>
          <cell r="C111" t="str">
            <v>SC</v>
          </cell>
          <cell r="D111">
            <v>22</v>
          </cell>
          <cell r="E111">
            <v>415</v>
          </cell>
          <cell r="F111" t="str">
            <v>180M</v>
          </cell>
          <cell r="G111">
            <v>40.214184710694269</v>
          </cell>
          <cell r="H111">
            <v>0.91700000000000004</v>
          </cell>
          <cell r="I111">
            <v>0.83</v>
          </cell>
          <cell r="J111">
            <v>23.991275899672846</v>
          </cell>
          <cell r="K111">
            <v>28.905151686352827</v>
          </cell>
        </row>
        <row r="112">
          <cell r="A112" t="str">
            <v>25SC1500415</v>
          </cell>
          <cell r="B112">
            <v>1500</v>
          </cell>
          <cell r="C112" t="str">
            <v>SC</v>
          </cell>
          <cell r="D112">
            <v>25</v>
          </cell>
          <cell r="E112">
            <v>415</v>
          </cell>
          <cell r="F112" t="str">
            <v>180M</v>
          </cell>
          <cell r="G112">
            <v>45.697937171243495</v>
          </cell>
          <cell r="H112">
            <v>0.91700000000000004</v>
          </cell>
          <cell r="I112">
            <v>0.83</v>
          </cell>
          <cell r="J112">
            <v>27.262813522355508</v>
          </cell>
          <cell r="K112">
            <v>32.846763279946394</v>
          </cell>
        </row>
        <row r="113">
          <cell r="A113" t="str">
            <v>25.55SC1500415</v>
          </cell>
          <cell r="B113">
            <v>1500</v>
          </cell>
          <cell r="C113" t="str">
            <v>SC</v>
          </cell>
          <cell r="D113">
            <v>25.55</v>
          </cell>
          <cell r="E113">
            <v>415</v>
          </cell>
          <cell r="F113" t="str">
            <v>180M</v>
          </cell>
          <cell r="G113">
            <v>46.703291789010848</v>
          </cell>
          <cell r="H113">
            <v>0.91700000000000004</v>
          </cell>
          <cell r="I113">
            <v>0.83</v>
          </cell>
          <cell r="J113">
            <v>27.862595419847327</v>
          </cell>
          <cell r="K113">
            <v>33.569392072105217</v>
          </cell>
        </row>
        <row r="114">
          <cell r="A114" t="str">
            <v>30SC1500415</v>
          </cell>
          <cell r="B114">
            <v>1500</v>
          </cell>
          <cell r="C114" t="str">
            <v>SC</v>
          </cell>
          <cell r="D114">
            <v>30</v>
          </cell>
          <cell r="E114">
            <v>415</v>
          </cell>
          <cell r="F114" t="str">
            <v>200L</v>
          </cell>
          <cell r="G114">
            <v>54.30454650457488</v>
          </cell>
          <cell r="H114">
            <v>0.92600000000000005</v>
          </cell>
          <cell r="I114">
            <v>0.83</v>
          </cell>
          <cell r="J114">
            <v>32.39740820734341</v>
          </cell>
          <cell r="K114">
            <v>39.033021936558328</v>
          </cell>
        </row>
        <row r="115">
          <cell r="A115" t="str">
            <v>37SC1500415</v>
          </cell>
          <cell r="B115">
            <v>1500</v>
          </cell>
          <cell r="C115" t="str">
            <v>SC</v>
          </cell>
          <cell r="D115">
            <v>37</v>
          </cell>
          <cell r="E115">
            <v>415</v>
          </cell>
          <cell r="F115" t="str">
            <v>200L</v>
          </cell>
          <cell r="G115">
            <v>66.831263374272424</v>
          </cell>
          <cell r="H115">
            <v>0.92800000000000005</v>
          </cell>
          <cell r="I115">
            <v>0.83</v>
          </cell>
          <cell r="J115">
            <v>39.870689655172413</v>
          </cell>
          <cell r="K115">
            <v>48.036975488159534</v>
          </cell>
        </row>
        <row r="116">
          <cell r="A116" t="str">
            <v>45SC1500415</v>
          </cell>
          <cell r="B116">
            <v>1500</v>
          </cell>
          <cell r="C116" t="str">
            <v>SC</v>
          </cell>
          <cell r="D116">
            <v>45</v>
          </cell>
          <cell r="E116">
            <v>415</v>
          </cell>
          <cell r="F116" t="str">
            <v>225M</v>
          </cell>
          <cell r="G116">
            <v>78.025477365748429</v>
          </cell>
          <cell r="H116">
            <v>0.93300000000000005</v>
          </cell>
          <cell r="I116">
            <v>0.86</v>
          </cell>
          <cell r="J116">
            <v>48.231511254019289</v>
          </cell>
          <cell r="K116">
            <v>56.08315262095266</v>
          </cell>
        </row>
        <row r="117">
          <cell r="A117" t="str">
            <v>50SC1500415</v>
          </cell>
          <cell r="B117">
            <v>1500</v>
          </cell>
          <cell r="C117" t="str">
            <v>SC</v>
          </cell>
          <cell r="D117">
            <v>50</v>
          </cell>
          <cell r="E117">
            <v>415</v>
          </cell>
          <cell r="F117" t="str">
            <v>250M</v>
          </cell>
          <cell r="G117">
            <v>90.439328515276756</v>
          </cell>
          <cell r="H117">
            <v>0.93799999999999994</v>
          </cell>
          <cell r="I117">
            <v>0.82</v>
          </cell>
          <cell r="J117">
            <v>53.304904051172713</v>
          </cell>
          <cell r="K117">
            <v>65.005980550210623</v>
          </cell>
        </row>
        <row r="118">
          <cell r="A118" t="str">
            <v>0.73SC1500415</v>
          </cell>
          <cell r="B118">
            <v>1500</v>
          </cell>
          <cell r="C118" t="str">
            <v>SC</v>
          </cell>
          <cell r="D118">
            <v>0.73</v>
          </cell>
          <cell r="E118">
            <v>415</v>
          </cell>
          <cell r="F118" t="str">
            <v>250M</v>
          </cell>
          <cell r="G118">
            <v>1.3045055915480641</v>
          </cell>
          <cell r="H118">
            <v>0.93799999999999994</v>
          </cell>
          <cell r="I118">
            <v>0.83</v>
          </cell>
          <cell r="J118">
            <v>0.77825159914712161</v>
          </cell>
          <cell r="K118">
            <v>0.93765252909291763</v>
          </cell>
        </row>
        <row r="119">
          <cell r="A119" t="str">
            <v>55SC1500415</v>
          </cell>
          <cell r="B119">
            <v>1500</v>
          </cell>
          <cell r="C119" t="str">
            <v>SC</v>
          </cell>
          <cell r="D119">
            <v>55</v>
          </cell>
          <cell r="E119">
            <v>415</v>
          </cell>
          <cell r="F119" t="str">
            <v>250M</v>
          </cell>
          <cell r="G119">
            <v>98.284667856360997</v>
          </cell>
          <cell r="H119">
            <v>0.93799999999999994</v>
          </cell>
          <cell r="I119">
            <v>0.83</v>
          </cell>
          <cell r="J119">
            <v>58.63539445628998</v>
          </cell>
          <cell r="K119">
            <v>70.645053561795166</v>
          </cell>
        </row>
        <row r="120">
          <cell r="A120" t="str">
            <v>60SC1500415</v>
          </cell>
          <cell r="B120">
            <v>1500</v>
          </cell>
          <cell r="C120" t="str">
            <v>SC</v>
          </cell>
          <cell r="D120">
            <v>60</v>
          </cell>
          <cell r="E120">
            <v>415</v>
          </cell>
          <cell r="F120" t="str">
            <v>250M</v>
          </cell>
          <cell r="G120">
            <v>108.52719421833211</v>
          </cell>
          <cell r="H120">
            <v>0.93799999999999994</v>
          </cell>
          <cell r="I120">
            <v>0.82</v>
          </cell>
          <cell r="J120">
            <v>63.965884861407254</v>
          </cell>
          <cell r="K120">
            <v>78.007176660252753</v>
          </cell>
        </row>
        <row r="121">
          <cell r="A121" t="str">
            <v>65SC1500415</v>
          </cell>
          <cell r="B121">
            <v>1500</v>
          </cell>
          <cell r="C121" t="str">
            <v>SC</v>
          </cell>
          <cell r="D121">
            <v>65</v>
          </cell>
          <cell r="E121">
            <v>415</v>
          </cell>
          <cell r="F121" t="str">
            <v>250M</v>
          </cell>
          <cell r="G121">
            <v>117.57112706985978</v>
          </cell>
          <cell r="H121">
            <v>0.93799999999999994</v>
          </cell>
          <cell r="I121">
            <v>0.82</v>
          </cell>
          <cell r="J121">
            <v>69.296375266524521</v>
          </cell>
          <cell r="K121">
            <v>84.507774715273811</v>
          </cell>
        </row>
        <row r="122">
          <cell r="A122" t="str">
            <v>67SC1500415</v>
          </cell>
          <cell r="B122">
            <v>1500</v>
          </cell>
          <cell r="C122" t="str">
            <v>SC</v>
          </cell>
          <cell r="D122">
            <v>67</v>
          </cell>
          <cell r="E122">
            <v>415</v>
          </cell>
          <cell r="F122" t="str">
            <v>250M</v>
          </cell>
          <cell r="G122">
            <v>121.18870021047084</v>
          </cell>
          <cell r="H122">
            <v>0.93799999999999994</v>
          </cell>
          <cell r="I122">
            <v>0.82</v>
          </cell>
          <cell r="J122">
            <v>71.428571428571431</v>
          </cell>
          <cell r="K122">
            <v>87.108013937282237</v>
          </cell>
        </row>
        <row r="123">
          <cell r="A123" t="str">
            <v>70SC1500415</v>
          </cell>
          <cell r="B123">
            <v>1500</v>
          </cell>
          <cell r="C123" t="str">
            <v>SC</v>
          </cell>
          <cell r="D123">
            <v>70</v>
          </cell>
          <cell r="E123">
            <v>415</v>
          </cell>
          <cell r="F123" t="str">
            <v>280S</v>
          </cell>
          <cell r="G123">
            <v>125.67717058863644</v>
          </cell>
          <cell r="H123">
            <v>0.94500000000000006</v>
          </cell>
          <cell r="I123">
            <v>0.82</v>
          </cell>
          <cell r="J123">
            <v>74.074074074074076</v>
          </cell>
          <cell r="K123">
            <v>90.334236675700097</v>
          </cell>
        </row>
        <row r="124">
          <cell r="A124" t="str">
            <v>75SC1485415</v>
          </cell>
          <cell r="B124">
            <v>1485</v>
          </cell>
          <cell r="C124" t="str">
            <v>SC</v>
          </cell>
          <cell r="D124">
            <v>75</v>
          </cell>
          <cell r="E124">
            <v>415</v>
          </cell>
          <cell r="F124" t="str">
            <v>280S</v>
          </cell>
          <cell r="G124">
            <v>134.65411134496759</v>
          </cell>
          <cell r="H124">
            <v>0.94500000000000006</v>
          </cell>
          <cell r="I124">
            <v>0.82</v>
          </cell>
          <cell r="J124">
            <v>79.365079365079353</v>
          </cell>
          <cell r="K124">
            <v>96.786682152535803</v>
          </cell>
        </row>
        <row r="125">
          <cell r="A125" t="str">
            <v>75SC1500415</v>
          </cell>
          <cell r="B125">
            <v>1500</v>
          </cell>
          <cell r="C125" t="str">
            <v>SC</v>
          </cell>
          <cell r="D125">
            <v>75</v>
          </cell>
          <cell r="E125">
            <v>415</v>
          </cell>
          <cell r="F125" t="str">
            <v>280S</v>
          </cell>
          <cell r="G125">
            <v>130.87102832210638</v>
          </cell>
          <cell r="H125">
            <v>0.93799999999999994</v>
          </cell>
          <cell r="I125">
            <v>0.85</v>
          </cell>
          <cell r="J125">
            <v>79.957356076759069</v>
          </cell>
          <cell r="K125">
            <v>94.067477737363618</v>
          </cell>
        </row>
        <row r="126">
          <cell r="A126" t="str">
            <v>75SC1500415</v>
          </cell>
          <cell r="B126">
            <v>1500</v>
          </cell>
          <cell r="C126" t="str">
            <v>SC</v>
          </cell>
          <cell r="D126">
            <v>75</v>
          </cell>
          <cell r="E126">
            <v>415</v>
          </cell>
          <cell r="F126" t="str">
            <v>280S</v>
          </cell>
          <cell r="G126">
            <v>130.87102832210638</v>
          </cell>
          <cell r="H126">
            <v>0.93799999999999994</v>
          </cell>
          <cell r="I126">
            <v>0.85</v>
          </cell>
          <cell r="J126">
            <v>79.957356076759069</v>
          </cell>
          <cell r="K126">
            <v>94.067477737363618</v>
          </cell>
        </row>
        <row r="127">
          <cell r="A127" t="str">
            <v>80SC1500415</v>
          </cell>
          <cell r="B127">
            <v>1500</v>
          </cell>
          <cell r="C127" t="str">
            <v>SC</v>
          </cell>
          <cell r="D127">
            <v>80</v>
          </cell>
          <cell r="E127">
            <v>415</v>
          </cell>
          <cell r="F127" t="str">
            <v>280M</v>
          </cell>
          <cell r="G127">
            <v>142.87509919550249</v>
          </cell>
          <cell r="H127">
            <v>0.95</v>
          </cell>
          <cell r="I127">
            <v>0.82</v>
          </cell>
          <cell r="J127">
            <v>84.21052631578948</v>
          </cell>
          <cell r="K127">
            <v>102.69576379974328</v>
          </cell>
        </row>
        <row r="128">
          <cell r="A128" t="str">
            <v>90SC1500415</v>
          </cell>
          <cell r="B128">
            <v>1500</v>
          </cell>
          <cell r="C128" t="str">
            <v>SC</v>
          </cell>
          <cell r="D128">
            <v>90</v>
          </cell>
          <cell r="E128">
            <v>415</v>
          </cell>
          <cell r="F128" t="str">
            <v>280M</v>
          </cell>
          <cell r="G128">
            <v>156.71109519081162</v>
          </cell>
          <cell r="H128">
            <v>0.94</v>
          </cell>
          <cell r="I128">
            <v>0.85</v>
          </cell>
          <cell r="J128">
            <v>95.744680851063833</v>
          </cell>
          <cell r="K128">
            <v>112.64080100125157</v>
          </cell>
        </row>
        <row r="129">
          <cell r="A129" t="str">
            <v>110SC1500415</v>
          </cell>
          <cell r="B129">
            <v>1500</v>
          </cell>
          <cell r="C129" t="str">
            <v>SC</v>
          </cell>
          <cell r="D129">
            <v>110</v>
          </cell>
          <cell r="E129">
            <v>415</v>
          </cell>
          <cell r="F129" t="str">
            <v>315S</v>
          </cell>
          <cell r="G129">
            <v>186.92237959959763</v>
          </cell>
          <cell r="H129">
            <v>0.95199999999999996</v>
          </cell>
          <cell r="I129">
            <v>0.86</v>
          </cell>
          <cell r="J129">
            <v>115.54621848739497</v>
          </cell>
          <cell r="K129">
            <v>134.35606800859881</v>
          </cell>
        </row>
        <row r="130">
          <cell r="A130" t="str">
            <v>100SC1500415</v>
          </cell>
          <cell r="B130">
            <v>1500</v>
          </cell>
          <cell r="C130" t="str">
            <v>SC</v>
          </cell>
          <cell r="D130">
            <v>100</v>
          </cell>
          <cell r="E130">
            <v>415</v>
          </cell>
          <cell r="F130" t="str">
            <v>315S</v>
          </cell>
          <cell r="G130">
            <v>177.6588275336745</v>
          </cell>
          <cell r="H130">
            <v>0.95500000000000007</v>
          </cell>
          <cell r="I130">
            <v>0.82</v>
          </cell>
          <cell r="J130">
            <v>104.71204188481674</v>
          </cell>
          <cell r="K130">
            <v>127.69761205465457</v>
          </cell>
        </row>
        <row r="131">
          <cell r="A131" t="str">
            <v>120SC1500415</v>
          </cell>
          <cell r="B131">
            <v>1500</v>
          </cell>
          <cell r="C131" t="str">
            <v>SC</v>
          </cell>
          <cell r="D131">
            <v>120</v>
          </cell>
          <cell r="E131">
            <v>415</v>
          </cell>
          <cell r="F131" t="str">
            <v>315S</v>
          </cell>
          <cell r="G131">
            <v>213.1905930404094</v>
          </cell>
          <cell r="H131">
            <v>0.95500000000000007</v>
          </cell>
          <cell r="I131">
            <v>0.82</v>
          </cell>
          <cell r="J131">
            <v>125.6544502617801</v>
          </cell>
          <cell r="K131">
            <v>153.23713446558548</v>
          </cell>
        </row>
        <row r="132">
          <cell r="A132" t="str">
            <v>125SC1500415</v>
          </cell>
          <cell r="B132">
            <v>1500</v>
          </cell>
          <cell r="C132" t="str">
            <v>SC</v>
          </cell>
          <cell r="D132">
            <v>125</v>
          </cell>
          <cell r="E132">
            <v>415</v>
          </cell>
          <cell r="F132" t="str">
            <v>315S</v>
          </cell>
          <cell r="G132">
            <v>222.07353441709313</v>
          </cell>
          <cell r="H132">
            <v>0.95500000000000007</v>
          </cell>
          <cell r="I132">
            <v>0.82</v>
          </cell>
          <cell r="J132">
            <v>130.89005235602093</v>
          </cell>
          <cell r="K132">
            <v>159.62201506831821</v>
          </cell>
        </row>
        <row r="133">
          <cell r="A133" t="str">
            <v>130SC1500415</v>
          </cell>
          <cell r="B133">
            <v>1500</v>
          </cell>
          <cell r="C133" t="str">
            <v>SC</v>
          </cell>
          <cell r="D133">
            <v>130</v>
          </cell>
          <cell r="E133">
            <v>415</v>
          </cell>
          <cell r="F133" t="str">
            <v>315M</v>
          </cell>
          <cell r="G133">
            <v>234.64195147133714</v>
          </cell>
          <cell r="H133">
            <v>0.94</v>
          </cell>
          <cell r="I133">
            <v>0.82</v>
          </cell>
          <cell r="J133">
            <v>138.29787234042553</v>
          </cell>
          <cell r="K133">
            <v>168.65594187856772</v>
          </cell>
        </row>
        <row r="134">
          <cell r="A134" t="str">
            <v>132SC1500415</v>
          </cell>
          <cell r="B134">
            <v>1500</v>
          </cell>
          <cell r="C134" t="str">
            <v>SC</v>
          </cell>
          <cell r="D134">
            <v>132</v>
          </cell>
          <cell r="E134">
            <v>415</v>
          </cell>
          <cell r="F134" t="str">
            <v>315M</v>
          </cell>
          <cell r="G134">
            <v>227</v>
          </cell>
          <cell r="H134">
            <v>0.95499999999999996</v>
          </cell>
          <cell r="I134">
            <v>0.87</v>
          </cell>
          <cell r="J134">
            <v>138.21989528795811</v>
          </cell>
          <cell r="K134">
            <v>158.87344285972196</v>
          </cell>
        </row>
        <row r="135">
          <cell r="A135" t="str">
            <v>132SC1500415</v>
          </cell>
          <cell r="B135">
            <v>1500</v>
          </cell>
          <cell r="C135" t="str">
            <v>SC</v>
          </cell>
          <cell r="D135">
            <v>132</v>
          </cell>
          <cell r="E135">
            <v>415</v>
          </cell>
          <cell r="F135" t="str">
            <v>315M</v>
          </cell>
          <cell r="G135">
            <v>221.03208611775781</v>
          </cell>
          <cell r="H135">
            <v>0.95499999999999996</v>
          </cell>
          <cell r="I135">
            <v>0.87</v>
          </cell>
          <cell r="J135">
            <v>138.21989528795811</v>
          </cell>
          <cell r="K135">
            <v>158.87344285972196</v>
          </cell>
        </row>
        <row r="136">
          <cell r="A136" t="str">
            <v>135SC1500415</v>
          </cell>
          <cell r="B136">
            <v>1500</v>
          </cell>
          <cell r="C136" t="str">
            <v>SC</v>
          </cell>
          <cell r="D136">
            <v>135</v>
          </cell>
          <cell r="E136">
            <v>415</v>
          </cell>
          <cell r="F136" t="str">
            <v>315L</v>
          </cell>
          <cell r="G136">
            <v>246.2867133309569</v>
          </cell>
          <cell r="H136">
            <v>0.93</v>
          </cell>
          <cell r="I136">
            <v>0.82</v>
          </cell>
          <cell r="J136">
            <v>145.16129032258064</v>
          </cell>
          <cell r="K136">
            <v>177.02596380802518</v>
          </cell>
        </row>
        <row r="137">
          <cell r="A137" t="str">
            <v>145SC1500415</v>
          </cell>
          <cell r="B137">
            <v>1500</v>
          </cell>
          <cell r="C137" t="str">
            <v>SC</v>
          </cell>
          <cell r="D137">
            <v>145</v>
          </cell>
          <cell r="E137">
            <v>415</v>
          </cell>
          <cell r="F137" t="str">
            <v>315L</v>
          </cell>
          <cell r="G137">
            <v>264.53017357769443</v>
          </cell>
          <cell r="H137">
            <v>0.93</v>
          </cell>
          <cell r="I137">
            <v>0.82</v>
          </cell>
          <cell r="J137">
            <v>155.91397849462365</v>
          </cell>
          <cell r="K137">
            <v>190.13899816417521</v>
          </cell>
        </row>
        <row r="138">
          <cell r="A138" t="str">
            <v>150SC1500415</v>
          </cell>
          <cell r="B138">
            <v>1500</v>
          </cell>
          <cell r="C138" t="str">
            <v>SC</v>
          </cell>
          <cell r="D138">
            <v>150</v>
          </cell>
          <cell r="E138">
            <v>415</v>
          </cell>
          <cell r="F138" t="str">
            <v>315L</v>
          </cell>
          <cell r="G138">
            <v>273.65190370106319</v>
          </cell>
          <cell r="H138">
            <v>0.93</v>
          </cell>
          <cell r="I138">
            <v>0.82</v>
          </cell>
          <cell r="J138">
            <v>161.29032258064515</v>
          </cell>
          <cell r="K138">
            <v>196.69551534225019</v>
          </cell>
        </row>
        <row r="139">
          <cell r="A139" t="str">
            <v>160SC1500415</v>
          </cell>
          <cell r="B139">
            <v>1500</v>
          </cell>
          <cell r="C139" t="str">
            <v>SC</v>
          </cell>
          <cell r="D139">
            <v>160</v>
          </cell>
          <cell r="E139">
            <v>415</v>
          </cell>
          <cell r="F139" t="str">
            <v>315L</v>
          </cell>
          <cell r="G139">
            <v>285.75019839100497</v>
          </cell>
          <cell r="H139">
            <v>0.95</v>
          </cell>
          <cell r="I139">
            <v>0.82</v>
          </cell>
          <cell r="J139">
            <v>168.42105263157896</v>
          </cell>
          <cell r="K139">
            <v>205.39152759948655</v>
          </cell>
        </row>
        <row r="140">
          <cell r="A140" t="str">
            <v>165SC1500415</v>
          </cell>
          <cell r="B140">
            <v>1500</v>
          </cell>
          <cell r="C140" t="str">
            <v>SC</v>
          </cell>
          <cell r="D140">
            <v>165</v>
          </cell>
          <cell r="E140">
            <v>415</v>
          </cell>
          <cell r="F140" t="str">
            <v>315L</v>
          </cell>
          <cell r="G140">
            <v>294.67989209072385</v>
          </cell>
          <cell r="H140">
            <v>0.95</v>
          </cell>
          <cell r="I140">
            <v>0.82</v>
          </cell>
          <cell r="J140">
            <v>173.68421052631581</v>
          </cell>
          <cell r="K140">
            <v>211.81001283697051</v>
          </cell>
        </row>
        <row r="141">
          <cell r="A141" t="str">
            <v>175SC1500415</v>
          </cell>
          <cell r="B141">
            <v>1500</v>
          </cell>
          <cell r="C141" t="str">
            <v>SC</v>
          </cell>
          <cell r="D141">
            <v>175</v>
          </cell>
          <cell r="E141">
            <v>415</v>
          </cell>
          <cell r="F141" t="str">
            <v>315L</v>
          </cell>
          <cell r="G141">
            <v>315.86416544218463</v>
          </cell>
          <cell r="H141">
            <v>0.94</v>
          </cell>
          <cell r="I141">
            <v>0.82</v>
          </cell>
          <cell r="J141">
            <v>186.17021276595744</v>
          </cell>
          <cell r="K141">
            <v>227.03684483653348</v>
          </cell>
        </row>
        <row r="142">
          <cell r="A142" t="str">
            <v>180SC1500415</v>
          </cell>
          <cell r="B142">
            <v>1500</v>
          </cell>
          <cell r="C142" t="str">
            <v>SC</v>
          </cell>
          <cell r="D142">
            <v>180</v>
          </cell>
          <cell r="E142">
            <v>415</v>
          </cell>
          <cell r="F142" t="str">
            <v>315L</v>
          </cell>
          <cell r="G142">
            <v>300.46352568199671</v>
          </cell>
          <cell r="H142">
            <v>0.95799999999999996</v>
          </cell>
          <cell r="I142">
            <v>0.87</v>
          </cell>
          <cell r="J142">
            <v>187.89144050104386</v>
          </cell>
          <cell r="K142">
            <v>215.96717298970557</v>
          </cell>
        </row>
        <row r="143">
          <cell r="A143" t="str">
            <v>190SC1500415</v>
          </cell>
          <cell r="B143">
            <v>1500</v>
          </cell>
          <cell r="C143" t="str">
            <v>SC</v>
          </cell>
          <cell r="D143">
            <v>190</v>
          </cell>
          <cell r="E143">
            <v>415</v>
          </cell>
          <cell r="F143" t="str">
            <v>315L</v>
          </cell>
          <cell r="G143">
            <v>312.89866583697801</v>
          </cell>
          <cell r="H143">
            <v>0.96</v>
          </cell>
          <cell r="I143">
            <v>0.88</v>
          </cell>
          <cell r="J143">
            <v>197.91666666666669</v>
          </cell>
          <cell r="K143">
            <v>224.90530303030306</v>
          </cell>
        </row>
        <row r="144">
          <cell r="A144" t="str">
            <v>185SC1500415</v>
          </cell>
          <cell r="B144">
            <v>1500</v>
          </cell>
          <cell r="C144" t="str">
            <v>SC</v>
          </cell>
          <cell r="D144">
            <v>185</v>
          </cell>
          <cell r="E144">
            <v>415</v>
          </cell>
          <cell r="F144" t="str">
            <v>315L</v>
          </cell>
          <cell r="G144">
            <v>333.91354632459525</v>
          </cell>
          <cell r="H144">
            <v>0.94</v>
          </cell>
          <cell r="I144">
            <v>0.82</v>
          </cell>
          <cell r="J144">
            <v>196.80851063829789</v>
          </cell>
          <cell r="K144">
            <v>240.01037882719257</v>
          </cell>
        </row>
        <row r="145">
          <cell r="A145" t="str">
            <v>200SC1500415</v>
          </cell>
          <cell r="B145">
            <v>1500</v>
          </cell>
          <cell r="C145" t="str">
            <v>SC</v>
          </cell>
          <cell r="D145">
            <v>200</v>
          </cell>
          <cell r="E145">
            <v>415</v>
          </cell>
          <cell r="F145" t="str">
            <v>315L</v>
          </cell>
          <cell r="G145">
            <v>329.36701667050318</v>
          </cell>
          <cell r="H145">
            <v>0.96</v>
          </cell>
          <cell r="I145">
            <v>0.88</v>
          </cell>
          <cell r="J145">
            <v>208.33333333333334</v>
          </cell>
          <cell r="K145">
            <v>236.74242424242425</v>
          </cell>
        </row>
        <row r="146">
          <cell r="A146" t="str">
            <v>210SC1500415</v>
          </cell>
          <cell r="B146">
            <v>1500</v>
          </cell>
          <cell r="C146" t="str">
            <v>SC</v>
          </cell>
          <cell r="D146">
            <v>210</v>
          </cell>
          <cell r="E146">
            <v>415</v>
          </cell>
          <cell r="F146" t="str">
            <v>355L</v>
          </cell>
          <cell r="G146">
            <v>358.41467026608979</v>
          </cell>
          <cell r="H146">
            <v>0.95899999999999996</v>
          </cell>
          <cell r="I146">
            <v>0.85</v>
          </cell>
          <cell r="J146">
            <v>218.97810218978103</v>
          </cell>
          <cell r="K146">
            <v>257.62129669386002</v>
          </cell>
        </row>
        <row r="147">
          <cell r="A147" t="str">
            <v>220SC1500415</v>
          </cell>
          <cell r="B147">
            <v>1500</v>
          </cell>
          <cell r="C147" t="str">
            <v>SC</v>
          </cell>
          <cell r="D147">
            <v>220</v>
          </cell>
          <cell r="E147">
            <v>415</v>
          </cell>
          <cell r="F147" t="str">
            <v>355L</v>
          </cell>
          <cell r="G147">
            <v>401.35612542822599</v>
          </cell>
          <cell r="H147">
            <v>0.93</v>
          </cell>
          <cell r="I147">
            <v>0.82</v>
          </cell>
          <cell r="J147">
            <v>236.55913978494621</v>
          </cell>
          <cell r="K147">
            <v>288.4867558353003</v>
          </cell>
        </row>
        <row r="148">
          <cell r="A148" t="str">
            <v>225SC1500415</v>
          </cell>
          <cell r="B148">
            <v>1500</v>
          </cell>
          <cell r="C148" t="str">
            <v>SC</v>
          </cell>
          <cell r="D148">
            <v>225</v>
          </cell>
          <cell r="E148">
            <v>415</v>
          </cell>
          <cell r="F148" t="str">
            <v>355L</v>
          </cell>
          <cell r="G148">
            <v>410.47785555159476</v>
          </cell>
          <cell r="H148">
            <v>0.93</v>
          </cell>
          <cell r="I148">
            <v>0.82</v>
          </cell>
          <cell r="J148">
            <v>241.93548387096772</v>
          </cell>
          <cell r="K148">
            <v>295.04327301337526</v>
          </cell>
        </row>
        <row r="149">
          <cell r="A149" t="str">
            <v>250SC1500415</v>
          </cell>
          <cell r="B149">
            <v>1500</v>
          </cell>
          <cell r="C149" t="str">
            <v>SC</v>
          </cell>
          <cell r="D149">
            <v>250</v>
          </cell>
          <cell r="E149">
            <v>415</v>
          </cell>
          <cell r="F149" t="str">
            <v>355L</v>
          </cell>
          <cell r="G149">
            <v>416.0077141914569</v>
          </cell>
          <cell r="H149">
            <v>0.96099999999999997</v>
          </cell>
          <cell r="I149">
            <v>0.87</v>
          </cell>
          <cell r="J149">
            <v>260.14568158168578</v>
          </cell>
          <cell r="K149">
            <v>299.01802480653538</v>
          </cell>
        </row>
        <row r="150">
          <cell r="A150" t="str">
            <v>261SC1500415</v>
          </cell>
          <cell r="B150">
            <v>1500</v>
          </cell>
          <cell r="C150" t="str">
            <v>SC</v>
          </cell>
          <cell r="D150">
            <v>261</v>
          </cell>
          <cell r="E150">
            <v>415</v>
          </cell>
          <cell r="F150" t="str">
            <v>355L</v>
          </cell>
          <cell r="G150">
            <v>471.08884103091543</v>
          </cell>
          <cell r="H150">
            <v>0.94</v>
          </cell>
          <cell r="I150">
            <v>0.82</v>
          </cell>
          <cell r="J150">
            <v>277.65957446808511</v>
          </cell>
          <cell r="K150">
            <v>338.6092371562014</v>
          </cell>
        </row>
        <row r="151">
          <cell r="A151" t="str">
            <v>275SC1500415</v>
          </cell>
          <cell r="B151">
            <v>1500</v>
          </cell>
          <cell r="C151" t="str">
            <v>SC</v>
          </cell>
          <cell r="D151">
            <v>275</v>
          </cell>
          <cell r="E151">
            <v>415</v>
          </cell>
          <cell r="F151" t="str">
            <v>355L</v>
          </cell>
          <cell r="G151">
            <v>496.35797426629023</v>
          </cell>
          <cell r="H151">
            <v>0.94</v>
          </cell>
          <cell r="I151">
            <v>0.82</v>
          </cell>
          <cell r="J151">
            <v>292.55319148936172</v>
          </cell>
          <cell r="K151">
            <v>356.77218474312406</v>
          </cell>
        </row>
        <row r="152">
          <cell r="A152" t="str">
            <v>300SC1500415</v>
          </cell>
          <cell r="B152">
            <v>1500</v>
          </cell>
          <cell r="C152" t="str">
            <v>SC</v>
          </cell>
          <cell r="D152">
            <v>300</v>
          </cell>
          <cell r="E152">
            <v>415</v>
          </cell>
          <cell r="G152">
            <v>535.7816219831343</v>
          </cell>
          <cell r="H152">
            <v>0.95</v>
          </cell>
          <cell r="I152">
            <v>0.82</v>
          </cell>
          <cell r="J152">
            <v>315.78947368421052</v>
          </cell>
          <cell r="K152">
            <v>385.10911424903725</v>
          </cell>
        </row>
        <row r="153">
          <cell r="A153" t="str">
            <v>200SC1500690</v>
          </cell>
          <cell r="B153">
            <v>1500</v>
          </cell>
          <cell r="C153" t="str">
            <v>SC</v>
          </cell>
          <cell r="D153">
            <v>200</v>
          </cell>
          <cell r="E153">
            <v>690</v>
          </cell>
          <cell r="G153">
            <v>214.83031219613596</v>
          </cell>
          <cell r="H153">
            <v>0.95</v>
          </cell>
          <cell r="I153">
            <v>0.82</v>
          </cell>
          <cell r="J153">
            <v>210.5263157894737</v>
          </cell>
          <cell r="K153">
            <v>256.7394094993582</v>
          </cell>
        </row>
        <row r="154">
          <cell r="A154" t="str">
            <v>210SC1500690</v>
          </cell>
          <cell r="B154">
            <v>1500</v>
          </cell>
          <cell r="C154" t="str">
            <v>SC</v>
          </cell>
          <cell r="D154">
            <v>210</v>
          </cell>
          <cell r="E154">
            <v>690</v>
          </cell>
          <cell r="G154">
            <v>215.56824371076416</v>
          </cell>
          <cell r="H154">
            <v>0.95899999999999996</v>
          </cell>
          <cell r="I154">
            <v>0.85</v>
          </cell>
          <cell r="J154">
            <v>218.97810218978103</v>
          </cell>
          <cell r="K154">
            <v>257.62129669386002</v>
          </cell>
        </row>
        <row r="155">
          <cell r="A155" t="str">
            <v>293SC1500690</v>
          </cell>
          <cell r="B155">
            <v>1500</v>
          </cell>
          <cell r="C155" t="str">
            <v>SC</v>
          </cell>
          <cell r="D155">
            <v>293</v>
          </cell>
          <cell r="E155">
            <v>690</v>
          </cell>
          <cell r="G155">
            <v>314.72640736733922</v>
          </cell>
          <cell r="H155">
            <v>0.95</v>
          </cell>
          <cell r="I155">
            <v>0.82</v>
          </cell>
          <cell r="J155">
            <v>308.42105263157896</v>
          </cell>
          <cell r="K155">
            <v>376.12323491655974</v>
          </cell>
        </row>
        <row r="156">
          <cell r="A156" t="str">
            <v>300SC1500690</v>
          </cell>
          <cell r="B156">
            <v>1500</v>
          </cell>
          <cell r="C156" t="str">
            <v>SC</v>
          </cell>
          <cell r="D156">
            <v>300</v>
          </cell>
          <cell r="E156">
            <v>690</v>
          </cell>
          <cell r="G156">
            <v>322.24546829420399</v>
          </cell>
          <cell r="H156">
            <v>0.95</v>
          </cell>
          <cell r="I156">
            <v>0.82</v>
          </cell>
          <cell r="J156">
            <v>315.78947368421052</v>
          </cell>
          <cell r="K156">
            <v>385.10911424903725</v>
          </cell>
        </row>
        <row r="157">
          <cell r="A157" t="str">
            <v>350SC1500690</v>
          </cell>
          <cell r="B157">
            <v>1500</v>
          </cell>
          <cell r="C157" t="str">
            <v>SC</v>
          </cell>
          <cell r="D157">
            <v>350</v>
          </cell>
          <cell r="E157">
            <v>690</v>
          </cell>
          <cell r="G157">
            <v>375.95304634323799</v>
          </cell>
          <cell r="H157">
            <v>0.95</v>
          </cell>
          <cell r="I157">
            <v>0.82</v>
          </cell>
          <cell r="J157">
            <v>368.42105263157896</v>
          </cell>
          <cell r="K157">
            <v>449.29396662387683</v>
          </cell>
        </row>
        <row r="158">
          <cell r="A158" t="str">
            <v>302SC1500690</v>
          </cell>
          <cell r="B158">
            <v>1500</v>
          </cell>
          <cell r="C158" t="str">
            <v>SC</v>
          </cell>
          <cell r="D158">
            <v>302</v>
          </cell>
          <cell r="E158">
            <v>690</v>
          </cell>
          <cell r="G158">
            <v>324.39377141616529</v>
          </cell>
          <cell r="H158">
            <v>0.95</v>
          </cell>
          <cell r="I158">
            <v>0.82</v>
          </cell>
          <cell r="J158">
            <v>317.89473684210526</v>
          </cell>
          <cell r="K158">
            <v>387.67650834403082</v>
          </cell>
        </row>
        <row r="159">
          <cell r="A159" t="str">
            <v>310SC1500690</v>
          </cell>
          <cell r="B159">
            <v>1500</v>
          </cell>
          <cell r="C159" t="str">
            <v>SC</v>
          </cell>
          <cell r="D159">
            <v>310</v>
          </cell>
          <cell r="E159">
            <v>690</v>
          </cell>
          <cell r="G159">
            <v>332.98698390401074</v>
          </cell>
          <cell r="H159">
            <v>0.95</v>
          </cell>
          <cell r="I159">
            <v>0.82</v>
          </cell>
          <cell r="J159">
            <v>326.31578947368422</v>
          </cell>
          <cell r="K159">
            <v>397.94608472400517</v>
          </cell>
        </row>
        <row r="160">
          <cell r="A160" t="str">
            <v>347SC1500690</v>
          </cell>
          <cell r="B160">
            <v>1500</v>
          </cell>
          <cell r="C160" t="str">
            <v>SC</v>
          </cell>
          <cell r="D160">
            <v>347</v>
          </cell>
          <cell r="E160">
            <v>690</v>
          </cell>
          <cell r="G160">
            <v>372.73059166029594</v>
          </cell>
          <cell r="H160">
            <v>0.95</v>
          </cell>
          <cell r="I160">
            <v>0.82</v>
          </cell>
          <cell r="J160">
            <v>365.26315789473688</v>
          </cell>
          <cell r="K160">
            <v>445.44287548138647</v>
          </cell>
        </row>
        <row r="161">
          <cell r="A161" t="str">
            <v>350SC1500415</v>
          </cell>
          <cell r="B161">
            <v>1500</v>
          </cell>
          <cell r="C161" t="str">
            <v>SC</v>
          </cell>
          <cell r="D161">
            <v>350</v>
          </cell>
          <cell r="E161">
            <v>415</v>
          </cell>
          <cell r="G161">
            <v>625.07855898032346</v>
          </cell>
          <cell r="H161">
            <v>0.95</v>
          </cell>
          <cell r="I161">
            <v>0.82</v>
          </cell>
          <cell r="J161">
            <v>368.42105263157896</v>
          </cell>
          <cell r="K161">
            <v>449.29396662387683</v>
          </cell>
        </row>
        <row r="162">
          <cell r="A162" t="str">
            <v>375SC1500415</v>
          </cell>
          <cell r="B162">
            <v>1500</v>
          </cell>
          <cell r="C162" t="str">
            <v>SC</v>
          </cell>
          <cell r="D162">
            <v>375</v>
          </cell>
          <cell r="E162">
            <v>415</v>
          </cell>
          <cell r="G162">
            <v>669.72702747891799</v>
          </cell>
          <cell r="H162">
            <v>0.95</v>
          </cell>
          <cell r="I162">
            <v>0.82</v>
          </cell>
          <cell r="J162">
            <v>394.73684210526318</v>
          </cell>
          <cell r="K162">
            <v>481.38639281129662</v>
          </cell>
        </row>
        <row r="163">
          <cell r="A163" t="str">
            <v>400SC1500415</v>
          </cell>
          <cell r="B163">
            <v>1500</v>
          </cell>
          <cell r="C163" t="str">
            <v>SC</v>
          </cell>
          <cell r="D163">
            <v>400</v>
          </cell>
          <cell r="E163">
            <v>415</v>
          </cell>
          <cell r="G163">
            <v>798.41967197486679</v>
          </cell>
          <cell r="H163">
            <v>0.85</v>
          </cell>
          <cell r="I163">
            <v>0.82</v>
          </cell>
          <cell r="J163">
            <v>470.58823529411768</v>
          </cell>
          <cell r="K163">
            <v>573.88809182209479</v>
          </cell>
        </row>
        <row r="164">
          <cell r="A164" t="str">
            <v>450SC1500415</v>
          </cell>
          <cell r="B164">
            <v>1500</v>
          </cell>
          <cell r="C164" t="str">
            <v>SC</v>
          </cell>
          <cell r="D164">
            <v>450</v>
          </cell>
          <cell r="E164">
            <v>415</v>
          </cell>
          <cell r="G164">
            <v>898.22213097172516</v>
          </cell>
          <cell r="H164">
            <v>0.85</v>
          </cell>
          <cell r="I164">
            <v>0.82</v>
          </cell>
          <cell r="J164">
            <v>529.41176470588232</v>
          </cell>
          <cell r="K164">
            <v>645.62410329985653</v>
          </cell>
        </row>
        <row r="165">
          <cell r="A165" t="str">
            <v>500SC1500415</v>
          </cell>
          <cell r="B165">
            <v>1500</v>
          </cell>
          <cell r="C165" t="str">
            <v>SC</v>
          </cell>
          <cell r="D165">
            <v>500</v>
          </cell>
          <cell r="E165">
            <v>415</v>
          </cell>
          <cell r="G165">
            <v>998.02458996858343</v>
          </cell>
          <cell r="H165">
            <v>0.85</v>
          </cell>
          <cell r="I165">
            <v>0.82</v>
          </cell>
          <cell r="J165">
            <v>588.23529411764707</v>
          </cell>
          <cell r="K165">
            <v>717.36011477761838</v>
          </cell>
        </row>
        <row r="166">
          <cell r="A166" t="str">
            <v>600SC1500415</v>
          </cell>
          <cell r="B166">
            <v>1500</v>
          </cell>
          <cell r="C166" t="str">
            <v>SC</v>
          </cell>
          <cell r="D166">
            <v>600</v>
          </cell>
          <cell r="E166">
            <v>415</v>
          </cell>
          <cell r="G166">
            <v>1197.6295079623003</v>
          </cell>
          <cell r="H166">
            <v>0.85</v>
          </cell>
          <cell r="I166">
            <v>0.82</v>
          </cell>
          <cell r="J166">
            <v>705.88235294117646</v>
          </cell>
          <cell r="K166">
            <v>860.83213773314208</v>
          </cell>
        </row>
        <row r="167">
          <cell r="A167" t="str">
            <v>750SC1500415</v>
          </cell>
          <cell r="B167">
            <v>1500</v>
          </cell>
          <cell r="C167" t="str">
            <v>SC</v>
          </cell>
          <cell r="D167">
            <v>750</v>
          </cell>
          <cell r="E167">
            <v>415</v>
          </cell>
          <cell r="G167">
            <v>1497.0368849528752</v>
          </cell>
          <cell r="H167">
            <v>0.85</v>
          </cell>
          <cell r="I167">
            <v>0.82</v>
          </cell>
          <cell r="J167">
            <v>882.35294117647061</v>
          </cell>
          <cell r="K167">
            <v>1076.0401721664277</v>
          </cell>
        </row>
        <row r="168">
          <cell r="A168" t="str">
            <v>800SC1500415</v>
          </cell>
          <cell r="B168">
            <v>1500</v>
          </cell>
          <cell r="C168" t="str">
            <v>SC</v>
          </cell>
          <cell r="D168">
            <v>800</v>
          </cell>
          <cell r="E168">
            <v>415</v>
          </cell>
          <cell r="G168">
            <v>1596.8393439497336</v>
          </cell>
          <cell r="H168">
            <v>0.85</v>
          </cell>
          <cell r="I168">
            <v>0.82</v>
          </cell>
          <cell r="J168">
            <v>941.17647058823536</v>
          </cell>
          <cell r="K168">
            <v>1147.7761836441896</v>
          </cell>
        </row>
        <row r="169">
          <cell r="A169" t="str">
            <v>900SC1500415</v>
          </cell>
          <cell r="B169">
            <v>1500</v>
          </cell>
          <cell r="C169" t="str">
            <v>SC</v>
          </cell>
          <cell r="D169">
            <v>900</v>
          </cell>
          <cell r="E169">
            <v>415</v>
          </cell>
          <cell r="G169">
            <v>1696.6418029465917</v>
          </cell>
          <cell r="H169">
            <v>0.9</v>
          </cell>
          <cell r="I169">
            <v>0.82</v>
          </cell>
          <cell r="J169">
            <v>1000</v>
          </cell>
          <cell r="K169">
            <v>1219.5121951219512</v>
          </cell>
        </row>
        <row r="170">
          <cell r="A170" t="str">
            <v>1000SC1500415</v>
          </cell>
          <cell r="B170">
            <v>1500</v>
          </cell>
          <cell r="C170" t="str">
            <v>SC</v>
          </cell>
          <cell r="D170">
            <v>1000</v>
          </cell>
          <cell r="E170">
            <v>415</v>
          </cell>
          <cell r="G170">
            <v>1885.1575588295464</v>
          </cell>
          <cell r="H170">
            <v>0.9</v>
          </cell>
          <cell r="I170">
            <v>0.82</v>
          </cell>
          <cell r="J170">
            <v>1111.1111111111111</v>
          </cell>
          <cell r="K170">
            <v>1355.0135501355014</v>
          </cell>
        </row>
        <row r="171">
          <cell r="A171" t="str">
            <v>1200SC1500415</v>
          </cell>
          <cell r="B171">
            <v>1500</v>
          </cell>
          <cell r="C171" t="str">
            <v>SC</v>
          </cell>
          <cell r="D171">
            <v>1200</v>
          </cell>
          <cell r="E171">
            <v>415</v>
          </cell>
          <cell r="G171">
            <v>2262.1890705954556</v>
          </cell>
          <cell r="H171">
            <v>0.9</v>
          </cell>
          <cell r="I171">
            <v>0.82</v>
          </cell>
          <cell r="J171">
            <v>1333.3333333333333</v>
          </cell>
          <cell r="K171">
            <v>1626.0162601626016</v>
          </cell>
        </row>
        <row r="172">
          <cell r="A172" t="str">
            <v>1500SC1500415</v>
          </cell>
          <cell r="B172">
            <v>1500</v>
          </cell>
          <cell r="C172" t="str">
            <v>SC</v>
          </cell>
          <cell r="D172">
            <v>1500</v>
          </cell>
          <cell r="E172">
            <v>415</v>
          </cell>
          <cell r="G172">
            <v>2827.73633824432</v>
          </cell>
          <cell r="H172">
            <v>0.9</v>
          </cell>
          <cell r="I172">
            <v>0.82</v>
          </cell>
          <cell r="J172">
            <v>1666.6666666666665</v>
          </cell>
          <cell r="K172">
            <v>2032.520325203252</v>
          </cell>
        </row>
        <row r="173">
          <cell r="A173" t="str">
            <v>1850SC1500415</v>
          </cell>
          <cell r="B173">
            <v>1500</v>
          </cell>
          <cell r="C173" t="str">
            <v>SC</v>
          </cell>
          <cell r="D173">
            <v>1850</v>
          </cell>
          <cell r="E173">
            <v>415</v>
          </cell>
          <cell r="G173">
            <v>3487.5414838346619</v>
          </cell>
          <cell r="H173">
            <v>0.9</v>
          </cell>
          <cell r="I173">
            <v>0.82</v>
          </cell>
          <cell r="J173">
            <v>2055.5555555555557</v>
          </cell>
          <cell r="K173">
            <v>2506.7750677506779</v>
          </cell>
        </row>
        <row r="174">
          <cell r="A174" t="str">
            <v>110SC1490415</v>
          </cell>
          <cell r="B174">
            <v>1490</v>
          </cell>
          <cell r="C174" t="str">
            <v>SC</v>
          </cell>
          <cell r="D174">
            <v>110</v>
          </cell>
          <cell r="E174">
            <v>415</v>
          </cell>
          <cell r="G174">
            <v>207.36733147125008</v>
          </cell>
          <cell r="H174">
            <v>0.9</v>
          </cell>
          <cell r="I174">
            <v>0.82</v>
          </cell>
          <cell r="J174">
            <v>122.22222222222221</v>
          </cell>
          <cell r="K174">
            <v>149.05149051490514</v>
          </cell>
        </row>
        <row r="175">
          <cell r="A175" t="str">
            <v>132SC1490415</v>
          </cell>
          <cell r="B175">
            <v>1490</v>
          </cell>
          <cell r="C175" t="str">
            <v>SC</v>
          </cell>
          <cell r="D175">
            <v>132</v>
          </cell>
          <cell r="E175">
            <v>415</v>
          </cell>
          <cell r="G175">
            <v>248.84079776550013</v>
          </cell>
          <cell r="H175">
            <v>0.9</v>
          </cell>
          <cell r="I175">
            <v>0.82</v>
          </cell>
          <cell r="J175">
            <v>146.66666666666666</v>
          </cell>
          <cell r="K175">
            <v>178.86178861788619</v>
          </cell>
        </row>
        <row r="176">
          <cell r="A176" t="str">
            <v>0.18SC1000415</v>
          </cell>
          <cell r="B176">
            <v>1000</v>
          </cell>
          <cell r="C176" t="str">
            <v>SC</v>
          </cell>
          <cell r="D176">
            <v>0.18</v>
          </cell>
          <cell r="E176">
            <v>415</v>
          </cell>
          <cell r="F176">
            <v>71</v>
          </cell>
          <cell r="G176">
            <v>0.73438219975048935</v>
          </cell>
          <cell r="H176">
            <v>0.55000000000000004</v>
          </cell>
          <cell r="I176">
            <v>0.62</v>
          </cell>
          <cell r="J176">
            <v>0.32727272727272722</v>
          </cell>
          <cell r="K176">
            <v>0.52785923753665676</v>
          </cell>
        </row>
        <row r="177">
          <cell r="A177" t="str">
            <v>0.25SC1000415</v>
          </cell>
          <cell r="B177">
            <v>1000</v>
          </cell>
          <cell r="C177" t="str">
            <v>SC</v>
          </cell>
          <cell r="D177">
            <v>0.25</v>
          </cell>
          <cell r="E177">
            <v>415</v>
          </cell>
          <cell r="F177">
            <v>80</v>
          </cell>
          <cell r="G177">
            <v>1.3377368061694279</v>
          </cell>
          <cell r="H177">
            <v>0.52</v>
          </cell>
          <cell r="I177">
            <v>0.5</v>
          </cell>
          <cell r="J177">
            <v>0.48076923076923073</v>
          </cell>
          <cell r="K177">
            <v>0.96153846153846145</v>
          </cell>
        </row>
        <row r="178">
          <cell r="A178" t="str">
            <v>0.37SC1000415</v>
          </cell>
          <cell r="B178">
            <v>1000</v>
          </cell>
          <cell r="C178" t="str">
            <v>SC</v>
          </cell>
          <cell r="D178">
            <v>0.37</v>
          </cell>
          <cell r="E178">
            <v>415</v>
          </cell>
          <cell r="F178">
            <v>80</v>
          </cell>
          <cell r="G178">
            <v>1.1656728329121284</v>
          </cell>
          <cell r="H178">
            <v>0.64</v>
          </cell>
          <cell r="I178">
            <v>0.69</v>
          </cell>
          <cell r="J178">
            <v>0.578125</v>
          </cell>
          <cell r="K178">
            <v>0.83786231884057982</v>
          </cell>
        </row>
        <row r="179">
          <cell r="A179" t="str">
            <v>0.55SC1000415</v>
          </cell>
          <cell r="B179">
            <v>1000</v>
          </cell>
          <cell r="C179" t="str">
            <v>SC</v>
          </cell>
          <cell r="D179">
            <v>0.55000000000000004</v>
          </cell>
          <cell r="E179">
            <v>415</v>
          </cell>
          <cell r="F179">
            <v>80</v>
          </cell>
          <cell r="G179">
            <v>1.6580399851114038</v>
          </cell>
          <cell r="H179">
            <v>0.65</v>
          </cell>
          <cell r="I179">
            <v>0.71</v>
          </cell>
          <cell r="J179">
            <v>0.84615384615384615</v>
          </cell>
          <cell r="K179">
            <v>1.1917659804983749</v>
          </cell>
        </row>
        <row r="180">
          <cell r="A180" t="str">
            <v>0.75SC1000415</v>
          </cell>
          <cell r="B180">
            <v>1000</v>
          </cell>
          <cell r="C180" t="str">
            <v>SC</v>
          </cell>
          <cell r="D180">
            <v>0.75</v>
          </cell>
          <cell r="E180">
            <v>415</v>
          </cell>
          <cell r="F180" t="str">
            <v>90S</v>
          </cell>
          <cell r="G180">
            <v>2.1603203080996978</v>
          </cell>
          <cell r="H180">
            <v>0.69</v>
          </cell>
          <cell r="I180">
            <v>0.7</v>
          </cell>
          <cell r="J180">
            <v>1.0869565217391306</v>
          </cell>
          <cell r="K180">
            <v>1.5527950310559009</v>
          </cell>
        </row>
        <row r="181">
          <cell r="A181" t="str">
            <v>1.1SC1000415</v>
          </cell>
          <cell r="B181">
            <v>1000</v>
          </cell>
          <cell r="C181" t="str">
            <v>SC</v>
          </cell>
          <cell r="D181">
            <v>1.1000000000000001</v>
          </cell>
          <cell r="E181">
            <v>415</v>
          </cell>
          <cell r="F181" t="str">
            <v>90L</v>
          </cell>
          <cell r="G181">
            <v>3.0792171152068928</v>
          </cell>
          <cell r="H181">
            <v>0.7</v>
          </cell>
          <cell r="I181">
            <v>0.71</v>
          </cell>
          <cell r="J181">
            <v>1.5714285714285716</v>
          </cell>
          <cell r="K181">
            <v>2.2132796780684107</v>
          </cell>
        </row>
        <row r="182">
          <cell r="A182" t="str">
            <v>1.5SC1000415</v>
          </cell>
          <cell r="B182">
            <v>1000</v>
          </cell>
          <cell r="C182" t="str">
            <v>SC</v>
          </cell>
          <cell r="D182">
            <v>1.5</v>
          </cell>
          <cell r="E182">
            <v>415</v>
          </cell>
          <cell r="F182" t="str">
            <v>100L</v>
          </cell>
          <cell r="G182">
            <v>3.7099900757765467</v>
          </cell>
          <cell r="H182">
            <v>0.75</v>
          </cell>
          <cell r="I182">
            <v>0.75</v>
          </cell>
          <cell r="J182">
            <v>2</v>
          </cell>
          <cell r="K182">
            <v>2.6666666666666665</v>
          </cell>
        </row>
        <row r="183">
          <cell r="A183" t="str">
            <v>2.2SC1000415</v>
          </cell>
          <cell r="B183">
            <v>1000</v>
          </cell>
          <cell r="C183" t="str">
            <v>SC</v>
          </cell>
          <cell r="D183">
            <v>2.2000000000000002</v>
          </cell>
          <cell r="E183">
            <v>415</v>
          </cell>
          <cell r="F183" t="str">
            <v>112M</v>
          </cell>
          <cell r="G183">
            <v>5.2999858225379253</v>
          </cell>
          <cell r="H183">
            <v>0.77</v>
          </cell>
          <cell r="I183">
            <v>0.75</v>
          </cell>
          <cell r="J183">
            <v>2.8571428571428572</v>
          </cell>
          <cell r="K183">
            <v>3.8095238095238098</v>
          </cell>
        </row>
        <row r="184">
          <cell r="A184" t="str">
            <v>3SC1000415</v>
          </cell>
          <cell r="B184">
            <v>1000</v>
          </cell>
          <cell r="C184" t="str">
            <v>SC</v>
          </cell>
          <cell r="D184">
            <v>3</v>
          </cell>
          <cell r="E184">
            <v>415</v>
          </cell>
          <cell r="F184" t="str">
            <v>112L</v>
          </cell>
          <cell r="G184">
            <v>6.3624067610497193</v>
          </cell>
          <cell r="H184">
            <v>0.8</v>
          </cell>
          <cell r="I184">
            <v>0.82</v>
          </cell>
          <cell r="J184">
            <v>3.75</v>
          </cell>
          <cell r="K184">
            <v>4.5731707317073171</v>
          </cell>
        </row>
        <row r="185">
          <cell r="A185" t="str">
            <v>3.7SC1000415</v>
          </cell>
          <cell r="B185">
            <v>1000</v>
          </cell>
          <cell r="C185" t="str">
            <v>SC</v>
          </cell>
          <cell r="D185">
            <v>3.7</v>
          </cell>
          <cell r="E185">
            <v>415</v>
          </cell>
          <cell r="F185" t="str">
            <v>132S</v>
          </cell>
          <cell r="G185">
            <v>7.9462970517751783</v>
          </cell>
          <cell r="H185">
            <v>0.82</v>
          </cell>
          <cell r="I185">
            <v>0.79</v>
          </cell>
          <cell r="J185">
            <v>4.51219512195122</v>
          </cell>
          <cell r="K185">
            <v>5.711639394874962</v>
          </cell>
        </row>
        <row r="186">
          <cell r="A186" t="str">
            <v>4SC1000415</v>
          </cell>
          <cell r="B186">
            <v>1000</v>
          </cell>
          <cell r="C186" t="str">
            <v>SC</v>
          </cell>
          <cell r="D186">
            <v>4</v>
          </cell>
          <cell r="E186">
            <v>415</v>
          </cell>
          <cell r="F186" t="str">
            <v>132S</v>
          </cell>
          <cell r="G186">
            <v>8.5905914073245153</v>
          </cell>
          <cell r="H186">
            <v>0.82</v>
          </cell>
          <cell r="I186">
            <v>0.79</v>
          </cell>
          <cell r="J186">
            <v>4.8780487804878048</v>
          </cell>
          <cell r="K186">
            <v>6.1747452917567145</v>
          </cell>
        </row>
        <row r="187">
          <cell r="A187" t="str">
            <v>5.5SC1000415</v>
          </cell>
          <cell r="B187">
            <v>1000</v>
          </cell>
          <cell r="C187" t="str">
            <v>SC</v>
          </cell>
          <cell r="D187">
            <v>5.5</v>
          </cell>
          <cell r="E187">
            <v>415</v>
          </cell>
          <cell r="F187" t="str">
            <v>132M</v>
          </cell>
          <cell r="G187">
            <v>11.523877306158328</v>
          </cell>
          <cell r="H187">
            <v>0.83</v>
          </cell>
          <cell r="I187">
            <v>0.8</v>
          </cell>
          <cell r="J187">
            <v>6.6265060240963862</v>
          </cell>
          <cell r="K187">
            <v>8.2831325301204828</v>
          </cell>
        </row>
        <row r="188">
          <cell r="A188" t="str">
            <v>7.5SC1000415</v>
          </cell>
          <cell r="B188">
            <v>1000</v>
          </cell>
          <cell r="C188" t="str">
            <v>SC</v>
          </cell>
          <cell r="D188">
            <v>7.5</v>
          </cell>
          <cell r="E188">
            <v>415</v>
          </cell>
          <cell r="F188" t="str">
            <v>160M</v>
          </cell>
          <cell r="G188">
            <v>14.991878000174626</v>
          </cell>
          <cell r="H188">
            <v>0.87</v>
          </cell>
          <cell r="I188">
            <v>0.8</v>
          </cell>
          <cell r="J188">
            <v>8.6206896551724146</v>
          </cell>
          <cell r="K188">
            <v>10.775862068965518</v>
          </cell>
        </row>
        <row r="189">
          <cell r="A189" t="str">
            <v>9SC1000415</v>
          </cell>
          <cell r="B189">
            <v>1000</v>
          </cell>
          <cell r="C189" t="str">
            <v>SC</v>
          </cell>
          <cell r="D189">
            <v>9</v>
          </cell>
          <cell r="E189">
            <v>415</v>
          </cell>
          <cell r="F189" t="str">
            <v>160L</v>
          </cell>
          <cell r="G189">
            <v>17.990253600209552</v>
          </cell>
          <cell r="H189">
            <v>0.87</v>
          </cell>
          <cell r="I189">
            <v>0.8</v>
          </cell>
          <cell r="J189">
            <v>10.344827586206897</v>
          </cell>
          <cell r="K189">
            <v>12.931034482758621</v>
          </cell>
        </row>
        <row r="190">
          <cell r="A190" t="str">
            <v>9.3SC1000415</v>
          </cell>
          <cell r="B190">
            <v>1000</v>
          </cell>
          <cell r="C190" t="str">
            <v>SC</v>
          </cell>
          <cell r="D190">
            <v>9.3000000000000007</v>
          </cell>
          <cell r="E190">
            <v>415</v>
          </cell>
          <cell r="F190" t="str">
            <v>160L</v>
          </cell>
          <cell r="G190">
            <v>18.589928720216541</v>
          </cell>
          <cell r="H190">
            <v>0.87</v>
          </cell>
          <cell r="I190">
            <v>0.8</v>
          </cell>
          <cell r="J190">
            <v>10.689655172413794</v>
          </cell>
          <cell r="K190">
            <v>13.362068965517242</v>
          </cell>
        </row>
        <row r="191">
          <cell r="A191" t="str">
            <v>11SC1000415</v>
          </cell>
          <cell r="B191">
            <v>1000</v>
          </cell>
          <cell r="C191" t="str">
            <v>SC</v>
          </cell>
          <cell r="D191">
            <v>11</v>
          </cell>
          <cell r="E191">
            <v>415</v>
          </cell>
          <cell r="F191" t="str">
            <v>160L</v>
          </cell>
          <cell r="G191">
            <v>21.862441517968939</v>
          </cell>
          <cell r="H191">
            <v>0.875</v>
          </cell>
          <cell r="I191">
            <v>0.8</v>
          </cell>
          <cell r="J191">
            <v>12.571428571428571</v>
          </cell>
          <cell r="K191">
            <v>15.714285714285714</v>
          </cell>
        </row>
        <row r="192">
          <cell r="A192" t="str">
            <v>15SC1000415</v>
          </cell>
          <cell r="B192">
            <v>1000</v>
          </cell>
          <cell r="C192" t="str">
            <v>SC</v>
          </cell>
          <cell r="D192">
            <v>15</v>
          </cell>
          <cell r="E192">
            <v>415</v>
          </cell>
          <cell r="F192" t="str">
            <v>180L</v>
          </cell>
          <cell r="G192">
            <v>29.277068148489171</v>
          </cell>
          <cell r="H192">
            <v>0.88</v>
          </cell>
          <cell r="I192">
            <v>0.81</v>
          </cell>
          <cell r="J192">
            <v>17.045454545454547</v>
          </cell>
          <cell r="K192">
            <v>21.043771043771045</v>
          </cell>
        </row>
        <row r="193">
          <cell r="A193" t="str">
            <v>17.5SC1000415</v>
          </cell>
          <cell r="B193">
            <v>1000</v>
          </cell>
          <cell r="C193" t="str">
            <v>SC</v>
          </cell>
          <cell r="D193">
            <v>17.5</v>
          </cell>
          <cell r="E193">
            <v>415</v>
          </cell>
          <cell r="F193" t="str">
            <v>180L</v>
          </cell>
          <cell r="G193">
            <v>34.156579506570701</v>
          </cell>
          <cell r="H193">
            <v>0.88</v>
          </cell>
          <cell r="I193">
            <v>0.81</v>
          </cell>
          <cell r="J193">
            <v>19.886363636363637</v>
          </cell>
          <cell r="K193">
            <v>24.551066217732885</v>
          </cell>
        </row>
        <row r="194">
          <cell r="A194" t="str">
            <v>1.75SC1000415</v>
          </cell>
          <cell r="B194">
            <v>1000</v>
          </cell>
          <cell r="C194" t="str">
            <v>SC</v>
          </cell>
          <cell r="D194">
            <v>1.75</v>
          </cell>
          <cell r="E194">
            <v>415</v>
          </cell>
          <cell r="F194" t="str">
            <v>180L</v>
          </cell>
          <cell r="G194">
            <v>3.4156579506570695</v>
          </cell>
          <cell r="H194">
            <v>0.88</v>
          </cell>
          <cell r="I194">
            <v>0.81</v>
          </cell>
          <cell r="J194">
            <v>1.9886363636363635</v>
          </cell>
          <cell r="K194">
            <v>2.4551066217732882</v>
          </cell>
        </row>
        <row r="195">
          <cell r="A195" t="str">
            <v>1.8SC1000415</v>
          </cell>
          <cell r="B195">
            <v>1000</v>
          </cell>
          <cell r="C195" t="str">
            <v>SC</v>
          </cell>
          <cell r="D195">
            <v>1.8</v>
          </cell>
          <cell r="E195">
            <v>415</v>
          </cell>
          <cell r="F195" t="str">
            <v>180L</v>
          </cell>
          <cell r="G195">
            <v>3.5132481778186997</v>
          </cell>
          <cell r="H195">
            <v>0.88</v>
          </cell>
          <cell r="I195">
            <v>0.81</v>
          </cell>
          <cell r="J195">
            <v>2.0454545454545454</v>
          </cell>
          <cell r="K195">
            <v>2.5252525252525251</v>
          </cell>
        </row>
        <row r="196">
          <cell r="A196" t="str">
            <v>4.5SC1000415</v>
          </cell>
          <cell r="B196">
            <v>1000</v>
          </cell>
          <cell r="C196" t="str">
            <v>SC</v>
          </cell>
          <cell r="D196">
            <v>4.5</v>
          </cell>
          <cell r="E196">
            <v>415</v>
          </cell>
          <cell r="F196" t="str">
            <v>180L</v>
          </cell>
          <cell r="G196">
            <v>8.7831204445467499</v>
          </cell>
          <cell r="H196">
            <v>0.88</v>
          </cell>
          <cell r="I196">
            <v>0.81</v>
          </cell>
          <cell r="J196">
            <v>5.1136363636363633</v>
          </cell>
          <cell r="K196">
            <v>6.3131313131313123</v>
          </cell>
        </row>
        <row r="197">
          <cell r="A197" t="str">
            <v>18.5SC1000415</v>
          </cell>
          <cell r="B197">
            <v>1000</v>
          </cell>
          <cell r="C197" t="str">
            <v>SC</v>
          </cell>
          <cell r="D197">
            <v>18.5</v>
          </cell>
          <cell r="E197">
            <v>415</v>
          </cell>
          <cell r="F197" t="str">
            <v>200L</v>
          </cell>
          <cell r="G197">
            <v>33.633966011577797</v>
          </cell>
          <cell r="H197">
            <v>0.91100000000000003</v>
          </cell>
          <cell r="I197">
            <v>0.84</v>
          </cell>
          <cell r="J197">
            <v>20.307354555433587</v>
          </cell>
          <cell r="K197">
            <v>24.175422089801891</v>
          </cell>
        </row>
        <row r="198">
          <cell r="A198" t="str">
            <v>22SC1000415</v>
          </cell>
          <cell r="B198">
            <v>1000</v>
          </cell>
          <cell r="C198" t="str">
            <v>SC</v>
          </cell>
          <cell r="D198">
            <v>22</v>
          </cell>
          <cell r="E198">
            <v>415</v>
          </cell>
          <cell r="F198" t="str">
            <v>200L</v>
          </cell>
          <cell r="G198">
            <v>39.822297846937957</v>
          </cell>
          <cell r="H198">
            <v>0.91500000000000004</v>
          </cell>
          <cell r="I198">
            <v>0.84</v>
          </cell>
          <cell r="J198">
            <v>24.043715846994534</v>
          </cell>
          <cell r="K198">
            <v>28.623471246422064</v>
          </cell>
        </row>
        <row r="199">
          <cell r="A199" t="str">
            <v>30SC1000415</v>
          </cell>
          <cell r="B199">
            <v>1000</v>
          </cell>
          <cell r="C199" t="str">
            <v>SC</v>
          </cell>
          <cell r="D199">
            <v>30</v>
          </cell>
          <cell r="E199">
            <v>415</v>
          </cell>
          <cell r="F199" t="str">
            <v>225M</v>
          </cell>
          <cell r="G199">
            <v>53.372619376580758</v>
          </cell>
          <cell r="H199">
            <v>0.92</v>
          </cell>
          <cell r="I199">
            <v>0.85</v>
          </cell>
          <cell r="J199">
            <v>32.608695652173914</v>
          </cell>
          <cell r="K199">
            <v>38.363171355498721</v>
          </cell>
        </row>
        <row r="200">
          <cell r="A200" t="str">
            <v>37SC1000415</v>
          </cell>
          <cell r="B200">
            <v>1000</v>
          </cell>
          <cell r="C200" t="str">
            <v>SC</v>
          </cell>
          <cell r="D200">
            <v>37</v>
          </cell>
          <cell r="E200">
            <v>415</v>
          </cell>
          <cell r="F200" t="str">
            <v>250M</v>
          </cell>
          <cell r="G200">
            <v>65.893640938811572</v>
          </cell>
          <cell r="H200">
            <v>0.93</v>
          </cell>
          <cell r="I200">
            <v>0.84</v>
          </cell>
          <cell r="J200">
            <v>39.784946236559136</v>
          </cell>
          <cell r="K200">
            <v>47.363031233998974</v>
          </cell>
        </row>
        <row r="201">
          <cell r="A201" t="str">
            <v>45SC1000415</v>
          </cell>
          <cell r="B201">
            <v>1000</v>
          </cell>
          <cell r="C201" t="str">
            <v>SC</v>
          </cell>
          <cell r="D201">
            <v>45</v>
          </cell>
          <cell r="E201">
            <v>415</v>
          </cell>
          <cell r="F201" t="str">
            <v>280S</v>
          </cell>
          <cell r="G201">
            <v>79.198080365248856</v>
          </cell>
          <cell r="H201">
            <v>0.93</v>
          </cell>
          <cell r="I201">
            <v>0.85</v>
          </cell>
          <cell r="J201">
            <v>48.387096774193544</v>
          </cell>
          <cell r="K201">
            <v>56.925996204933583</v>
          </cell>
        </row>
        <row r="202">
          <cell r="A202" t="str">
            <v>55SC1000415</v>
          </cell>
          <cell r="B202">
            <v>1000</v>
          </cell>
          <cell r="C202" t="str">
            <v>SC</v>
          </cell>
          <cell r="D202">
            <v>55</v>
          </cell>
          <cell r="E202">
            <v>415</v>
          </cell>
          <cell r="F202" t="str">
            <v>280M</v>
          </cell>
          <cell r="G202">
            <v>96.280019267557449</v>
          </cell>
          <cell r="H202">
            <v>0.93500000000000005</v>
          </cell>
          <cell r="I202">
            <v>0.85</v>
          </cell>
          <cell r="J202">
            <v>58.823529411764703</v>
          </cell>
          <cell r="K202">
            <v>69.20415224913495</v>
          </cell>
        </row>
        <row r="203">
          <cell r="A203" t="str">
            <v>75SC1000415</v>
          </cell>
          <cell r="B203">
            <v>1000</v>
          </cell>
          <cell r="C203" t="str">
            <v>SC</v>
          </cell>
          <cell r="D203">
            <v>75</v>
          </cell>
          <cell r="E203">
            <v>415</v>
          </cell>
          <cell r="F203" t="str">
            <v>315S</v>
          </cell>
          <cell r="G203">
            <v>130.59257932567635</v>
          </cell>
          <cell r="H203">
            <v>0.94</v>
          </cell>
          <cell r="I203">
            <v>0.85</v>
          </cell>
          <cell r="J203">
            <v>79.787234042553195</v>
          </cell>
          <cell r="K203">
            <v>93.867334167709643</v>
          </cell>
        </row>
        <row r="204">
          <cell r="A204" t="str">
            <v>90SC1000415</v>
          </cell>
          <cell r="B204">
            <v>1000</v>
          </cell>
          <cell r="C204" t="str">
            <v>SC</v>
          </cell>
          <cell r="D204">
            <v>90</v>
          </cell>
          <cell r="E204">
            <v>415</v>
          </cell>
          <cell r="F204" t="str">
            <v>315M</v>
          </cell>
          <cell r="G204">
            <v>156.37837524348507</v>
          </cell>
          <cell r="H204">
            <v>0.94199999999999995</v>
          </cell>
          <cell r="I204">
            <v>0.85</v>
          </cell>
          <cell r="J204">
            <v>95.541401273885356</v>
          </cell>
          <cell r="K204">
            <v>112.40164855751219</v>
          </cell>
        </row>
        <row r="205">
          <cell r="A205" t="str">
            <v>110SC1000415</v>
          </cell>
          <cell r="B205">
            <v>1000</v>
          </cell>
          <cell r="C205" t="str">
            <v>SC</v>
          </cell>
          <cell r="D205">
            <v>110</v>
          </cell>
          <cell r="E205">
            <v>415</v>
          </cell>
          <cell r="F205" t="str">
            <v>315M</v>
          </cell>
          <cell r="G205">
            <v>190.52236616966394</v>
          </cell>
          <cell r="H205">
            <v>0.94500000000000006</v>
          </cell>
          <cell r="I205">
            <v>0.85</v>
          </cell>
          <cell r="J205">
            <v>116.40211640211639</v>
          </cell>
          <cell r="K205">
            <v>136.94366635543105</v>
          </cell>
        </row>
        <row r="206">
          <cell r="A206" t="str">
            <v>132SC1000415</v>
          </cell>
          <cell r="B206">
            <v>1000</v>
          </cell>
          <cell r="C206" t="str">
            <v>SC</v>
          </cell>
          <cell r="D206">
            <v>132</v>
          </cell>
          <cell r="E206">
            <v>415</v>
          </cell>
          <cell r="F206" t="str">
            <v>315L</v>
          </cell>
          <cell r="G206">
            <v>228.62683940359673</v>
          </cell>
          <cell r="H206">
            <v>0.94500000000000006</v>
          </cell>
          <cell r="I206">
            <v>0.85</v>
          </cell>
          <cell r="J206">
            <v>139.68253968253967</v>
          </cell>
          <cell r="K206">
            <v>164.33239962651726</v>
          </cell>
        </row>
        <row r="207">
          <cell r="A207" t="str">
            <v>150SC1000415</v>
          </cell>
          <cell r="B207">
            <v>1000</v>
          </cell>
          <cell r="C207" t="str">
            <v>SC</v>
          </cell>
          <cell r="D207">
            <v>150</v>
          </cell>
          <cell r="E207">
            <v>415</v>
          </cell>
          <cell r="F207" t="str">
            <v>315L</v>
          </cell>
          <cell r="G207">
            <v>259.80322659499632</v>
          </cell>
          <cell r="H207">
            <v>0.94500000000000006</v>
          </cell>
          <cell r="I207">
            <v>0.85</v>
          </cell>
          <cell r="J207">
            <v>158.73015873015871</v>
          </cell>
          <cell r="K207">
            <v>186.74136321195144</v>
          </cell>
        </row>
        <row r="208">
          <cell r="A208" t="str">
            <v>160SC1000415</v>
          </cell>
          <cell r="B208">
            <v>1000</v>
          </cell>
          <cell r="C208" t="str">
            <v>SC</v>
          </cell>
          <cell r="D208">
            <v>160</v>
          </cell>
          <cell r="E208">
            <v>415</v>
          </cell>
          <cell r="F208" t="str">
            <v>315L</v>
          </cell>
          <cell r="G208">
            <v>278.36059992321032</v>
          </cell>
          <cell r="H208">
            <v>0.95199999999999996</v>
          </cell>
          <cell r="I208">
            <v>0.84</v>
          </cell>
          <cell r="J208">
            <v>168.0672268907563</v>
          </cell>
          <cell r="K208">
            <v>200.08003201280513</v>
          </cell>
        </row>
        <row r="209">
          <cell r="A209" t="str">
            <v>165SC1000415</v>
          </cell>
          <cell r="B209">
            <v>1000</v>
          </cell>
          <cell r="C209" t="str">
            <v>SC</v>
          </cell>
          <cell r="D209">
            <v>165</v>
          </cell>
          <cell r="E209">
            <v>415</v>
          </cell>
          <cell r="F209" t="str">
            <v>315L</v>
          </cell>
          <cell r="G209">
            <v>285.78354925449594</v>
          </cell>
          <cell r="H209">
            <v>0.94500000000000006</v>
          </cell>
          <cell r="I209">
            <v>0.85</v>
          </cell>
          <cell r="J209">
            <v>174.60317460317458</v>
          </cell>
          <cell r="K209">
            <v>205.41549953314657</v>
          </cell>
        </row>
        <row r="210">
          <cell r="A210" t="str">
            <v>180SC1000415</v>
          </cell>
          <cell r="B210">
            <v>1000</v>
          </cell>
          <cell r="C210" t="str">
            <v>SC</v>
          </cell>
          <cell r="D210">
            <v>180</v>
          </cell>
          <cell r="E210">
            <v>415</v>
          </cell>
          <cell r="F210" t="str">
            <v>315L</v>
          </cell>
          <cell r="G210">
            <v>311.76387191399556</v>
          </cell>
          <cell r="H210">
            <v>0.94500000000000006</v>
          </cell>
          <cell r="I210">
            <v>0.85</v>
          </cell>
          <cell r="J210">
            <v>190.47619047619045</v>
          </cell>
          <cell r="K210">
            <v>224.08963585434171</v>
          </cell>
        </row>
        <row r="211">
          <cell r="A211" t="str">
            <v>200SC1000415</v>
          </cell>
          <cell r="B211">
            <v>1000</v>
          </cell>
          <cell r="C211" t="str">
            <v>SC</v>
          </cell>
          <cell r="D211">
            <v>200</v>
          </cell>
          <cell r="E211">
            <v>415</v>
          </cell>
          <cell r="F211" t="str">
            <v>355L</v>
          </cell>
          <cell r="G211">
            <v>350.52816286626489</v>
          </cell>
          <cell r="H211">
            <v>0.94500000000000006</v>
          </cell>
          <cell r="I211">
            <v>0.84</v>
          </cell>
          <cell r="J211">
            <v>211.64021164021162</v>
          </cell>
          <cell r="K211">
            <v>251.95263290501384</v>
          </cell>
        </row>
        <row r="212">
          <cell r="A212" t="str">
            <v>220SC1000415</v>
          </cell>
          <cell r="B212">
            <v>1000</v>
          </cell>
          <cell r="C212" t="str">
            <v>SC</v>
          </cell>
          <cell r="D212">
            <v>220</v>
          </cell>
          <cell r="E212">
            <v>415</v>
          </cell>
          <cell r="F212" t="str">
            <v>355L</v>
          </cell>
          <cell r="G212">
            <v>385.58097915289136</v>
          </cell>
          <cell r="H212">
            <v>0.94500000000000006</v>
          </cell>
          <cell r="I212">
            <v>0.84</v>
          </cell>
          <cell r="J212">
            <v>232.80423280423278</v>
          </cell>
          <cell r="K212">
            <v>277.14789619551522</v>
          </cell>
        </row>
        <row r="213">
          <cell r="A213" t="str">
            <v>225SC1000415</v>
          </cell>
          <cell r="B213">
            <v>1000</v>
          </cell>
          <cell r="C213" t="str">
            <v>SC</v>
          </cell>
          <cell r="D213">
            <v>225</v>
          </cell>
          <cell r="E213">
            <v>415</v>
          </cell>
          <cell r="F213" t="str">
            <v>355L</v>
          </cell>
          <cell r="G213">
            <v>394.34418322454803</v>
          </cell>
          <cell r="H213">
            <v>0.94500000000000006</v>
          </cell>
          <cell r="I213">
            <v>0.84</v>
          </cell>
          <cell r="J213">
            <v>238.09523809523807</v>
          </cell>
          <cell r="K213">
            <v>283.4467120181406</v>
          </cell>
        </row>
        <row r="214">
          <cell r="A214" t="str">
            <v>230SC1000415</v>
          </cell>
          <cell r="B214">
            <v>1000</v>
          </cell>
          <cell r="C214" t="str">
            <v>SC</v>
          </cell>
          <cell r="D214">
            <v>230</v>
          </cell>
          <cell r="E214">
            <v>415</v>
          </cell>
          <cell r="F214" t="str">
            <v>355L</v>
          </cell>
          <cell r="G214">
            <v>403.10738729620459</v>
          </cell>
          <cell r="H214">
            <v>0.94500000000000006</v>
          </cell>
          <cell r="I214">
            <v>0.84</v>
          </cell>
          <cell r="J214">
            <v>243.38624338624336</v>
          </cell>
          <cell r="K214">
            <v>289.74552784076593</v>
          </cell>
        </row>
        <row r="215">
          <cell r="A215" t="str">
            <v>250SC1000415</v>
          </cell>
          <cell r="B215">
            <v>1000</v>
          </cell>
          <cell r="C215" t="str">
            <v>SC</v>
          </cell>
          <cell r="D215">
            <v>250</v>
          </cell>
          <cell r="E215">
            <v>415</v>
          </cell>
          <cell r="F215" t="str">
            <v>355L</v>
          </cell>
          <cell r="G215">
            <v>433.00537765832723</v>
          </cell>
          <cell r="H215">
            <v>0.94500000000000006</v>
          </cell>
          <cell r="I215">
            <v>0.85</v>
          </cell>
          <cell r="J215">
            <v>264.55026455026456</v>
          </cell>
          <cell r="K215">
            <v>311.23560535325242</v>
          </cell>
        </row>
        <row r="216">
          <cell r="A216" t="str">
            <v>300SC1000415</v>
          </cell>
          <cell r="B216">
            <v>1000</v>
          </cell>
          <cell r="C216" t="str">
            <v>SC</v>
          </cell>
          <cell r="D216">
            <v>300</v>
          </cell>
          <cell r="E216">
            <v>415</v>
          </cell>
          <cell r="G216">
            <v>522.37031730270542</v>
          </cell>
          <cell r="H216">
            <v>0.94</v>
          </cell>
          <cell r="I216">
            <v>0.85</v>
          </cell>
          <cell r="J216">
            <v>319.14893617021278</v>
          </cell>
          <cell r="K216">
            <v>375.46933667083857</v>
          </cell>
        </row>
        <row r="217">
          <cell r="A217" t="str">
            <v>350SC1000415</v>
          </cell>
          <cell r="B217">
            <v>1000</v>
          </cell>
          <cell r="C217" t="str">
            <v>SC</v>
          </cell>
          <cell r="D217">
            <v>350</v>
          </cell>
          <cell r="E217">
            <v>415</v>
          </cell>
          <cell r="G217">
            <v>609.43203685315632</v>
          </cell>
          <cell r="H217">
            <v>0.94</v>
          </cell>
          <cell r="I217">
            <v>0.85</v>
          </cell>
          <cell r="J217">
            <v>372.34042553191489</v>
          </cell>
          <cell r="K217">
            <v>438.04755944931162</v>
          </cell>
        </row>
        <row r="218">
          <cell r="A218" t="str">
            <v>400SC1000415</v>
          </cell>
          <cell r="B218">
            <v>1000</v>
          </cell>
          <cell r="C218" t="str">
            <v>SC</v>
          </cell>
          <cell r="D218">
            <v>400</v>
          </cell>
          <cell r="E218">
            <v>415</v>
          </cell>
          <cell r="G218">
            <v>696.49375640360722</v>
          </cell>
          <cell r="H218">
            <v>0.94</v>
          </cell>
          <cell r="I218">
            <v>0.85</v>
          </cell>
          <cell r="J218">
            <v>425.53191489361706</v>
          </cell>
          <cell r="K218">
            <v>500.62578222778478</v>
          </cell>
        </row>
        <row r="219">
          <cell r="A219" t="str">
            <v>450SC1000415</v>
          </cell>
          <cell r="B219">
            <v>1000</v>
          </cell>
          <cell r="C219" t="str">
            <v>SC</v>
          </cell>
          <cell r="D219">
            <v>450</v>
          </cell>
          <cell r="E219">
            <v>415</v>
          </cell>
          <cell r="G219">
            <v>783.55547595405801</v>
          </cell>
          <cell r="H219">
            <v>0.94</v>
          </cell>
          <cell r="I219">
            <v>0.85</v>
          </cell>
          <cell r="J219">
            <v>478.72340425531917</v>
          </cell>
          <cell r="K219">
            <v>563.20400500625783</v>
          </cell>
        </row>
        <row r="220">
          <cell r="A220" t="str">
            <v>500SC1000415</v>
          </cell>
          <cell r="B220">
            <v>1000</v>
          </cell>
          <cell r="C220" t="str">
            <v>SC</v>
          </cell>
          <cell r="D220">
            <v>500</v>
          </cell>
          <cell r="E220">
            <v>415</v>
          </cell>
          <cell r="G220">
            <v>870.61719550450903</v>
          </cell>
          <cell r="H220">
            <v>0.94</v>
          </cell>
          <cell r="I220">
            <v>0.85</v>
          </cell>
          <cell r="J220">
            <v>531.91489361702133</v>
          </cell>
          <cell r="K220">
            <v>625.78222778473105</v>
          </cell>
        </row>
        <row r="221">
          <cell r="A221" t="str">
            <v>600SC1000415</v>
          </cell>
          <cell r="B221">
            <v>1000</v>
          </cell>
          <cell r="C221" t="str">
            <v>SC</v>
          </cell>
          <cell r="D221">
            <v>600</v>
          </cell>
          <cell r="E221">
            <v>415</v>
          </cell>
          <cell r="G221">
            <v>1044.7406346054108</v>
          </cell>
          <cell r="H221">
            <v>0.94</v>
          </cell>
          <cell r="I221">
            <v>0.85</v>
          </cell>
          <cell r="J221">
            <v>638.29787234042556</v>
          </cell>
          <cell r="K221">
            <v>750.93867334167714</v>
          </cell>
        </row>
        <row r="222">
          <cell r="A222" t="str">
            <v>750SC1000415</v>
          </cell>
          <cell r="B222">
            <v>1000</v>
          </cell>
          <cell r="C222" t="str">
            <v>SC</v>
          </cell>
          <cell r="D222">
            <v>750</v>
          </cell>
          <cell r="E222">
            <v>415</v>
          </cell>
          <cell r="G222">
            <v>1305.9257932567634</v>
          </cell>
          <cell r="H222">
            <v>0.94</v>
          </cell>
          <cell r="I222">
            <v>0.85</v>
          </cell>
          <cell r="J222">
            <v>797.872340425532</v>
          </cell>
          <cell r="K222">
            <v>938.67334167709646</v>
          </cell>
        </row>
        <row r="223">
          <cell r="A223" t="str">
            <v>800SC1000415</v>
          </cell>
          <cell r="B223">
            <v>1000</v>
          </cell>
          <cell r="C223" t="str">
            <v>SC</v>
          </cell>
          <cell r="D223">
            <v>800</v>
          </cell>
          <cell r="E223">
            <v>415</v>
          </cell>
          <cell r="G223">
            <v>1540.4803082809192</v>
          </cell>
          <cell r="H223">
            <v>0.85</v>
          </cell>
          <cell r="I223">
            <v>0.85</v>
          </cell>
          <cell r="J223">
            <v>941.17647058823536</v>
          </cell>
          <cell r="K223">
            <v>1107.2664359861592</v>
          </cell>
        </row>
        <row r="224">
          <cell r="A224" t="str">
            <v>900SC1000415</v>
          </cell>
          <cell r="B224">
            <v>1000</v>
          </cell>
          <cell r="C224" t="str">
            <v>SC</v>
          </cell>
          <cell r="D224">
            <v>900</v>
          </cell>
          <cell r="E224">
            <v>415</v>
          </cell>
          <cell r="G224">
            <v>1733.0403468160343</v>
          </cell>
          <cell r="H224">
            <v>0.85</v>
          </cell>
          <cell r="I224">
            <v>0.85</v>
          </cell>
          <cell r="J224">
            <v>1058.8235294117646</v>
          </cell>
          <cell r="K224">
            <v>1245.6747404844291</v>
          </cell>
        </row>
        <row r="225">
          <cell r="A225" t="str">
            <v>1000SC1000415</v>
          </cell>
          <cell r="B225">
            <v>1000</v>
          </cell>
          <cell r="C225" t="str">
            <v>SC</v>
          </cell>
          <cell r="D225">
            <v>1000</v>
          </cell>
          <cell r="E225">
            <v>415</v>
          </cell>
          <cell r="G225">
            <v>1925.6003853511493</v>
          </cell>
          <cell r="H225">
            <v>0.85</v>
          </cell>
          <cell r="I225">
            <v>0.85</v>
          </cell>
          <cell r="J225">
            <v>1176.4705882352941</v>
          </cell>
          <cell r="K225">
            <v>1384.083044982699</v>
          </cell>
        </row>
        <row r="226">
          <cell r="A226" t="str">
            <v>1200SC1000415</v>
          </cell>
          <cell r="B226">
            <v>1000</v>
          </cell>
          <cell r="C226" t="str">
            <v>SC</v>
          </cell>
          <cell r="D226">
            <v>1200</v>
          </cell>
          <cell r="E226">
            <v>415</v>
          </cell>
          <cell r="G226">
            <v>2182.3471033979686</v>
          </cell>
          <cell r="H226">
            <v>0.9</v>
          </cell>
          <cell r="I226">
            <v>0.85</v>
          </cell>
          <cell r="J226">
            <v>1333.3333333333333</v>
          </cell>
          <cell r="K226">
            <v>1568.627450980392</v>
          </cell>
        </row>
        <row r="227">
          <cell r="A227" t="str">
            <v>1500SC1000415</v>
          </cell>
          <cell r="B227">
            <v>1000</v>
          </cell>
          <cell r="C227" t="str">
            <v>SC</v>
          </cell>
          <cell r="D227">
            <v>1500</v>
          </cell>
          <cell r="E227">
            <v>415</v>
          </cell>
          <cell r="G227">
            <v>2727.9338792474614</v>
          </cell>
          <cell r="H227">
            <v>0.9</v>
          </cell>
          <cell r="I227">
            <v>0.85</v>
          </cell>
          <cell r="J227">
            <v>1666.6666666666665</v>
          </cell>
          <cell r="K227">
            <v>1960.7843137254902</v>
          </cell>
        </row>
        <row r="228">
          <cell r="A228" t="str">
            <v>1600SC1000415</v>
          </cell>
          <cell r="B228">
            <v>1000</v>
          </cell>
          <cell r="C228" t="str">
            <v>SC</v>
          </cell>
          <cell r="D228">
            <v>1600</v>
          </cell>
          <cell r="E228">
            <v>415</v>
          </cell>
          <cell r="G228">
            <v>2909.7961378639593</v>
          </cell>
          <cell r="H228">
            <v>0.9</v>
          </cell>
          <cell r="I228">
            <v>0.85</v>
          </cell>
          <cell r="J228">
            <v>1777.7777777777778</v>
          </cell>
          <cell r="K228">
            <v>2091.5032679738565</v>
          </cell>
        </row>
        <row r="229">
          <cell r="A229" t="str">
            <v>1850SC1000415</v>
          </cell>
          <cell r="B229">
            <v>1000</v>
          </cell>
          <cell r="C229" t="str">
            <v>SC</v>
          </cell>
          <cell r="D229">
            <v>1850</v>
          </cell>
          <cell r="E229">
            <v>415</v>
          </cell>
          <cell r="G229">
            <v>3364.4517844052025</v>
          </cell>
          <cell r="H229">
            <v>0.9</v>
          </cell>
          <cell r="I229">
            <v>0.85</v>
          </cell>
          <cell r="J229">
            <v>2055.5555555555557</v>
          </cell>
          <cell r="K229">
            <v>2418.3006535947716</v>
          </cell>
        </row>
        <row r="230">
          <cell r="A230" t="str">
            <v>2000SC1000415</v>
          </cell>
          <cell r="B230">
            <v>1000</v>
          </cell>
          <cell r="C230" t="str">
            <v>SC</v>
          </cell>
          <cell r="D230">
            <v>2000</v>
          </cell>
          <cell r="E230">
            <v>415</v>
          </cell>
          <cell r="G230">
            <v>3637.2451723299478</v>
          </cell>
          <cell r="H230">
            <v>0.9</v>
          </cell>
          <cell r="I230">
            <v>0.85</v>
          </cell>
          <cell r="J230">
            <v>2222.2222222222222</v>
          </cell>
          <cell r="K230">
            <v>2614.3790849673201</v>
          </cell>
        </row>
        <row r="231">
          <cell r="A231" t="str">
            <v>0.18SC750415</v>
          </cell>
          <cell r="B231">
            <v>750</v>
          </cell>
          <cell r="C231" t="str">
            <v>SC</v>
          </cell>
          <cell r="D231">
            <v>0.18</v>
          </cell>
          <cell r="E231">
            <v>415</v>
          </cell>
          <cell r="G231">
            <v>1.0016973204596678</v>
          </cell>
          <cell r="H231">
            <v>0.5</v>
          </cell>
          <cell r="I231">
            <v>0.5</v>
          </cell>
          <cell r="J231">
            <v>0.36</v>
          </cell>
          <cell r="K231">
            <v>0.72</v>
          </cell>
        </row>
        <row r="232">
          <cell r="A232" t="str">
            <v>360SC750415</v>
          </cell>
          <cell r="B232">
            <v>750</v>
          </cell>
          <cell r="C232" t="str">
            <v>SC</v>
          </cell>
          <cell r="D232">
            <v>360</v>
          </cell>
          <cell r="E232">
            <v>415</v>
          </cell>
          <cell r="F232">
            <v>80</v>
          </cell>
          <cell r="G232">
            <v>675.90912311718478</v>
          </cell>
          <cell r="H232">
            <v>0.95</v>
          </cell>
          <cell r="I232">
            <v>0.78</v>
          </cell>
          <cell r="J232">
            <v>378.94736842105266</v>
          </cell>
          <cell r="K232">
            <v>485.82995951417007</v>
          </cell>
        </row>
        <row r="233">
          <cell r="A233" t="str">
            <v>0.25SC750415</v>
          </cell>
          <cell r="B233">
            <v>750</v>
          </cell>
          <cell r="C233" t="str">
            <v>SC</v>
          </cell>
          <cell r="D233">
            <v>0.25</v>
          </cell>
          <cell r="E233">
            <v>415</v>
          </cell>
          <cell r="F233">
            <v>80</v>
          </cell>
          <cell r="G233">
            <v>1.3377368061694281</v>
          </cell>
          <cell r="H233">
            <v>0.52</v>
          </cell>
          <cell r="I233">
            <v>0.5</v>
          </cell>
          <cell r="J233">
            <v>0.48076923076923073</v>
          </cell>
          <cell r="K233">
            <v>0.96153846153846145</v>
          </cell>
        </row>
        <row r="234">
          <cell r="A234" t="str">
            <v>0.37SC750415</v>
          </cell>
          <cell r="B234">
            <v>750</v>
          </cell>
          <cell r="C234" t="str">
            <v>SC</v>
          </cell>
          <cell r="D234">
            <v>0.37</v>
          </cell>
          <cell r="E234">
            <v>415</v>
          </cell>
          <cell r="F234" t="str">
            <v>90S</v>
          </cell>
          <cell r="G234">
            <v>1.5051494824970644</v>
          </cell>
          <cell r="H234">
            <v>0.6</v>
          </cell>
          <cell r="I234">
            <v>0.56999999999999995</v>
          </cell>
          <cell r="J234">
            <v>0.6166666666666667</v>
          </cell>
          <cell r="K234">
            <v>1.0818713450292399</v>
          </cell>
        </row>
        <row r="235">
          <cell r="A235" t="str">
            <v>0.55SC750415</v>
          </cell>
          <cell r="B235">
            <v>750</v>
          </cell>
          <cell r="C235" t="str">
            <v>SC</v>
          </cell>
          <cell r="D235">
            <v>0.55000000000000004</v>
          </cell>
          <cell r="E235">
            <v>415</v>
          </cell>
          <cell r="F235" t="str">
            <v>90L</v>
          </cell>
          <cell r="G235">
            <v>1.9590001360187226</v>
          </cell>
          <cell r="H235">
            <v>0.62</v>
          </cell>
          <cell r="I235">
            <v>0.63</v>
          </cell>
          <cell r="J235">
            <v>0.88709677419354849</v>
          </cell>
          <cell r="K235">
            <v>1.4080901177675373</v>
          </cell>
        </row>
        <row r="236">
          <cell r="A236" t="str">
            <v>0.75SC750415</v>
          </cell>
          <cell r="B236">
            <v>750</v>
          </cell>
          <cell r="C236" t="str">
            <v>SC</v>
          </cell>
          <cell r="D236">
            <v>0.75</v>
          </cell>
          <cell r="E236">
            <v>415</v>
          </cell>
          <cell r="F236" t="str">
            <v>100L</v>
          </cell>
          <cell r="G236">
            <v>2.5480701069893867</v>
          </cell>
          <cell r="H236">
            <v>0.65</v>
          </cell>
          <cell r="I236">
            <v>0.63</v>
          </cell>
          <cell r="J236">
            <v>1.1538461538461537</v>
          </cell>
          <cell r="K236">
            <v>1.8315018315018314</v>
          </cell>
        </row>
        <row r="237">
          <cell r="A237" t="str">
            <v>1.1SC750415</v>
          </cell>
          <cell r="B237">
            <v>750</v>
          </cell>
          <cell r="C237" t="str">
            <v>SC</v>
          </cell>
          <cell r="D237">
            <v>1.1000000000000001</v>
          </cell>
          <cell r="E237">
            <v>415</v>
          </cell>
          <cell r="F237" t="str">
            <v>100LX</v>
          </cell>
          <cell r="G237">
            <v>3.1697823244776839</v>
          </cell>
          <cell r="H237">
            <v>0.71</v>
          </cell>
          <cell r="I237">
            <v>0.68</v>
          </cell>
          <cell r="J237">
            <v>1.5492957746478875</v>
          </cell>
          <cell r="K237">
            <v>2.2783761391880697</v>
          </cell>
        </row>
        <row r="238">
          <cell r="A238" t="str">
            <v>1.5SC750415</v>
          </cell>
          <cell r="B238">
            <v>750</v>
          </cell>
          <cell r="C238" t="str">
            <v>SC</v>
          </cell>
          <cell r="D238">
            <v>1.5</v>
          </cell>
          <cell r="E238">
            <v>415</v>
          </cell>
          <cell r="F238" t="str">
            <v>112MX</v>
          </cell>
          <cell r="G238">
            <v>4.2623966863241591</v>
          </cell>
          <cell r="H238">
            <v>0.72</v>
          </cell>
          <cell r="I238">
            <v>0.68</v>
          </cell>
          <cell r="J238">
            <v>2.0833333333333335</v>
          </cell>
          <cell r="K238">
            <v>3.0637254901960786</v>
          </cell>
        </row>
        <row r="239">
          <cell r="A239" t="str">
            <v>2.2SC750415</v>
          </cell>
          <cell r="B239">
            <v>750</v>
          </cell>
          <cell r="C239" t="str">
            <v>SC</v>
          </cell>
          <cell r="D239">
            <v>2.2000000000000002</v>
          </cell>
          <cell r="E239">
            <v>415</v>
          </cell>
          <cell r="F239" t="str">
            <v>132S</v>
          </cell>
          <cell r="G239">
            <v>5.5168381624290763</v>
          </cell>
          <cell r="H239">
            <v>0.76</v>
          </cell>
          <cell r="I239">
            <v>0.73</v>
          </cell>
          <cell r="J239">
            <v>2.8947368421052633</v>
          </cell>
          <cell r="K239">
            <v>3.9653929343907719</v>
          </cell>
        </row>
        <row r="240">
          <cell r="A240" t="str">
            <v>3SC750415</v>
          </cell>
          <cell r="B240">
            <v>750</v>
          </cell>
          <cell r="C240" t="str">
            <v>SC</v>
          </cell>
          <cell r="D240">
            <v>3</v>
          </cell>
          <cell r="E240">
            <v>415</v>
          </cell>
          <cell r="F240" t="str">
            <v>132L</v>
          </cell>
          <cell r="G240">
            <v>6.3624067610497193</v>
          </cell>
          <cell r="H240">
            <v>0.8</v>
          </cell>
          <cell r="I240">
            <v>0.82</v>
          </cell>
          <cell r="J240">
            <v>3.75</v>
          </cell>
          <cell r="K240">
            <v>4.5731707317073171</v>
          </cell>
        </row>
        <row r="241">
          <cell r="A241" t="str">
            <v>4SC750415</v>
          </cell>
          <cell r="B241">
            <v>750</v>
          </cell>
          <cell r="C241" t="str">
            <v>SC</v>
          </cell>
          <cell r="D241">
            <v>4</v>
          </cell>
          <cell r="E241">
            <v>415</v>
          </cell>
          <cell r="F241" t="str">
            <v>132L</v>
          </cell>
          <cell r="G241">
            <v>8.4832090147329602</v>
          </cell>
          <cell r="H241">
            <v>0.8</v>
          </cell>
          <cell r="I241">
            <v>0.82</v>
          </cell>
          <cell r="J241">
            <v>5</v>
          </cell>
          <cell r="K241">
            <v>6.0975609756097562</v>
          </cell>
        </row>
        <row r="242">
          <cell r="A242" t="str">
            <v>1.2SC750415</v>
          </cell>
          <cell r="B242">
            <v>750</v>
          </cell>
          <cell r="C242" t="str">
            <v>SC</v>
          </cell>
          <cell r="D242">
            <v>1.2</v>
          </cell>
          <cell r="E242">
            <v>415</v>
          </cell>
          <cell r="F242" t="str">
            <v>160M</v>
          </cell>
          <cell r="G242">
            <v>2.7181627061208826</v>
          </cell>
          <cell r="H242">
            <v>0.83</v>
          </cell>
          <cell r="I242">
            <v>0.74</v>
          </cell>
          <cell r="J242">
            <v>1.4457831325301205</v>
          </cell>
          <cell r="K242">
            <v>1.9537609899055681</v>
          </cell>
        </row>
        <row r="243">
          <cell r="A243" t="str">
            <v>3.7SC750415</v>
          </cell>
          <cell r="B243">
            <v>750</v>
          </cell>
          <cell r="C243" t="str">
            <v>SC</v>
          </cell>
          <cell r="D243">
            <v>3.7</v>
          </cell>
          <cell r="E243">
            <v>415</v>
          </cell>
          <cell r="F243" t="str">
            <v>160M</v>
          </cell>
          <cell r="G243">
            <v>8.381001677206056</v>
          </cell>
          <cell r="H243">
            <v>0.83</v>
          </cell>
          <cell r="I243">
            <v>0.74</v>
          </cell>
          <cell r="J243">
            <v>4.4578313253012052</v>
          </cell>
          <cell r="K243">
            <v>6.024096385542169</v>
          </cell>
        </row>
        <row r="244">
          <cell r="A244" t="str">
            <v>5.5SC750415</v>
          </cell>
          <cell r="B244">
            <v>750</v>
          </cell>
          <cell r="C244" t="str">
            <v>SC</v>
          </cell>
          <cell r="D244">
            <v>5.5</v>
          </cell>
          <cell r="E244">
            <v>415</v>
          </cell>
          <cell r="F244" t="str">
            <v>160M</v>
          </cell>
          <cell r="G244">
            <v>12.165110542590032</v>
          </cell>
          <cell r="H244">
            <v>0.85</v>
          </cell>
          <cell r="I244">
            <v>0.74</v>
          </cell>
          <cell r="J244">
            <v>6.4705882352941178</v>
          </cell>
          <cell r="K244">
            <v>8.7440381558028619</v>
          </cell>
        </row>
        <row r="245">
          <cell r="A245" t="str">
            <v>7.5SC750415</v>
          </cell>
          <cell r="B245">
            <v>750</v>
          </cell>
          <cell r="C245" t="str">
            <v>SC</v>
          </cell>
          <cell r="D245">
            <v>7.5</v>
          </cell>
          <cell r="E245">
            <v>415</v>
          </cell>
          <cell r="F245" t="str">
            <v>160L</v>
          </cell>
          <cell r="G245">
            <v>16.152240074491552</v>
          </cell>
          <cell r="H245">
            <v>0.85</v>
          </cell>
          <cell r="I245">
            <v>0.76</v>
          </cell>
          <cell r="J245">
            <v>8.8235294117647065</v>
          </cell>
          <cell r="K245">
            <v>11.609907120743035</v>
          </cell>
        </row>
        <row r="246">
          <cell r="A246" t="str">
            <v>9.3SC750415</v>
          </cell>
          <cell r="B246">
            <v>750</v>
          </cell>
          <cell r="C246" t="str">
            <v>SC</v>
          </cell>
          <cell r="D246">
            <v>9.3000000000000007</v>
          </cell>
          <cell r="E246">
            <v>415</v>
          </cell>
          <cell r="F246" t="str">
            <v>180M</v>
          </cell>
          <cell r="G246">
            <v>19.795884928504755</v>
          </cell>
          <cell r="H246">
            <v>0.86</v>
          </cell>
          <cell r="I246">
            <v>0.76</v>
          </cell>
          <cell r="J246">
            <v>10.813953488372094</v>
          </cell>
          <cell r="K246">
            <v>14.22888616891065</v>
          </cell>
        </row>
        <row r="247">
          <cell r="A247" t="str">
            <v>11SC750415</v>
          </cell>
          <cell r="B247">
            <v>750</v>
          </cell>
          <cell r="C247" t="str">
            <v>SC</v>
          </cell>
          <cell r="D247">
            <v>11</v>
          </cell>
          <cell r="E247">
            <v>415</v>
          </cell>
          <cell r="F247" t="str">
            <v>180L</v>
          </cell>
          <cell r="G247">
            <v>22.84476647645657</v>
          </cell>
          <cell r="H247">
            <v>0.87</v>
          </cell>
          <cell r="I247">
            <v>0.77</v>
          </cell>
          <cell r="J247">
            <v>12.64367816091954</v>
          </cell>
          <cell r="K247">
            <v>16.420361247947454</v>
          </cell>
        </row>
        <row r="248">
          <cell r="A248" t="str">
            <v>15SC750415</v>
          </cell>
          <cell r="B248">
            <v>750</v>
          </cell>
          <cell r="C248" t="str">
            <v>SC</v>
          </cell>
          <cell r="D248">
            <v>15</v>
          </cell>
          <cell r="E248">
            <v>415</v>
          </cell>
          <cell r="F248" t="str">
            <v>200L</v>
          </cell>
          <cell r="G248">
            <v>33.211894925189917</v>
          </cell>
          <cell r="H248">
            <v>0.88500000000000001</v>
          </cell>
          <cell r="I248">
            <v>0.71</v>
          </cell>
          <cell r="J248">
            <v>16.949152542372882</v>
          </cell>
          <cell r="K248">
            <v>23.872045834328006</v>
          </cell>
        </row>
        <row r="249">
          <cell r="A249" t="str">
            <v>18.5SC750415</v>
          </cell>
          <cell r="B249">
            <v>750</v>
          </cell>
          <cell r="C249" t="str">
            <v>SC</v>
          </cell>
          <cell r="D249">
            <v>18.5</v>
          </cell>
          <cell r="E249">
            <v>415</v>
          </cell>
          <cell r="F249" t="str">
            <v>225S</v>
          </cell>
          <cell r="G249">
            <v>38.558885619025915</v>
          </cell>
          <cell r="H249">
            <v>0.89</v>
          </cell>
          <cell r="I249">
            <v>0.75</v>
          </cell>
          <cell r="J249">
            <v>20.786516853932582</v>
          </cell>
          <cell r="K249">
            <v>27.715355805243444</v>
          </cell>
        </row>
        <row r="250">
          <cell r="A250" t="str">
            <v>22SC750415</v>
          </cell>
          <cell r="B250">
            <v>750</v>
          </cell>
          <cell r="C250" t="str">
            <v>SC</v>
          </cell>
          <cell r="D250">
            <v>22</v>
          </cell>
          <cell r="E250">
            <v>415</v>
          </cell>
          <cell r="F250" t="str">
            <v>225M</v>
          </cell>
          <cell r="G250">
            <v>45.853809925328108</v>
          </cell>
          <cell r="H250">
            <v>0.89</v>
          </cell>
          <cell r="I250">
            <v>0.75</v>
          </cell>
          <cell r="J250">
            <v>24.719101123595504</v>
          </cell>
          <cell r="K250">
            <v>32.958801498127336</v>
          </cell>
        </row>
        <row r="251">
          <cell r="A251" t="str">
            <v>30SC750415</v>
          </cell>
          <cell r="B251">
            <v>750</v>
          </cell>
          <cell r="C251" t="str">
            <v>SC</v>
          </cell>
          <cell r="D251">
            <v>30</v>
          </cell>
          <cell r="E251">
            <v>415</v>
          </cell>
          <cell r="F251" t="str">
            <v>250M</v>
          </cell>
          <cell r="G251">
            <v>61.491548217290848</v>
          </cell>
          <cell r="H251">
            <v>0.90500000000000003</v>
          </cell>
          <cell r="I251">
            <v>0.75</v>
          </cell>
          <cell r="J251">
            <v>33.149171270718234</v>
          </cell>
          <cell r="K251">
            <v>44.19889502762431</v>
          </cell>
        </row>
        <row r="252">
          <cell r="A252" t="str">
            <v>37SC750415</v>
          </cell>
          <cell r="B252">
            <v>750</v>
          </cell>
          <cell r="C252" t="str">
            <v>SC</v>
          </cell>
          <cell r="D252">
            <v>37</v>
          </cell>
          <cell r="E252">
            <v>415</v>
          </cell>
          <cell r="F252" t="str">
            <v>280S</v>
          </cell>
          <cell r="G252">
            <v>75.010728308050403</v>
          </cell>
          <cell r="H252">
            <v>0.91500000000000004</v>
          </cell>
          <cell r="I252">
            <v>0.75</v>
          </cell>
          <cell r="J252">
            <v>40.437158469945352</v>
          </cell>
          <cell r="K252">
            <v>53.916211293260467</v>
          </cell>
        </row>
        <row r="253">
          <cell r="A253" t="str">
            <v>45SC750415</v>
          </cell>
          <cell r="B253">
            <v>750</v>
          </cell>
          <cell r="C253" t="str">
            <v>SC</v>
          </cell>
          <cell r="D253">
            <v>45</v>
          </cell>
          <cell r="E253">
            <v>415</v>
          </cell>
          <cell r="F253" t="str">
            <v>280M</v>
          </cell>
          <cell r="G253">
            <v>90.733452940187291</v>
          </cell>
          <cell r="H253">
            <v>0.92</v>
          </cell>
          <cell r="I253">
            <v>0.75</v>
          </cell>
          <cell r="J253">
            <v>48.913043478260867</v>
          </cell>
          <cell r="K253">
            <v>65.217391304347828</v>
          </cell>
        </row>
        <row r="254">
          <cell r="A254" t="str">
            <v>55SC750415</v>
          </cell>
          <cell r="B254">
            <v>750</v>
          </cell>
          <cell r="C254" t="str">
            <v>SC</v>
          </cell>
          <cell r="D254">
            <v>55</v>
          </cell>
          <cell r="E254">
            <v>415</v>
          </cell>
          <cell r="F254" t="str">
            <v>315S</v>
          </cell>
          <cell r="G254">
            <v>110.89644248245115</v>
          </cell>
          <cell r="H254">
            <v>0.92</v>
          </cell>
          <cell r="I254">
            <v>0.75</v>
          </cell>
          <cell r="J254">
            <v>59.782608695652172</v>
          </cell>
          <cell r="K254">
            <v>79.710144927536234</v>
          </cell>
        </row>
        <row r="255">
          <cell r="A255" t="str">
            <v>65SC750415</v>
          </cell>
          <cell r="B255">
            <v>750</v>
          </cell>
          <cell r="C255" t="str">
            <v>SC</v>
          </cell>
          <cell r="D255">
            <v>65</v>
          </cell>
          <cell r="E255">
            <v>415</v>
          </cell>
          <cell r="F255" t="str">
            <v>315S</v>
          </cell>
          <cell r="G255">
            <v>131.05943202471499</v>
          </cell>
          <cell r="H255">
            <v>0.92</v>
          </cell>
          <cell r="I255">
            <v>0.75</v>
          </cell>
          <cell r="J255">
            <v>70.65217391304347</v>
          </cell>
          <cell r="K255">
            <v>94.202898550724626</v>
          </cell>
        </row>
        <row r="256">
          <cell r="A256" t="str">
            <v>75SC750415</v>
          </cell>
          <cell r="B256">
            <v>750</v>
          </cell>
          <cell r="C256" t="str">
            <v>SC</v>
          </cell>
          <cell r="D256">
            <v>75</v>
          </cell>
          <cell r="E256">
            <v>415</v>
          </cell>
          <cell r="F256" t="str">
            <v>315M</v>
          </cell>
          <cell r="G256">
            <v>159.42470722874774</v>
          </cell>
          <cell r="H256">
            <v>0.93500000000000005</v>
          </cell>
          <cell r="I256">
            <v>0.7</v>
          </cell>
          <cell r="J256">
            <v>80.213903743315498</v>
          </cell>
          <cell r="K256">
            <v>114.59129106187929</v>
          </cell>
        </row>
        <row r="257">
          <cell r="A257" t="str">
            <v>90SC750415</v>
          </cell>
          <cell r="B257">
            <v>750</v>
          </cell>
          <cell r="C257" t="str">
            <v>SC</v>
          </cell>
          <cell r="D257">
            <v>90</v>
          </cell>
          <cell r="E257">
            <v>415</v>
          </cell>
          <cell r="F257" t="str">
            <v>315L</v>
          </cell>
          <cell r="G257">
            <v>170.77491142588445</v>
          </cell>
          <cell r="H257">
            <v>0.94</v>
          </cell>
          <cell r="I257">
            <v>0.78</v>
          </cell>
          <cell r="J257">
            <v>95.744680851063833</v>
          </cell>
          <cell r="K257">
            <v>122.74959083469722</v>
          </cell>
        </row>
        <row r="258">
          <cell r="A258" t="str">
            <v>110SC750415</v>
          </cell>
          <cell r="B258">
            <v>750</v>
          </cell>
          <cell r="C258" t="str">
            <v>SC</v>
          </cell>
          <cell r="D258">
            <v>110</v>
          </cell>
          <cell r="E258">
            <v>415</v>
          </cell>
          <cell r="F258" t="str">
            <v>315L</v>
          </cell>
          <cell r="G258">
            <v>208.72489174274767</v>
          </cell>
          <cell r="H258">
            <v>0.94</v>
          </cell>
          <cell r="I258">
            <v>0.78</v>
          </cell>
          <cell r="J258">
            <v>117.02127659574468</v>
          </cell>
          <cell r="K258">
            <v>150.02727768685216</v>
          </cell>
        </row>
        <row r="259">
          <cell r="A259" t="str">
            <v>132SC750415</v>
          </cell>
          <cell r="B259">
            <v>750</v>
          </cell>
          <cell r="C259" t="str">
            <v>SC</v>
          </cell>
          <cell r="D259">
            <v>132</v>
          </cell>
          <cell r="E259">
            <v>415</v>
          </cell>
          <cell r="F259" t="str">
            <v>315L</v>
          </cell>
          <cell r="G259">
            <v>249.14463268340668</v>
          </cell>
          <cell r="H259">
            <v>0.94500000000000006</v>
          </cell>
          <cell r="I259">
            <v>0.78</v>
          </cell>
          <cell r="J259">
            <v>139.68253968253967</v>
          </cell>
          <cell r="K259">
            <v>179.08017908017905</v>
          </cell>
        </row>
        <row r="260">
          <cell r="A260" t="str">
            <v>160SC750415</v>
          </cell>
          <cell r="B260">
            <v>750</v>
          </cell>
          <cell r="C260" t="str">
            <v>SC</v>
          </cell>
          <cell r="D260">
            <v>160</v>
          </cell>
          <cell r="E260">
            <v>415</v>
          </cell>
          <cell r="F260" t="str">
            <v>355L</v>
          </cell>
          <cell r="G260">
            <v>303.59984253490563</v>
          </cell>
          <cell r="H260">
            <v>0.94</v>
          </cell>
          <cell r="I260">
            <v>0.78</v>
          </cell>
          <cell r="J260">
            <v>170.21276595744681</v>
          </cell>
          <cell r="K260">
            <v>218.22149481723949</v>
          </cell>
        </row>
        <row r="261">
          <cell r="A261" t="str">
            <v>200SC750415</v>
          </cell>
          <cell r="B261">
            <v>750</v>
          </cell>
          <cell r="C261" t="str">
            <v>SC</v>
          </cell>
          <cell r="D261">
            <v>200</v>
          </cell>
          <cell r="E261">
            <v>415</v>
          </cell>
          <cell r="G261">
            <v>389.48664009412238</v>
          </cell>
          <cell r="H261">
            <v>0.94</v>
          </cell>
          <cell r="I261">
            <v>0.76</v>
          </cell>
          <cell r="J261">
            <v>212.76595744680853</v>
          </cell>
          <cell r="K261">
            <v>279.95520716685331</v>
          </cell>
        </row>
        <row r="262">
          <cell r="A262" t="str">
            <v>225SC750415</v>
          </cell>
          <cell r="B262">
            <v>750</v>
          </cell>
          <cell r="C262" t="str">
            <v>SC</v>
          </cell>
          <cell r="D262">
            <v>225</v>
          </cell>
          <cell r="E262">
            <v>415</v>
          </cell>
          <cell r="G262">
            <v>432.48191854607103</v>
          </cell>
          <cell r="H262">
            <v>0.94</v>
          </cell>
          <cell r="I262">
            <v>0.77</v>
          </cell>
          <cell r="J262">
            <v>239.36170212765958</v>
          </cell>
          <cell r="K262">
            <v>310.85935341254492</v>
          </cell>
        </row>
        <row r="263">
          <cell r="A263" t="str">
            <v>250SC750415</v>
          </cell>
          <cell r="B263">
            <v>750</v>
          </cell>
          <cell r="C263" t="str">
            <v>SC</v>
          </cell>
          <cell r="D263">
            <v>250</v>
          </cell>
          <cell r="E263">
            <v>415</v>
          </cell>
          <cell r="G263">
            <v>474.37475396079014</v>
          </cell>
          <cell r="H263">
            <v>0.94</v>
          </cell>
          <cell r="I263">
            <v>0.78</v>
          </cell>
          <cell r="J263">
            <v>265.95744680851067</v>
          </cell>
          <cell r="K263">
            <v>340.97108565193673</v>
          </cell>
        </row>
        <row r="264">
          <cell r="A264" t="str">
            <v>300SC750415</v>
          </cell>
          <cell r="B264">
            <v>750</v>
          </cell>
          <cell r="C264" t="str">
            <v>SC</v>
          </cell>
          <cell r="D264">
            <v>300</v>
          </cell>
          <cell r="E264">
            <v>415</v>
          </cell>
          <cell r="G264">
            <v>584.22996014118371</v>
          </cell>
          <cell r="H264">
            <v>0.94</v>
          </cell>
          <cell r="I264">
            <v>0.76</v>
          </cell>
          <cell r="J264">
            <v>319.14893617021278</v>
          </cell>
          <cell r="K264">
            <v>419.93281075027994</v>
          </cell>
        </row>
        <row r="265">
          <cell r="A265" t="str">
            <v>350SC750415</v>
          </cell>
          <cell r="B265">
            <v>750</v>
          </cell>
          <cell r="C265" t="str">
            <v>SC</v>
          </cell>
          <cell r="D265">
            <v>350</v>
          </cell>
          <cell r="E265">
            <v>415</v>
          </cell>
          <cell r="G265">
            <v>681.60162016471418</v>
          </cell>
          <cell r="H265">
            <v>0.94</v>
          </cell>
          <cell r="I265">
            <v>0.76</v>
          </cell>
          <cell r="J265">
            <v>372.34042553191489</v>
          </cell>
          <cell r="K265">
            <v>489.92161254199328</v>
          </cell>
        </row>
        <row r="266">
          <cell r="A266" t="str">
            <v>400SC750415</v>
          </cell>
          <cell r="B266">
            <v>750</v>
          </cell>
          <cell r="C266" t="str">
            <v>SC</v>
          </cell>
          <cell r="D266">
            <v>400</v>
          </cell>
          <cell r="E266">
            <v>415</v>
          </cell>
          <cell r="G266">
            <v>778.97328018824476</v>
          </cell>
          <cell r="H266">
            <v>0.94</v>
          </cell>
          <cell r="I266">
            <v>0.76</v>
          </cell>
          <cell r="J266">
            <v>425.53191489361706</v>
          </cell>
          <cell r="K266">
            <v>559.91041433370663</v>
          </cell>
        </row>
        <row r="267">
          <cell r="A267" t="str">
            <v>450SC750415</v>
          </cell>
          <cell r="B267">
            <v>750</v>
          </cell>
          <cell r="C267" t="str">
            <v>SC</v>
          </cell>
          <cell r="D267">
            <v>450</v>
          </cell>
          <cell r="E267">
            <v>415</v>
          </cell>
          <cell r="G267">
            <v>876.34494021177545</v>
          </cell>
          <cell r="H267">
            <v>0.94</v>
          </cell>
          <cell r="I267">
            <v>0.76</v>
          </cell>
          <cell r="J267">
            <v>478.72340425531917</v>
          </cell>
          <cell r="K267">
            <v>629.89921612541991</v>
          </cell>
        </row>
        <row r="268">
          <cell r="A268" t="str">
            <v>500SC750415</v>
          </cell>
          <cell r="B268">
            <v>750</v>
          </cell>
          <cell r="C268" t="str">
            <v>SC</v>
          </cell>
          <cell r="D268">
            <v>500</v>
          </cell>
          <cell r="E268">
            <v>415</v>
          </cell>
          <cell r="G268">
            <v>973.71660023530603</v>
          </cell>
          <cell r="H268">
            <v>0.94</v>
          </cell>
          <cell r="I268">
            <v>0.76</v>
          </cell>
          <cell r="J268">
            <v>531.91489361702133</v>
          </cell>
          <cell r="K268">
            <v>699.88801791713331</v>
          </cell>
        </row>
        <row r="269">
          <cell r="A269" t="str">
            <v>353SC1500690</v>
          </cell>
          <cell r="B269">
            <v>1500</v>
          </cell>
          <cell r="C269" t="str">
            <v>SC</v>
          </cell>
          <cell r="D269">
            <v>353</v>
          </cell>
          <cell r="E269">
            <v>690</v>
          </cell>
          <cell r="G269">
            <v>379.17550102618009</v>
          </cell>
          <cell r="H269">
            <v>0.95</v>
          </cell>
          <cell r="I269">
            <v>0.82</v>
          </cell>
          <cell r="J269">
            <v>371.5789473684211</v>
          </cell>
          <cell r="K269">
            <v>453.14505776636724</v>
          </cell>
        </row>
        <row r="270">
          <cell r="A270" t="str">
            <v>375SC1500690</v>
          </cell>
          <cell r="B270">
            <v>1500</v>
          </cell>
          <cell r="C270" t="str">
            <v>SC</v>
          </cell>
          <cell r="D270">
            <v>375</v>
          </cell>
          <cell r="E270">
            <v>690</v>
          </cell>
          <cell r="G270">
            <v>402.80683536775501</v>
          </cell>
          <cell r="H270">
            <v>0.95</v>
          </cell>
          <cell r="I270">
            <v>0.82</v>
          </cell>
          <cell r="J270">
            <v>394.73684210526318</v>
          </cell>
          <cell r="K270">
            <v>481.38639281129662</v>
          </cell>
        </row>
        <row r="271">
          <cell r="A271" t="str">
            <v>380SC1500415</v>
          </cell>
          <cell r="B271">
            <v>1500</v>
          </cell>
          <cell r="C271" t="str">
            <v>SC</v>
          </cell>
          <cell r="D271">
            <v>380</v>
          </cell>
          <cell r="E271">
            <v>415</v>
          </cell>
          <cell r="G271">
            <v>718.94143713627261</v>
          </cell>
          <cell r="H271">
            <v>0.95499999999999996</v>
          </cell>
          <cell r="I271">
            <v>0.77</v>
          </cell>
          <cell r="J271">
            <v>397.9057591623037</v>
          </cell>
          <cell r="K271">
            <v>516.76072618480998</v>
          </cell>
        </row>
        <row r="272">
          <cell r="A272" t="str">
            <v>382SC1500690</v>
          </cell>
          <cell r="B272">
            <v>1500</v>
          </cell>
          <cell r="C272" t="str">
            <v>SC</v>
          </cell>
          <cell r="D272">
            <v>382</v>
          </cell>
          <cell r="E272">
            <v>690</v>
          </cell>
          <cell r="G272">
            <v>410.32589629461972</v>
          </cell>
          <cell r="H272">
            <v>0.95</v>
          </cell>
          <cell r="I272">
            <v>0.82</v>
          </cell>
          <cell r="J272">
            <v>402.10526315789474</v>
          </cell>
          <cell r="K272">
            <v>490.37227214377413</v>
          </cell>
        </row>
        <row r="273">
          <cell r="A273" t="str">
            <v>600SC750415</v>
          </cell>
          <cell r="B273">
            <v>750</v>
          </cell>
          <cell r="C273" t="str">
            <v>SC</v>
          </cell>
          <cell r="D273">
            <v>600</v>
          </cell>
          <cell r="E273">
            <v>415</v>
          </cell>
          <cell r="G273">
            <v>1168.4599202823674</v>
          </cell>
          <cell r="H273">
            <v>0.94</v>
          </cell>
          <cell r="I273">
            <v>0.76</v>
          </cell>
          <cell r="J273">
            <v>638.29787234042556</v>
          </cell>
          <cell r="K273">
            <v>839.86562150055988</v>
          </cell>
        </row>
        <row r="274">
          <cell r="A274" t="str">
            <v>750SC750415</v>
          </cell>
          <cell r="B274">
            <v>750</v>
          </cell>
          <cell r="C274" t="str">
            <v>SC</v>
          </cell>
          <cell r="D274">
            <v>750</v>
          </cell>
          <cell r="E274">
            <v>415</v>
          </cell>
          <cell r="G274">
            <v>1460.574900352959</v>
          </cell>
          <cell r="H274">
            <v>0.94</v>
          </cell>
          <cell r="I274">
            <v>0.76</v>
          </cell>
          <cell r="J274">
            <v>797.872340425532</v>
          </cell>
          <cell r="K274">
            <v>1049.8320268757</v>
          </cell>
        </row>
        <row r="275">
          <cell r="A275" t="str">
            <v>800SC750415</v>
          </cell>
          <cell r="B275">
            <v>750</v>
          </cell>
          <cell r="C275" t="str">
            <v>SC</v>
          </cell>
          <cell r="D275">
            <v>800</v>
          </cell>
          <cell r="E275">
            <v>415</v>
          </cell>
          <cell r="G275">
            <v>1557.9465603764895</v>
          </cell>
          <cell r="H275">
            <v>0.94</v>
          </cell>
          <cell r="I275">
            <v>0.76</v>
          </cell>
          <cell r="J275">
            <v>851.06382978723411</v>
          </cell>
          <cell r="K275">
            <v>1119.8208286674133</v>
          </cell>
        </row>
        <row r="276">
          <cell r="A276" t="str">
            <v>900SC750415</v>
          </cell>
          <cell r="B276">
            <v>750</v>
          </cell>
          <cell r="C276" t="str">
            <v>SC</v>
          </cell>
          <cell r="D276">
            <v>900</v>
          </cell>
          <cell r="E276">
            <v>415</v>
          </cell>
          <cell r="G276">
            <v>1752.6898804235509</v>
          </cell>
          <cell r="H276">
            <v>0.94</v>
          </cell>
          <cell r="I276">
            <v>0.76</v>
          </cell>
          <cell r="J276">
            <v>957.44680851063833</v>
          </cell>
          <cell r="K276">
            <v>1259.7984322508398</v>
          </cell>
        </row>
        <row r="277">
          <cell r="A277" t="str">
            <v>1000SC750415</v>
          </cell>
          <cell r="B277">
            <v>750</v>
          </cell>
          <cell r="C277" t="str">
            <v>SC</v>
          </cell>
          <cell r="D277">
            <v>1000</v>
          </cell>
          <cell r="E277">
            <v>415</v>
          </cell>
          <cell r="G277">
            <v>1947.4332004706121</v>
          </cell>
          <cell r="H277">
            <v>0.94</v>
          </cell>
          <cell r="I277">
            <v>0.76</v>
          </cell>
          <cell r="J277">
            <v>1063.8297872340427</v>
          </cell>
          <cell r="K277">
            <v>1399.7760358342666</v>
          </cell>
        </row>
        <row r="278">
          <cell r="A278" t="str">
            <v>1200SC750415</v>
          </cell>
          <cell r="B278">
            <v>750</v>
          </cell>
          <cell r="C278" t="str">
            <v>SC</v>
          </cell>
          <cell r="D278">
            <v>1200</v>
          </cell>
          <cell r="E278">
            <v>415</v>
          </cell>
          <cell r="G278">
            <v>2336.9198405647348</v>
          </cell>
          <cell r="H278">
            <v>0.94</v>
          </cell>
          <cell r="I278">
            <v>0.76</v>
          </cell>
          <cell r="J278">
            <v>1276.5957446808511</v>
          </cell>
          <cell r="K278">
            <v>1679.7312430011198</v>
          </cell>
        </row>
        <row r="279">
          <cell r="A279" t="str">
            <v>1500SC750415</v>
          </cell>
          <cell r="B279">
            <v>750</v>
          </cell>
          <cell r="C279" t="str">
            <v>SC</v>
          </cell>
          <cell r="D279">
            <v>1500</v>
          </cell>
          <cell r="E279">
            <v>415</v>
          </cell>
          <cell r="G279">
            <v>2921.1498007059181</v>
          </cell>
          <cell r="H279">
            <v>0.94</v>
          </cell>
          <cell r="I279">
            <v>0.76</v>
          </cell>
          <cell r="J279">
            <v>1595.744680851064</v>
          </cell>
          <cell r="K279">
            <v>2099.6640537513999</v>
          </cell>
        </row>
        <row r="280">
          <cell r="A280" t="str">
            <v>1600SC750415</v>
          </cell>
          <cell r="B280">
            <v>750</v>
          </cell>
          <cell r="C280" t="str">
            <v>SC</v>
          </cell>
          <cell r="D280">
            <v>1600</v>
          </cell>
          <cell r="E280">
            <v>415</v>
          </cell>
          <cell r="G280">
            <v>3115.893120752979</v>
          </cell>
          <cell r="H280">
            <v>0.94</v>
          </cell>
          <cell r="I280">
            <v>0.76</v>
          </cell>
          <cell r="J280">
            <v>1702.1276595744682</v>
          </cell>
          <cell r="K280">
            <v>2239.6416573348265</v>
          </cell>
        </row>
        <row r="281">
          <cell r="A281" t="str">
            <v>1850SC750415</v>
          </cell>
          <cell r="B281">
            <v>750</v>
          </cell>
          <cell r="C281" t="str">
            <v>SC</v>
          </cell>
          <cell r="D281">
            <v>1850</v>
          </cell>
          <cell r="E281">
            <v>415</v>
          </cell>
          <cell r="G281">
            <v>3602.7514208706325</v>
          </cell>
          <cell r="H281">
            <v>0.94</v>
          </cell>
          <cell r="I281">
            <v>0.76</v>
          </cell>
          <cell r="J281">
            <v>1968.0851063829789</v>
          </cell>
          <cell r="K281">
            <v>2589.5856662933934</v>
          </cell>
        </row>
        <row r="282">
          <cell r="A282" t="str">
            <v>2000SC750415</v>
          </cell>
          <cell r="B282">
            <v>750</v>
          </cell>
          <cell r="C282" t="str">
            <v>SC</v>
          </cell>
          <cell r="D282">
            <v>2000</v>
          </cell>
          <cell r="E282">
            <v>415</v>
          </cell>
          <cell r="G282">
            <v>3894.8664009412241</v>
          </cell>
          <cell r="H282">
            <v>0.94</v>
          </cell>
          <cell r="I282">
            <v>0.76</v>
          </cell>
          <cell r="J282">
            <v>2127.6595744680853</v>
          </cell>
          <cell r="K282">
            <v>2799.5520716685332</v>
          </cell>
        </row>
        <row r="283">
          <cell r="A283" t="str">
            <v>0.18SC600415</v>
          </cell>
          <cell r="B283">
            <v>600</v>
          </cell>
          <cell r="C283" t="str">
            <v>SC</v>
          </cell>
          <cell r="D283">
            <v>0.18</v>
          </cell>
          <cell r="E283">
            <v>415</v>
          </cell>
          <cell r="G283">
            <v>1.0016973204596678</v>
          </cell>
          <cell r="H283">
            <v>0.5</v>
          </cell>
          <cell r="I283">
            <v>0.5</v>
          </cell>
          <cell r="J283">
            <v>0.36</v>
          </cell>
          <cell r="K283">
            <v>0.72</v>
          </cell>
        </row>
        <row r="284">
          <cell r="A284" t="str">
            <v>0.25SC600415</v>
          </cell>
          <cell r="B284">
            <v>600</v>
          </cell>
          <cell r="C284" t="str">
            <v>SC</v>
          </cell>
          <cell r="D284">
            <v>0.25</v>
          </cell>
          <cell r="E284">
            <v>415</v>
          </cell>
          <cell r="G284">
            <v>1.3377368061694281</v>
          </cell>
          <cell r="H284">
            <v>0.52</v>
          </cell>
          <cell r="I284">
            <v>0.5</v>
          </cell>
          <cell r="J284">
            <v>0.48076923076923073</v>
          </cell>
          <cell r="K284">
            <v>0.96153846153846145</v>
          </cell>
        </row>
        <row r="285">
          <cell r="A285" t="str">
            <v>0.37SC600415</v>
          </cell>
          <cell r="B285">
            <v>600</v>
          </cell>
          <cell r="C285" t="str">
            <v>SC</v>
          </cell>
          <cell r="D285">
            <v>0.37</v>
          </cell>
          <cell r="E285">
            <v>415</v>
          </cell>
          <cell r="G285">
            <v>1.5051494824970644</v>
          </cell>
          <cell r="H285">
            <v>0.6</v>
          </cell>
          <cell r="I285">
            <v>0.56999999999999995</v>
          </cell>
          <cell r="J285">
            <v>0.6166666666666667</v>
          </cell>
          <cell r="K285">
            <v>1.0818713450292399</v>
          </cell>
        </row>
        <row r="286">
          <cell r="A286" t="str">
            <v>0.55SC600415</v>
          </cell>
          <cell r="B286">
            <v>600</v>
          </cell>
          <cell r="C286" t="str">
            <v>SC</v>
          </cell>
          <cell r="D286">
            <v>0.55000000000000004</v>
          </cell>
          <cell r="E286">
            <v>415</v>
          </cell>
          <cell r="G286">
            <v>1.9590001360187226</v>
          </cell>
          <cell r="H286">
            <v>0.62</v>
          </cell>
          <cell r="I286">
            <v>0.63</v>
          </cell>
          <cell r="J286">
            <v>0.88709677419354849</v>
          </cell>
          <cell r="K286">
            <v>1.4080901177675373</v>
          </cell>
        </row>
        <row r="287">
          <cell r="A287" t="str">
            <v>0.75SC600415</v>
          </cell>
          <cell r="B287">
            <v>600</v>
          </cell>
          <cell r="C287" t="str">
            <v>SC</v>
          </cell>
          <cell r="D287">
            <v>0.75</v>
          </cell>
          <cell r="E287">
            <v>415</v>
          </cell>
          <cell r="G287">
            <v>2.5480701069893867</v>
          </cell>
          <cell r="H287">
            <v>0.65</v>
          </cell>
          <cell r="I287">
            <v>0.63</v>
          </cell>
          <cell r="J287">
            <v>1.1538461538461537</v>
          </cell>
          <cell r="K287">
            <v>1.8315018315018314</v>
          </cell>
        </row>
        <row r="288">
          <cell r="A288" t="str">
            <v>1.1SC600415</v>
          </cell>
          <cell r="B288">
            <v>600</v>
          </cell>
          <cell r="C288" t="str">
            <v>SC</v>
          </cell>
          <cell r="D288">
            <v>1.1000000000000001</v>
          </cell>
          <cell r="E288">
            <v>415</v>
          </cell>
          <cell r="G288">
            <v>3.1697823244776844</v>
          </cell>
          <cell r="H288">
            <v>0.71</v>
          </cell>
          <cell r="I288">
            <v>0.68</v>
          </cell>
          <cell r="J288">
            <v>1.5492957746478875</v>
          </cell>
          <cell r="K288">
            <v>2.2783761391880697</v>
          </cell>
        </row>
        <row r="289">
          <cell r="A289" t="str">
            <v>1.5SC600415</v>
          </cell>
          <cell r="B289">
            <v>600</v>
          </cell>
          <cell r="C289" t="str">
            <v>SC</v>
          </cell>
          <cell r="D289">
            <v>1.5</v>
          </cell>
          <cell r="E289">
            <v>415</v>
          </cell>
          <cell r="G289">
            <v>4.2623966863241591</v>
          </cell>
          <cell r="H289">
            <v>0.72</v>
          </cell>
          <cell r="I289">
            <v>0.68</v>
          </cell>
          <cell r="J289">
            <v>2.0833333333333335</v>
          </cell>
          <cell r="K289">
            <v>3.0637254901960786</v>
          </cell>
        </row>
        <row r="290">
          <cell r="A290" t="str">
            <v>2.2SC600415</v>
          </cell>
          <cell r="B290">
            <v>600</v>
          </cell>
          <cell r="C290" t="str">
            <v>SC</v>
          </cell>
          <cell r="D290">
            <v>2.2000000000000002</v>
          </cell>
          <cell r="E290">
            <v>415</v>
          </cell>
          <cell r="G290">
            <v>5.5168381624290772</v>
          </cell>
          <cell r="H290">
            <v>0.76</v>
          </cell>
          <cell r="I290">
            <v>0.73</v>
          </cell>
          <cell r="J290">
            <v>2.8947368421052633</v>
          </cell>
          <cell r="K290">
            <v>3.9653929343907719</v>
          </cell>
        </row>
        <row r="291">
          <cell r="A291" t="str">
            <v>3SC600415</v>
          </cell>
          <cell r="B291">
            <v>600</v>
          </cell>
          <cell r="C291" t="str">
            <v>SC</v>
          </cell>
          <cell r="D291">
            <v>3</v>
          </cell>
          <cell r="E291">
            <v>415</v>
          </cell>
          <cell r="F291" t="str">
            <v>100S</v>
          </cell>
          <cell r="G291">
            <v>6.3624067610497193</v>
          </cell>
          <cell r="H291">
            <v>0.8</v>
          </cell>
          <cell r="I291">
            <v>0.82</v>
          </cell>
          <cell r="J291">
            <v>3.75</v>
          </cell>
          <cell r="K291">
            <v>4.5731707317073171</v>
          </cell>
        </row>
        <row r="292">
          <cell r="A292" t="str">
            <v>3.7SC600415</v>
          </cell>
          <cell r="B292">
            <v>600</v>
          </cell>
          <cell r="C292" t="str">
            <v>SC</v>
          </cell>
          <cell r="D292">
            <v>3.7</v>
          </cell>
          <cell r="E292">
            <v>415</v>
          </cell>
          <cell r="G292">
            <v>8.381001677206056</v>
          </cell>
          <cell r="H292">
            <v>0.83</v>
          </cell>
          <cell r="I292">
            <v>0.74</v>
          </cell>
          <cell r="J292">
            <v>4.4578313253012052</v>
          </cell>
          <cell r="K292">
            <v>6.024096385542169</v>
          </cell>
        </row>
        <row r="293">
          <cell r="A293" t="str">
            <v>5.5SC600415</v>
          </cell>
          <cell r="B293">
            <v>600</v>
          </cell>
          <cell r="C293" t="str">
            <v>SC</v>
          </cell>
          <cell r="D293">
            <v>5.5</v>
          </cell>
          <cell r="E293">
            <v>415</v>
          </cell>
          <cell r="G293">
            <v>12.165110542590032</v>
          </cell>
          <cell r="H293">
            <v>0.85</v>
          </cell>
          <cell r="I293">
            <v>0.74</v>
          </cell>
          <cell r="J293">
            <v>6.4705882352941178</v>
          </cell>
          <cell r="K293">
            <v>8.7440381558028619</v>
          </cell>
        </row>
        <row r="294">
          <cell r="A294" t="str">
            <v>7.5SC600415</v>
          </cell>
          <cell r="B294">
            <v>600</v>
          </cell>
          <cell r="C294" t="str">
            <v>SC</v>
          </cell>
          <cell r="D294">
            <v>7.5</v>
          </cell>
          <cell r="E294">
            <v>415</v>
          </cell>
          <cell r="G294">
            <v>16.152240074491548</v>
          </cell>
          <cell r="H294">
            <v>0.85</v>
          </cell>
          <cell r="I294">
            <v>0.76</v>
          </cell>
          <cell r="J294">
            <v>8.8235294117647065</v>
          </cell>
          <cell r="K294">
            <v>11.609907120743035</v>
          </cell>
        </row>
        <row r="295">
          <cell r="A295" t="str">
            <v>9.3SC600415</v>
          </cell>
          <cell r="B295">
            <v>600</v>
          </cell>
          <cell r="C295" t="str">
            <v>SC</v>
          </cell>
          <cell r="D295">
            <v>9.3000000000000007</v>
          </cell>
          <cell r="E295">
            <v>415</v>
          </cell>
          <cell r="G295">
            <v>19.795884928504758</v>
          </cell>
          <cell r="H295">
            <v>0.86</v>
          </cell>
          <cell r="I295">
            <v>0.76</v>
          </cell>
          <cell r="J295">
            <v>10.813953488372094</v>
          </cell>
          <cell r="K295">
            <v>14.22888616891065</v>
          </cell>
        </row>
        <row r="296">
          <cell r="A296" t="str">
            <v>11SC600415</v>
          </cell>
          <cell r="B296">
            <v>600</v>
          </cell>
          <cell r="C296" t="str">
            <v>SC</v>
          </cell>
          <cell r="D296">
            <v>11</v>
          </cell>
          <cell r="E296">
            <v>415</v>
          </cell>
          <cell r="G296">
            <v>22.844766476456574</v>
          </cell>
          <cell r="H296">
            <v>0.87</v>
          </cell>
          <cell r="I296">
            <v>0.77</v>
          </cell>
          <cell r="J296">
            <v>12.64367816091954</v>
          </cell>
          <cell r="K296">
            <v>16.420361247947454</v>
          </cell>
        </row>
        <row r="297">
          <cell r="A297" t="str">
            <v>15SC600415</v>
          </cell>
          <cell r="B297">
            <v>600</v>
          </cell>
          <cell r="C297" t="str">
            <v>SC</v>
          </cell>
          <cell r="D297">
            <v>15</v>
          </cell>
          <cell r="E297">
            <v>415</v>
          </cell>
          <cell r="G297">
            <v>33.211894925189917</v>
          </cell>
          <cell r="H297">
            <v>0.88500000000000001</v>
          </cell>
          <cell r="I297">
            <v>0.71</v>
          </cell>
          <cell r="J297">
            <v>16.949152542372882</v>
          </cell>
          <cell r="K297">
            <v>23.872045834328006</v>
          </cell>
        </row>
        <row r="298">
          <cell r="A298" t="str">
            <v>18.5SC600415</v>
          </cell>
          <cell r="B298">
            <v>600</v>
          </cell>
          <cell r="C298" t="str">
            <v>SC</v>
          </cell>
          <cell r="D298">
            <v>18.5</v>
          </cell>
          <cell r="E298">
            <v>415</v>
          </cell>
          <cell r="G298">
            <v>38.558885619025908</v>
          </cell>
          <cell r="H298">
            <v>0.89</v>
          </cell>
          <cell r="I298">
            <v>0.75</v>
          </cell>
          <cell r="J298">
            <v>20.786516853932582</v>
          </cell>
          <cell r="K298">
            <v>27.715355805243444</v>
          </cell>
        </row>
        <row r="299">
          <cell r="A299" t="str">
            <v>22SC600415</v>
          </cell>
          <cell r="B299">
            <v>600</v>
          </cell>
          <cell r="C299" t="str">
            <v>SC</v>
          </cell>
          <cell r="D299">
            <v>22</v>
          </cell>
          <cell r="E299">
            <v>415</v>
          </cell>
          <cell r="G299">
            <v>45.853809925328108</v>
          </cell>
          <cell r="H299">
            <v>0.89</v>
          </cell>
          <cell r="I299">
            <v>0.75</v>
          </cell>
          <cell r="J299">
            <v>24.719101123595504</v>
          </cell>
          <cell r="K299">
            <v>32.958801498127336</v>
          </cell>
        </row>
        <row r="300">
          <cell r="A300" t="str">
            <v>30SC600415</v>
          </cell>
          <cell r="B300">
            <v>600</v>
          </cell>
          <cell r="C300" t="str">
            <v>SC</v>
          </cell>
          <cell r="D300">
            <v>30</v>
          </cell>
          <cell r="E300">
            <v>415</v>
          </cell>
          <cell r="G300">
            <v>61.491548217290841</v>
          </cell>
          <cell r="H300">
            <v>0.90500000000000003</v>
          </cell>
          <cell r="I300">
            <v>0.75</v>
          </cell>
          <cell r="J300">
            <v>33.149171270718234</v>
          </cell>
          <cell r="K300">
            <v>44.19889502762431</v>
          </cell>
        </row>
        <row r="301">
          <cell r="A301" t="str">
            <v>37SC600415</v>
          </cell>
          <cell r="B301">
            <v>600</v>
          </cell>
          <cell r="C301" t="str">
            <v>SC</v>
          </cell>
          <cell r="D301">
            <v>37</v>
          </cell>
          <cell r="E301">
            <v>415</v>
          </cell>
          <cell r="G301">
            <v>75.010728308050403</v>
          </cell>
          <cell r="H301">
            <v>0.91500000000000004</v>
          </cell>
          <cell r="I301">
            <v>0.75</v>
          </cell>
          <cell r="J301">
            <v>40.437158469945352</v>
          </cell>
          <cell r="K301">
            <v>53.916211293260467</v>
          </cell>
        </row>
        <row r="302">
          <cell r="A302" t="str">
            <v>45SC600415</v>
          </cell>
          <cell r="B302">
            <v>600</v>
          </cell>
          <cell r="C302" t="str">
            <v>SC</v>
          </cell>
          <cell r="D302">
            <v>45</v>
          </cell>
          <cell r="E302">
            <v>415</v>
          </cell>
          <cell r="G302">
            <v>90.733452940187306</v>
          </cell>
          <cell r="H302">
            <v>0.92</v>
          </cell>
          <cell r="I302">
            <v>0.75</v>
          </cell>
          <cell r="J302">
            <v>48.913043478260867</v>
          </cell>
          <cell r="K302">
            <v>65.217391304347828</v>
          </cell>
        </row>
        <row r="303">
          <cell r="A303" t="str">
            <v>55SC600415</v>
          </cell>
          <cell r="B303">
            <v>600</v>
          </cell>
          <cell r="C303" t="str">
            <v>SC</v>
          </cell>
          <cell r="D303">
            <v>55</v>
          </cell>
          <cell r="E303">
            <v>415</v>
          </cell>
          <cell r="G303">
            <v>109.70400761704843</v>
          </cell>
          <cell r="H303">
            <v>0.93</v>
          </cell>
          <cell r="I303">
            <v>0.75</v>
          </cell>
          <cell r="J303">
            <v>59.139784946236553</v>
          </cell>
          <cell r="K303">
            <v>78.853046594982075</v>
          </cell>
        </row>
        <row r="304">
          <cell r="A304" t="str">
            <v>75SC600415</v>
          </cell>
          <cell r="B304">
            <v>600</v>
          </cell>
          <cell r="C304" t="str">
            <v>SC</v>
          </cell>
          <cell r="D304">
            <v>75</v>
          </cell>
          <cell r="E304">
            <v>415</v>
          </cell>
          <cell r="G304">
            <v>159.42470722874774</v>
          </cell>
          <cell r="H304">
            <v>0.93500000000000005</v>
          </cell>
          <cell r="I304">
            <v>0.7</v>
          </cell>
          <cell r="J304">
            <v>80.213903743315498</v>
          </cell>
          <cell r="K304">
            <v>114.59129106187929</v>
          </cell>
        </row>
        <row r="305">
          <cell r="A305" t="str">
            <v>90SC600415</v>
          </cell>
          <cell r="B305">
            <v>600</v>
          </cell>
          <cell r="C305" t="str">
            <v>SC</v>
          </cell>
          <cell r="D305">
            <v>90</v>
          </cell>
          <cell r="E305">
            <v>415</v>
          </cell>
          <cell r="G305">
            <v>170.77491142588445</v>
          </cell>
          <cell r="H305">
            <v>0.94</v>
          </cell>
          <cell r="I305">
            <v>0.78</v>
          </cell>
          <cell r="J305">
            <v>95.744680851063833</v>
          </cell>
          <cell r="K305">
            <v>122.74959083469722</v>
          </cell>
        </row>
        <row r="306">
          <cell r="A306" t="str">
            <v>110SC600415</v>
          </cell>
          <cell r="B306">
            <v>600</v>
          </cell>
          <cell r="C306" t="str">
            <v>SC</v>
          </cell>
          <cell r="D306">
            <v>110</v>
          </cell>
          <cell r="E306">
            <v>415</v>
          </cell>
          <cell r="G306">
            <v>208.72489174274767</v>
          </cell>
          <cell r="H306">
            <v>0.94</v>
          </cell>
          <cell r="I306">
            <v>0.78</v>
          </cell>
          <cell r="J306">
            <v>117.02127659574468</v>
          </cell>
          <cell r="K306">
            <v>150.02727768685216</v>
          </cell>
        </row>
        <row r="307">
          <cell r="A307" t="str">
            <v>132SC600415</v>
          </cell>
          <cell r="B307">
            <v>600</v>
          </cell>
          <cell r="C307" t="str">
            <v>SC</v>
          </cell>
          <cell r="D307">
            <v>132</v>
          </cell>
          <cell r="E307">
            <v>415</v>
          </cell>
          <cell r="G307">
            <v>249.14463268340671</v>
          </cell>
          <cell r="H307">
            <v>0.94500000000000006</v>
          </cell>
          <cell r="I307">
            <v>0.78</v>
          </cell>
          <cell r="J307">
            <v>139.68253968253967</v>
          </cell>
          <cell r="K307">
            <v>179.08017908017905</v>
          </cell>
        </row>
        <row r="308">
          <cell r="A308" t="str">
            <v>160SC600415</v>
          </cell>
          <cell r="B308">
            <v>600</v>
          </cell>
          <cell r="C308" t="str">
            <v>SC</v>
          </cell>
          <cell r="D308">
            <v>160</v>
          </cell>
          <cell r="E308">
            <v>415</v>
          </cell>
          <cell r="G308">
            <v>303.59984253490569</v>
          </cell>
          <cell r="H308">
            <v>0.94</v>
          </cell>
          <cell r="I308">
            <v>0.78</v>
          </cell>
          <cell r="J308">
            <v>170.21276595744681</v>
          </cell>
          <cell r="K308">
            <v>218.22149481723949</v>
          </cell>
        </row>
        <row r="309">
          <cell r="A309" t="str">
            <v>200SC600415</v>
          </cell>
          <cell r="B309">
            <v>600</v>
          </cell>
          <cell r="C309" t="str">
            <v>SC</v>
          </cell>
          <cell r="D309">
            <v>200</v>
          </cell>
          <cell r="E309">
            <v>415</v>
          </cell>
          <cell r="G309">
            <v>389.48664009412244</v>
          </cell>
          <cell r="H309">
            <v>0.94</v>
          </cell>
          <cell r="I309">
            <v>0.76</v>
          </cell>
          <cell r="J309">
            <v>212.76595744680853</v>
          </cell>
          <cell r="K309">
            <v>279.95520716685331</v>
          </cell>
        </row>
        <row r="310">
          <cell r="A310" t="str">
            <v>225SC600415</v>
          </cell>
          <cell r="B310">
            <v>600</v>
          </cell>
          <cell r="C310" t="str">
            <v>SC</v>
          </cell>
          <cell r="D310">
            <v>225</v>
          </cell>
          <cell r="E310">
            <v>415</v>
          </cell>
          <cell r="G310">
            <v>432.48191854607103</v>
          </cell>
          <cell r="H310">
            <v>0.94</v>
          </cell>
          <cell r="I310">
            <v>0.77</v>
          </cell>
          <cell r="J310">
            <v>239.36170212765958</v>
          </cell>
          <cell r="K310">
            <v>310.85935341254492</v>
          </cell>
        </row>
        <row r="311">
          <cell r="A311" t="str">
            <v>250SC600415</v>
          </cell>
          <cell r="B311">
            <v>600</v>
          </cell>
          <cell r="C311" t="str">
            <v>SC</v>
          </cell>
          <cell r="D311">
            <v>250</v>
          </cell>
          <cell r="E311">
            <v>415</v>
          </cell>
          <cell r="G311">
            <v>474.37475396079014</v>
          </cell>
          <cell r="H311">
            <v>0.94</v>
          </cell>
          <cell r="I311">
            <v>0.78</v>
          </cell>
          <cell r="J311">
            <v>265.95744680851067</v>
          </cell>
          <cell r="K311">
            <v>340.97108565193673</v>
          </cell>
        </row>
        <row r="312">
          <cell r="A312" t="str">
            <v>300SC600415</v>
          </cell>
          <cell r="B312">
            <v>600</v>
          </cell>
          <cell r="C312" t="str">
            <v>SC</v>
          </cell>
          <cell r="D312">
            <v>300</v>
          </cell>
          <cell r="E312">
            <v>415</v>
          </cell>
          <cell r="G312">
            <v>584.2299601411836</v>
          </cell>
          <cell r="H312">
            <v>0.94</v>
          </cell>
          <cell r="I312">
            <v>0.76</v>
          </cell>
          <cell r="J312">
            <v>319.14893617021278</v>
          </cell>
          <cell r="K312">
            <v>419.93281075027994</v>
          </cell>
        </row>
        <row r="313">
          <cell r="A313" t="str">
            <v>350SC600415</v>
          </cell>
          <cell r="B313">
            <v>600</v>
          </cell>
          <cell r="C313" t="str">
            <v>SC</v>
          </cell>
          <cell r="D313">
            <v>350</v>
          </cell>
          <cell r="E313">
            <v>415</v>
          </cell>
          <cell r="G313">
            <v>681.60162016471418</v>
          </cell>
          <cell r="H313">
            <v>0.94</v>
          </cell>
          <cell r="I313">
            <v>0.76</v>
          </cell>
          <cell r="J313">
            <v>372.34042553191489</v>
          </cell>
          <cell r="K313">
            <v>489.92161254199328</v>
          </cell>
        </row>
        <row r="314">
          <cell r="A314" t="str">
            <v>400SC600415</v>
          </cell>
          <cell r="B314">
            <v>600</v>
          </cell>
          <cell r="C314" t="str">
            <v>SC</v>
          </cell>
          <cell r="D314">
            <v>400</v>
          </cell>
          <cell r="E314">
            <v>415</v>
          </cell>
          <cell r="G314">
            <v>778.97328018824487</v>
          </cell>
          <cell r="H314">
            <v>0.94</v>
          </cell>
          <cell r="I314">
            <v>0.76</v>
          </cell>
          <cell r="J314">
            <v>425.53191489361706</v>
          </cell>
          <cell r="K314">
            <v>559.91041433370663</v>
          </cell>
        </row>
        <row r="315">
          <cell r="A315" t="str">
            <v>450SC600415</v>
          </cell>
          <cell r="B315">
            <v>600</v>
          </cell>
          <cell r="C315" t="str">
            <v>SC</v>
          </cell>
          <cell r="D315">
            <v>450</v>
          </cell>
          <cell r="E315">
            <v>415</v>
          </cell>
          <cell r="G315">
            <v>876.34494021177534</v>
          </cell>
          <cell r="H315">
            <v>0.94</v>
          </cell>
          <cell r="I315">
            <v>0.76</v>
          </cell>
          <cell r="J315">
            <v>478.72340425531917</v>
          </cell>
          <cell r="K315">
            <v>629.89921612541991</v>
          </cell>
        </row>
        <row r="316">
          <cell r="A316" t="str">
            <v>500SC600415</v>
          </cell>
          <cell r="B316">
            <v>600</v>
          </cell>
          <cell r="C316" t="str">
            <v>SC</v>
          </cell>
          <cell r="D316">
            <v>500</v>
          </cell>
          <cell r="E316">
            <v>415</v>
          </cell>
          <cell r="G316">
            <v>973.71660023530615</v>
          </cell>
          <cell r="H316">
            <v>0.94</v>
          </cell>
          <cell r="I316">
            <v>0.76</v>
          </cell>
          <cell r="J316">
            <v>531.91489361702133</v>
          </cell>
          <cell r="K316">
            <v>699.88801791713331</v>
          </cell>
        </row>
        <row r="317">
          <cell r="A317" t="str">
            <v>600SC600415</v>
          </cell>
          <cell r="B317">
            <v>600</v>
          </cell>
          <cell r="C317" t="str">
            <v>SC</v>
          </cell>
          <cell r="D317">
            <v>600</v>
          </cell>
          <cell r="E317">
            <v>415</v>
          </cell>
          <cell r="G317">
            <v>1168.4599202823672</v>
          </cell>
          <cell r="H317">
            <v>0.94</v>
          </cell>
          <cell r="I317">
            <v>0.76</v>
          </cell>
          <cell r="J317">
            <v>638.29787234042556</v>
          </cell>
          <cell r="K317">
            <v>839.86562150055988</v>
          </cell>
        </row>
        <row r="318">
          <cell r="A318" t="str">
            <v>750SC600415</v>
          </cell>
          <cell r="B318">
            <v>600</v>
          </cell>
          <cell r="C318" t="str">
            <v>SC</v>
          </cell>
          <cell r="D318">
            <v>750</v>
          </cell>
          <cell r="E318">
            <v>415</v>
          </cell>
          <cell r="G318">
            <v>1460.574900352959</v>
          </cell>
          <cell r="H318">
            <v>0.94</v>
          </cell>
          <cell r="I318">
            <v>0.76</v>
          </cell>
          <cell r="J318">
            <v>797.872340425532</v>
          </cell>
          <cell r="K318">
            <v>1049.8320268757</v>
          </cell>
        </row>
        <row r="319">
          <cell r="A319" t="str">
            <v>800SC600415</v>
          </cell>
          <cell r="B319">
            <v>600</v>
          </cell>
          <cell r="C319" t="str">
            <v>SC</v>
          </cell>
          <cell r="D319">
            <v>800</v>
          </cell>
          <cell r="E319">
            <v>415</v>
          </cell>
          <cell r="G319">
            <v>1557.9465603764897</v>
          </cell>
          <cell r="H319">
            <v>0.94</v>
          </cell>
          <cell r="I319">
            <v>0.76</v>
          </cell>
          <cell r="J319">
            <v>851.06382978723411</v>
          </cell>
          <cell r="K319">
            <v>1119.8208286674133</v>
          </cell>
        </row>
        <row r="320">
          <cell r="A320" t="str">
            <v>900SC600415</v>
          </cell>
          <cell r="B320">
            <v>600</v>
          </cell>
          <cell r="C320" t="str">
            <v>SC</v>
          </cell>
          <cell r="D320">
            <v>900</v>
          </cell>
          <cell r="E320">
            <v>415</v>
          </cell>
          <cell r="G320">
            <v>1752.6898804235507</v>
          </cell>
          <cell r="H320">
            <v>0.94</v>
          </cell>
          <cell r="I320">
            <v>0.76</v>
          </cell>
          <cell r="J320">
            <v>957.44680851063833</v>
          </cell>
          <cell r="K320">
            <v>1259.7984322508398</v>
          </cell>
        </row>
        <row r="321">
          <cell r="A321" t="str">
            <v>1000SC600415</v>
          </cell>
          <cell r="B321">
            <v>600</v>
          </cell>
          <cell r="C321" t="str">
            <v>SC</v>
          </cell>
          <cell r="D321">
            <v>1000</v>
          </cell>
          <cell r="E321">
            <v>415</v>
          </cell>
          <cell r="G321">
            <v>1947.4332004706123</v>
          </cell>
          <cell r="H321">
            <v>0.94</v>
          </cell>
          <cell r="I321">
            <v>0.76</v>
          </cell>
          <cell r="J321">
            <v>1063.8297872340427</v>
          </cell>
          <cell r="K321">
            <v>1399.7760358342666</v>
          </cell>
        </row>
        <row r="322">
          <cell r="A322" t="str">
            <v>1200SC600415</v>
          </cell>
          <cell r="B322">
            <v>600</v>
          </cell>
          <cell r="C322" t="str">
            <v>SC</v>
          </cell>
          <cell r="D322">
            <v>1200</v>
          </cell>
          <cell r="E322">
            <v>415</v>
          </cell>
          <cell r="G322">
            <v>2336.9198405647344</v>
          </cell>
          <cell r="H322">
            <v>0.94</v>
          </cell>
          <cell r="I322">
            <v>0.76</v>
          </cell>
          <cell r="J322">
            <v>1276.5957446808511</v>
          </cell>
          <cell r="K322">
            <v>1679.7312430011198</v>
          </cell>
        </row>
        <row r="323">
          <cell r="A323" t="str">
            <v>1500SC600415</v>
          </cell>
          <cell r="B323">
            <v>600</v>
          </cell>
          <cell r="C323" t="str">
            <v>SC</v>
          </cell>
          <cell r="D323">
            <v>1500</v>
          </cell>
          <cell r="E323">
            <v>415</v>
          </cell>
          <cell r="G323">
            <v>2921.1498007059181</v>
          </cell>
          <cell r="H323">
            <v>0.94</v>
          </cell>
          <cell r="I323">
            <v>0.76</v>
          </cell>
          <cell r="J323">
            <v>1595.744680851064</v>
          </cell>
          <cell r="K323">
            <v>2099.6640537513999</v>
          </cell>
        </row>
        <row r="324">
          <cell r="A324" t="str">
            <v>1600SC600415</v>
          </cell>
          <cell r="B324">
            <v>600</v>
          </cell>
          <cell r="C324" t="str">
            <v>SC</v>
          </cell>
          <cell r="D324">
            <v>1600</v>
          </cell>
          <cell r="E324">
            <v>415</v>
          </cell>
          <cell r="G324">
            <v>3115.8931207529795</v>
          </cell>
          <cell r="H324">
            <v>0.94</v>
          </cell>
          <cell r="I324">
            <v>0.76</v>
          </cell>
          <cell r="J324">
            <v>1702.1276595744682</v>
          </cell>
          <cell r="K324">
            <v>2239.6416573348265</v>
          </cell>
        </row>
        <row r="325">
          <cell r="A325" t="str">
            <v>1850SC600415</v>
          </cell>
          <cell r="B325">
            <v>600</v>
          </cell>
          <cell r="C325" t="str">
            <v>SC</v>
          </cell>
          <cell r="D325">
            <v>1850</v>
          </cell>
          <cell r="E325">
            <v>415</v>
          </cell>
          <cell r="G325">
            <v>3602.7514208706325</v>
          </cell>
          <cell r="H325">
            <v>0.94</v>
          </cell>
          <cell r="I325">
            <v>0.76</v>
          </cell>
          <cell r="J325">
            <v>1968.0851063829789</v>
          </cell>
          <cell r="K325">
            <v>2589.5856662933934</v>
          </cell>
        </row>
        <row r="326">
          <cell r="A326" t="str">
            <v>2000SC600415</v>
          </cell>
          <cell r="B326">
            <v>600</v>
          </cell>
          <cell r="C326" t="str">
            <v>SC</v>
          </cell>
          <cell r="D326">
            <v>2000</v>
          </cell>
          <cell r="E326">
            <v>415</v>
          </cell>
          <cell r="G326">
            <v>3894.8664009412246</v>
          </cell>
          <cell r="H326">
            <v>0.94</v>
          </cell>
          <cell r="I326">
            <v>0.76</v>
          </cell>
          <cell r="J326">
            <v>2127.6595744680853</v>
          </cell>
          <cell r="K326">
            <v>2799.5520716685332</v>
          </cell>
        </row>
        <row r="327">
          <cell r="A327" t="str">
            <v>0.18SC500415</v>
          </cell>
          <cell r="B327">
            <v>500</v>
          </cell>
          <cell r="C327" t="str">
            <v>SC</v>
          </cell>
          <cell r="D327">
            <v>0.18</v>
          </cell>
          <cell r="E327">
            <v>415</v>
          </cell>
          <cell r="G327">
            <v>1.0016973204596678</v>
          </cell>
          <cell r="H327">
            <v>0.5</v>
          </cell>
          <cell r="I327">
            <v>0.5</v>
          </cell>
          <cell r="J327">
            <v>0.36</v>
          </cell>
          <cell r="K327">
            <v>0.72</v>
          </cell>
        </row>
        <row r="328">
          <cell r="A328" t="str">
            <v>0.25SC500415</v>
          </cell>
          <cell r="B328">
            <v>500</v>
          </cell>
          <cell r="C328" t="str">
            <v>SC</v>
          </cell>
          <cell r="D328">
            <v>0.25</v>
          </cell>
          <cell r="E328">
            <v>415</v>
          </cell>
          <cell r="G328">
            <v>1.3377368061694281</v>
          </cell>
          <cell r="H328">
            <v>0.52</v>
          </cell>
          <cell r="I328">
            <v>0.5</v>
          </cell>
          <cell r="J328">
            <v>0.48076923076923073</v>
          </cell>
          <cell r="K328">
            <v>0.96153846153846145</v>
          </cell>
        </row>
        <row r="329">
          <cell r="A329" t="str">
            <v>0.37SC500415</v>
          </cell>
          <cell r="B329">
            <v>500</v>
          </cell>
          <cell r="C329" t="str">
            <v>SC</v>
          </cell>
          <cell r="D329">
            <v>0.37</v>
          </cell>
          <cell r="E329">
            <v>415</v>
          </cell>
          <cell r="G329">
            <v>1.5051494824970644</v>
          </cell>
          <cell r="H329">
            <v>0.6</v>
          </cell>
          <cell r="I329">
            <v>0.56999999999999995</v>
          </cell>
          <cell r="J329">
            <v>0.6166666666666667</v>
          </cell>
          <cell r="K329">
            <v>1.0818713450292399</v>
          </cell>
        </row>
        <row r="330">
          <cell r="A330" t="str">
            <v>0.55SC500415</v>
          </cell>
          <cell r="B330">
            <v>500</v>
          </cell>
          <cell r="C330" t="str">
            <v>SC</v>
          </cell>
          <cell r="D330">
            <v>0.55000000000000004</v>
          </cell>
          <cell r="E330">
            <v>415</v>
          </cell>
          <cell r="G330">
            <v>1.9590001360187226</v>
          </cell>
          <cell r="H330">
            <v>0.62</v>
          </cell>
          <cell r="I330">
            <v>0.63</v>
          </cell>
          <cell r="J330">
            <v>0.88709677419354849</v>
          </cell>
          <cell r="K330">
            <v>1.4080901177675373</v>
          </cell>
        </row>
        <row r="331">
          <cell r="A331" t="str">
            <v>0.75SC500415</v>
          </cell>
          <cell r="B331">
            <v>500</v>
          </cell>
          <cell r="C331" t="str">
            <v>SC</v>
          </cell>
          <cell r="D331">
            <v>0.75</v>
          </cell>
          <cell r="E331">
            <v>415</v>
          </cell>
          <cell r="G331">
            <v>2.5480701069893867</v>
          </cell>
          <cell r="H331">
            <v>0.65</v>
          </cell>
          <cell r="I331">
            <v>0.63</v>
          </cell>
          <cell r="J331">
            <v>1.1538461538461537</v>
          </cell>
          <cell r="K331">
            <v>1.8315018315018314</v>
          </cell>
        </row>
        <row r="332">
          <cell r="A332" t="str">
            <v>1.1SC500415</v>
          </cell>
          <cell r="B332">
            <v>500</v>
          </cell>
          <cell r="C332" t="str">
            <v>SC</v>
          </cell>
          <cell r="D332">
            <v>1.1000000000000001</v>
          </cell>
          <cell r="E332">
            <v>415</v>
          </cell>
          <cell r="G332">
            <v>3.1697823244776844</v>
          </cell>
          <cell r="H332">
            <v>0.71</v>
          </cell>
          <cell r="I332">
            <v>0.68</v>
          </cell>
          <cell r="J332">
            <v>1.5492957746478875</v>
          </cell>
          <cell r="K332">
            <v>2.2783761391880697</v>
          </cell>
        </row>
        <row r="333">
          <cell r="A333" t="str">
            <v>1.5SC500415</v>
          </cell>
          <cell r="B333">
            <v>500</v>
          </cell>
          <cell r="C333" t="str">
            <v>SC</v>
          </cell>
          <cell r="D333">
            <v>1.5</v>
          </cell>
          <cell r="E333">
            <v>415</v>
          </cell>
          <cell r="G333">
            <v>4.2623966863241591</v>
          </cell>
          <cell r="H333">
            <v>0.72</v>
          </cell>
          <cell r="I333">
            <v>0.68</v>
          </cell>
          <cell r="J333">
            <v>2.0833333333333335</v>
          </cell>
          <cell r="K333">
            <v>3.0637254901960786</v>
          </cell>
        </row>
        <row r="334">
          <cell r="A334" t="str">
            <v>2.2SC500415</v>
          </cell>
          <cell r="B334">
            <v>500</v>
          </cell>
          <cell r="C334" t="str">
            <v>SC</v>
          </cell>
          <cell r="D334">
            <v>2.2000000000000002</v>
          </cell>
          <cell r="E334">
            <v>415</v>
          </cell>
          <cell r="G334">
            <v>5.5168381624290772</v>
          </cell>
          <cell r="H334">
            <v>0.76</v>
          </cell>
          <cell r="I334">
            <v>0.73</v>
          </cell>
          <cell r="J334">
            <v>2.8947368421052633</v>
          </cell>
          <cell r="K334">
            <v>3.9653929343907719</v>
          </cell>
        </row>
        <row r="335">
          <cell r="A335" t="str">
            <v>3SC500415</v>
          </cell>
          <cell r="B335">
            <v>500</v>
          </cell>
          <cell r="C335" t="str">
            <v>SC</v>
          </cell>
          <cell r="D335">
            <v>3</v>
          </cell>
          <cell r="E335">
            <v>415</v>
          </cell>
          <cell r="F335" t="str">
            <v>100S</v>
          </cell>
          <cell r="G335">
            <v>6.3624067610497193</v>
          </cell>
          <cell r="H335">
            <v>0.8</v>
          </cell>
          <cell r="I335">
            <v>0.82</v>
          </cell>
          <cell r="J335">
            <v>3.75</v>
          </cell>
          <cell r="K335">
            <v>4.5731707317073171</v>
          </cell>
        </row>
        <row r="336">
          <cell r="A336" t="str">
            <v>3.7SC500415</v>
          </cell>
          <cell r="B336">
            <v>500</v>
          </cell>
          <cell r="C336" t="str">
            <v>SC</v>
          </cell>
          <cell r="D336">
            <v>3.7</v>
          </cell>
          <cell r="E336">
            <v>415</v>
          </cell>
          <cell r="G336">
            <v>8.381001677206056</v>
          </cell>
          <cell r="H336">
            <v>0.83</v>
          </cell>
          <cell r="I336">
            <v>0.74</v>
          </cell>
          <cell r="J336">
            <v>4.4578313253012052</v>
          </cell>
          <cell r="K336">
            <v>6.024096385542169</v>
          </cell>
        </row>
        <row r="337">
          <cell r="A337" t="str">
            <v>4.5SC500415</v>
          </cell>
          <cell r="B337">
            <v>500</v>
          </cell>
          <cell r="C337" t="str">
            <v>SC</v>
          </cell>
          <cell r="D337">
            <v>4.5</v>
          </cell>
          <cell r="E337">
            <v>415</v>
          </cell>
          <cell r="G337">
            <v>10.193110147953311</v>
          </cell>
          <cell r="H337">
            <v>0.83</v>
          </cell>
          <cell r="I337">
            <v>0.74</v>
          </cell>
          <cell r="J337">
            <v>5.4216867469879517</v>
          </cell>
          <cell r="K337">
            <v>7.3266037121458805</v>
          </cell>
        </row>
        <row r="338">
          <cell r="A338" t="str">
            <v>5.5SC500415</v>
          </cell>
          <cell r="B338">
            <v>500</v>
          </cell>
          <cell r="C338" t="str">
            <v>SC</v>
          </cell>
          <cell r="D338">
            <v>5.5</v>
          </cell>
          <cell r="E338">
            <v>415</v>
          </cell>
          <cell r="G338">
            <v>12.165110542590032</v>
          </cell>
          <cell r="H338">
            <v>0.85</v>
          </cell>
          <cell r="I338">
            <v>0.74</v>
          </cell>
          <cell r="J338">
            <v>6.4705882352941178</v>
          </cell>
          <cell r="K338">
            <v>8.7440381558028619</v>
          </cell>
        </row>
        <row r="339">
          <cell r="A339" t="str">
            <v>7.5SC500415</v>
          </cell>
          <cell r="B339">
            <v>500</v>
          </cell>
          <cell r="C339" t="str">
            <v>SC</v>
          </cell>
          <cell r="D339">
            <v>7.5</v>
          </cell>
          <cell r="E339">
            <v>415</v>
          </cell>
          <cell r="G339">
            <v>16.152240074491548</v>
          </cell>
          <cell r="H339">
            <v>0.85</v>
          </cell>
          <cell r="I339">
            <v>0.76</v>
          </cell>
          <cell r="J339">
            <v>8.8235294117647065</v>
          </cell>
          <cell r="K339">
            <v>11.609907120743035</v>
          </cell>
        </row>
        <row r="340">
          <cell r="A340" t="str">
            <v>9.3SC500415</v>
          </cell>
          <cell r="B340">
            <v>500</v>
          </cell>
          <cell r="C340" t="str">
            <v>SC</v>
          </cell>
          <cell r="D340">
            <v>9.3000000000000007</v>
          </cell>
          <cell r="E340">
            <v>415</v>
          </cell>
          <cell r="G340">
            <v>19.795884928504758</v>
          </cell>
          <cell r="H340">
            <v>0.86</v>
          </cell>
          <cell r="I340">
            <v>0.76</v>
          </cell>
          <cell r="J340">
            <v>10.813953488372094</v>
          </cell>
          <cell r="K340">
            <v>14.22888616891065</v>
          </cell>
        </row>
        <row r="341">
          <cell r="A341" t="str">
            <v>11SC500415</v>
          </cell>
          <cell r="B341">
            <v>500</v>
          </cell>
          <cell r="C341" t="str">
            <v>SC</v>
          </cell>
          <cell r="D341">
            <v>11</v>
          </cell>
          <cell r="E341">
            <v>415</v>
          </cell>
          <cell r="G341">
            <v>22.844766476456574</v>
          </cell>
          <cell r="H341">
            <v>0.87</v>
          </cell>
          <cell r="I341">
            <v>0.77</v>
          </cell>
          <cell r="J341">
            <v>12.64367816091954</v>
          </cell>
          <cell r="K341">
            <v>16.420361247947454</v>
          </cell>
        </row>
        <row r="342">
          <cell r="A342" t="str">
            <v>15SC500415</v>
          </cell>
          <cell r="B342">
            <v>500</v>
          </cell>
          <cell r="C342" t="str">
            <v>SC</v>
          </cell>
          <cell r="D342">
            <v>15</v>
          </cell>
          <cell r="E342">
            <v>415</v>
          </cell>
          <cell r="G342">
            <v>33.211894925189917</v>
          </cell>
          <cell r="H342">
            <v>0.88500000000000001</v>
          </cell>
          <cell r="I342">
            <v>0.71</v>
          </cell>
          <cell r="J342">
            <v>16.949152542372882</v>
          </cell>
          <cell r="K342">
            <v>23.872045834328006</v>
          </cell>
        </row>
        <row r="343">
          <cell r="A343" t="str">
            <v>18.5SC500415</v>
          </cell>
          <cell r="B343">
            <v>500</v>
          </cell>
          <cell r="C343" t="str">
            <v>SC</v>
          </cell>
          <cell r="D343">
            <v>18.5</v>
          </cell>
          <cell r="E343">
            <v>415</v>
          </cell>
          <cell r="G343">
            <v>38.558885619025908</v>
          </cell>
          <cell r="H343">
            <v>0.89</v>
          </cell>
          <cell r="I343">
            <v>0.75</v>
          </cell>
          <cell r="J343">
            <v>20.786516853932582</v>
          </cell>
          <cell r="K343">
            <v>27.715355805243444</v>
          </cell>
        </row>
        <row r="344">
          <cell r="A344" t="str">
            <v>22SC500415</v>
          </cell>
          <cell r="B344">
            <v>500</v>
          </cell>
          <cell r="C344" t="str">
            <v>SC</v>
          </cell>
          <cell r="D344">
            <v>22</v>
          </cell>
          <cell r="E344">
            <v>415</v>
          </cell>
          <cell r="G344">
            <v>45.853809925328108</v>
          </cell>
          <cell r="H344">
            <v>0.89</v>
          </cell>
          <cell r="I344">
            <v>0.75</v>
          </cell>
          <cell r="J344">
            <v>24.719101123595504</v>
          </cell>
          <cell r="K344">
            <v>32.958801498127336</v>
          </cell>
        </row>
        <row r="345">
          <cell r="A345" t="str">
            <v>30SC500415</v>
          </cell>
          <cell r="B345">
            <v>500</v>
          </cell>
          <cell r="C345" t="str">
            <v>SC</v>
          </cell>
          <cell r="D345">
            <v>30</v>
          </cell>
          <cell r="E345">
            <v>415</v>
          </cell>
          <cell r="G345">
            <v>61.491548217290841</v>
          </cell>
          <cell r="H345">
            <v>0.90500000000000003</v>
          </cell>
          <cell r="I345">
            <v>0.75</v>
          </cell>
          <cell r="J345">
            <v>33.149171270718234</v>
          </cell>
          <cell r="K345">
            <v>44.19889502762431</v>
          </cell>
        </row>
        <row r="346">
          <cell r="A346" t="str">
            <v>37SC500415</v>
          </cell>
          <cell r="B346">
            <v>500</v>
          </cell>
          <cell r="C346" t="str">
            <v>SC</v>
          </cell>
          <cell r="D346">
            <v>37</v>
          </cell>
          <cell r="E346">
            <v>415</v>
          </cell>
          <cell r="G346">
            <v>75.010728308050403</v>
          </cell>
          <cell r="H346">
            <v>0.91500000000000004</v>
          </cell>
          <cell r="I346">
            <v>0.75</v>
          </cell>
          <cell r="J346">
            <v>40.437158469945352</v>
          </cell>
          <cell r="K346">
            <v>53.916211293260467</v>
          </cell>
        </row>
        <row r="347">
          <cell r="A347" t="str">
            <v>45SC500415</v>
          </cell>
          <cell r="B347">
            <v>500</v>
          </cell>
          <cell r="C347" t="str">
            <v>SC</v>
          </cell>
          <cell r="D347">
            <v>45</v>
          </cell>
          <cell r="E347">
            <v>415</v>
          </cell>
          <cell r="G347">
            <v>90.733452940187306</v>
          </cell>
          <cell r="H347">
            <v>0.92</v>
          </cell>
          <cell r="I347">
            <v>0.75</v>
          </cell>
          <cell r="J347">
            <v>48.913043478260867</v>
          </cell>
          <cell r="K347">
            <v>65.217391304347828</v>
          </cell>
        </row>
        <row r="348">
          <cell r="A348" t="str">
            <v>55SC500415</v>
          </cell>
          <cell r="B348">
            <v>500</v>
          </cell>
          <cell r="C348" t="str">
            <v>SC</v>
          </cell>
          <cell r="D348">
            <v>55</v>
          </cell>
          <cell r="E348">
            <v>415</v>
          </cell>
          <cell r="G348">
            <v>109.70400761704843</v>
          </cell>
          <cell r="H348">
            <v>0.93</v>
          </cell>
          <cell r="I348">
            <v>0.75</v>
          </cell>
          <cell r="J348">
            <v>59.139784946236553</v>
          </cell>
          <cell r="K348">
            <v>78.853046594982075</v>
          </cell>
        </row>
        <row r="349">
          <cell r="A349" t="str">
            <v>75SC500415</v>
          </cell>
          <cell r="B349">
            <v>500</v>
          </cell>
          <cell r="C349" t="str">
            <v>SC</v>
          </cell>
          <cell r="D349">
            <v>75</v>
          </cell>
          <cell r="E349">
            <v>415</v>
          </cell>
          <cell r="G349">
            <v>159.42470722874774</v>
          </cell>
          <cell r="H349">
            <v>0.93500000000000005</v>
          </cell>
          <cell r="I349">
            <v>0.7</v>
          </cell>
          <cell r="J349">
            <v>80.213903743315498</v>
          </cell>
          <cell r="K349">
            <v>114.59129106187929</v>
          </cell>
        </row>
        <row r="350">
          <cell r="A350" t="str">
            <v>90SC500415</v>
          </cell>
          <cell r="B350">
            <v>500</v>
          </cell>
          <cell r="C350" t="str">
            <v>SC</v>
          </cell>
          <cell r="D350">
            <v>90</v>
          </cell>
          <cell r="E350">
            <v>415</v>
          </cell>
          <cell r="G350">
            <v>170.77491142588445</v>
          </cell>
          <cell r="H350">
            <v>0.94</v>
          </cell>
          <cell r="I350">
            <v>0.78</v>
          </cell>
          <cell r="J350">
            <v>95.744680851063833</v>
          </cell>
          <cell r="K350">
            <v>122.74959083469722</v>
          </cell>
        </row>
        <row r="351">
          <cell r="A351" t="str">
            <v>110SC500415</v>
          </cell>
          <cell r="B351">
            <v>500</v>
          </cell>
          <cell r="C351" t="str">
            <v>SC</v>
          </cell>
          <cell r="D351">
            <v>110</v>
          </cell>
          <cell r="E351">
            <v>415</v>
          </cell>
          <cell r="G351">
            <v>208.72489174274767</v>
          </cell>
          <cell r="H351">
            <v>0.94</v>
          </cell>
          <cell r="I351">
            <v>0.78</v>
          </cell>
          <cell r="J351">
            <v>117.02127659574468</v>
          </cell>
          <cell r="K351">
            <v>150.02727768685216</v>
          </cell>
        </row>
        <row r="352">
          <cell r="A352" t="str">
            <v>132SCNA415</v>
          </cell>
          <cell r="B352" t="str">
            <v>NA</v>
          </cell>
          <cell r="C352" t="str">
            <v>SC</v>
          </cell>
          <cell r="D352">
            <v>132</v>
          </cell>
          <cell r="E352">
            <v>415</v>
          </cell>
          <cell r="G352">
            <v>249.14463268340671</v>
          </cell>
          <cell r="H352">
            <v>0.94500000000000006</v>
          </cell>
          <cell r="I352">
            <v>0.78</v>
          </cell>
          <cell r="J352">
            <v>139.68253968253967</v>
          </cell>
          <cell r="K352">
            <v>179.08017908017905</v>
          </cell>
        </row>
        <row r="353">
          <cell r="A353" t="str">
            <v>132SC500415</v>
          </cell>
          <cell r="B353">
            <v>500</v>
          </cell>
          <cell r="C353" t="str">
            <v>SC</v>
          </cell>
          <cell r="D353">
            <v>132</v>
          </cell>
          <cell r="E353">
            <v>415</v>
          </cell>
          <cell r="G353">
            <v>249.14463268340671</v>
          </cell>
          <cell r="H353">
            <v>0.94500000000000006</v>
          </cell>
          <cell r="I353">
            <v>0.78</v>
          </cell>
          <cell r="J353">
            <v>139.68253968253967</v>
          </cell>
          <cell r="K353">
            <v>179.08017908017905</v>
          </cell>
        </row>
        <row r="354">
          <cell r="A354" t="str">
            <v>160SC500415</v>
          </cell>
          <cell r="B354">
            <v>500</v>
          </cell>
          <cell r="C354" t="str">
            <v>SC</v>
          </cell>
          <cell r="D354">
            <v>160</v>
          </cell>
          <cell r="E354">
            <v>415</v>
          </cell>
          <cell r="G354">
            <v>303.59984253490569</v>
          </cell>
          <cell r="H354">
            <v>0.94</v>
          </cell>
          <cell r="I354">
            <v>0.78</v>
          </cell>
          <cell r="J354">
            <v>170.21276595744681</v>
          </cell>
          <cell r="K354">
            <v>218.22149481723949</v>
          </cell>
        </row>
        <row r="355">
          <cell r="A355" t="str">
            <v>200SC500415</v>
          </cell>
          <cell r="B355">
            <v>500</v>
          </cell>
          <cell r="C355" t="str">
            <v>SC</v>
          </cell>
          <cell r="D355">
            <v>200</v>
          </cell>
          <cell r="E355">
            <v>415</v>
          </cell>
          <cell r="G355">
            <v>389.48664009412244</v>
          </cell>
          <cell r="H355">
            <v>0.94</v>
          </cell>
          <cell r="I355">
            <v>0.76</v>
          </cell>
          <cell r="J355">
            <v>212.76595744680853</v>
          </cell>
          <cell r="K355">
            <v>279.95520716685331</v>
          </cell>
        </row>
        <row r="356">
          <cell r="A356" t="str">
            <v>225SC500415</v>
          </cell>
          <cell r="B356">
            <v>500</v>
          </cell>
          <cell r="C356" t="str">
            <v>SC</v>
          </cell>
          <cell r="D356">
            <v>225</v>
          </cell>
          <cell r="E356">
            <v>415</v>
          </cell>
          <cell r="G356">
            <v>432.48191854607103</v>
          </cell>
          <cell r="H356">
            <v>0.94</v>
          </cell>
          <cell r="I356">
            <v>0.77</v>
          </cell>
          <cell r="J356">
            <v>239.36170212765958</v>
          </cell>
          <cell r="K356">
            <v>310.85935341254492</v>
          </cell>
        </row>
        <row r="357">
          <cell r="A357" t="str">
            <v>250SC500415</v>
          </cell>
          <cell r="B357">
            <v>500</v>
          </cell>
          <cell r="C357" t="str">
            <v>SC</v>
          </cell>
          <cell r="D357">
            <v>250</v>
          </cell>
          <cell r="E357">
            <v>415</v>
          </cell>
          <cell r="G357">
            <v>474.37475396079014</v>
          </cell>
          <cell r="H357">
            <v>0.94</v>
          </cell>
          <cell r="I357">
            <v>0.78</v>
          </cell>
          <cell r="J357">
            <v>265.95744680851067</v>
          </cell>
          <cell r="K357">
            <v>340.97108565193673</v>
          </cell>
        </row>
        <row r="358">
          <cell r="A358" t="str">
            <v>300SC500415</v>
          </cell>
          <cell r="B358">
            <v>500</v>
          </cell>
          <cell r="C358" t="str">
            <v>SC</v>
          </cell>
          <cell r="D358">
            <v>300</v>
          </cell>
          <cell r="E358">
            <v>415</v>
          </cell>
          <cell r="G358">
            <v>584.2299601411836</v>
          </cell>
          <cell r="H358">
            <v>0.94</v>
          </cell>
          <cell r="I358">
            <v>0.76</v>
          </cell>
          <cell r="J358">
            <v>319.14893617021278</v>
          </cell>
          <cell r="K358">
            <v>419.93281075027994</v>
          </cell>
        </row>
        <row r="359">
          <cell r="A359" t="str">
            <v>350SC500415</v>
          </cell>
          <cell r="B359">
            <v>500</v>
          </cell>
          <cell r="C359" t="str">
            <v>SC</v>
          </cell>
          <cell r="D359">
            <v>350</v>
          </cell>
          <cell r="E359">
            <v>415</v>
          </cell>
          <cell r="G359">
            <v>681.60162016471418</v>
          </cell>
          <cell r="H359">
            <v>0.94</v>
          </cell>
          <cell r="I359">
            <v>0.76</v>
          </cell>
          <cell r="J359">
            <v>372.34042553191489</v>
          </cell>
          <cell r="K359">
            <v>489.92161254199328</v>
          </cell>
        </row>
        <row r="360">
          <cell r="A360" t="str">
            <v>400SC500415</v>
          </cell>
          <cell r="B360">
            <v>500</v>
          </cell>
          <cell r="C360" t="str">
            <v>SC</v>
          </cell>
          <cell r="D360">
            <v>400</v>
          </cell>
          <cell r="E360">
            <v>415</v>
          </cell>
          <cell r="G360">
            <v>778.97328018824487</v>
          </cell>
          <cell r="H360">
            <v>0.94</v>
          </cell>
          <cell r="I360">
            <v>0.76</v>
          </cell>
          <cell r="J360">
            <v>425.53191489361706</v>
          </cell>
          <cell r="K360">
            <v>559.91041433370663</v>
          </cell>
        </row>
        <row r="361">
          <cell r="A361" t="str">
            <v>450SC500415</v>
          </cell>
          <cell r="B361">
            <v>500</v>
          </cell>
          <cell r="C361" t="str">
            <v>SC</v>
          </cell>
          <cell r="D361">
            <v>450</v>
          </cell>
          <cell r="E361">
            <v>415</v>
          </cell>
          <cell r="G361">
            <v>876.34494021177534</v>
          </cell>
          <cell r="H361">
            <v>0.94</v>
          </cell>
          <cell r="I361">
            <v>0.76</v>
          </cell>
          <cell r="J361">
            <v>478.72340425531917</v>
          </cell>
          <cell r="K361">
            <v>629.89921612541991</v>
          </cell>
        </row>
        <row r="362">
          <cell r="A362" t="str">
            <v>500SC500415</v>
          </cell>
          <cell r="B362">
            <v>500</v>
          </cell>
          <cell r="C362" t="str">
            <v>SC</v>
          </cell>
          <cell r="D362">
            <v>500</v>
          </cell>
          <cell r="E362">
            <v>415</v>
          </cell>
          <cell r="G362">
            <v>973.71660023530615</v>
          </cell>
          <cell r="H362">
            <v>0.94</v>
          </cell>
          <cell r="I362">
            <v>0.76</v>
          </cell>
          <cell r="J362">
            <v>531.91489361702133</v>
          </cell>
          <cell r="K362">
            <v>699.88801791713331</v>
          </cell>
        </row>
        <row r="363">
          <cell r="A363" t="str">
            <v>600SC500415</v>
          </cell>
          <cell r="B363">
            <v>500</v>
          </cell>
          <cell r="C363" t="str">
            <v>SC</v>
          </cell>
          <cell r="D363">
            <v>600</v>
          </cell>
          <cell r="E363">
            <v>415</v>
          </cell>
          <cell r="G363">
            <v>1168.4599202823672</v>
          </cell>
          <cell r="H363">
            <v>0.94</v>
          </cell>
          <cell r="I363">
            <v>0.76</v>
          </cell>
          <cell r="J363">
            <v>638.29787234042556</v>
          </cell>
          <cell r="K363">
            <v>839.86562150055988</v>
          </cell>
        </row>
        <row r="364">
          <cell r="A364" t="str">
            <v>750SC500415</v>
          </cell>
          <cell r="B364">
            <v>500</v>
          </cell>
          <cell r="C364" t="str">
            <v>SC</v>
          </cell>
          <cell r="D364">
            <v>750</v>
          </cell>
          <cell r="E364">
            <v>415</v>
          </cell>
          <cell r="G364">
            <v>1460.574900352959</v>
          </cell>
          <cell r="H364">
            <v>0.94</v>
          </cell>
          <cell r="I364">
            <v>0.76</v>
          </cell>
          <cell r="J364">
            <v>797.872340425532</v>
          </cell>
          <cell r="K364">
            <v>1049.8320268757</v>
          </cell>
        </row>
        <row r="365">
          <cell r="A365" t="str">
            <v>800SC500415</v>
          </cell>
          <cell r="B365">
            <v>500</v>
          </cell>
          <cell r="C365" t="str">
            <v>SC</v>
          </cell>
          <cell r="D365">
            <v>800</v>
          </cell>
          <cell r="E365">
            <v>415</v>
          </cell>
          <cell r="G365">
            <v>1557.9465603764897</v>
          </cell>
          <cell r="H365">
            <v>0.94</v>
          </cell>
          <cell r="I365">
            <v>0.76</v>
          </cell>
          <cell r="J365">
            <v>851.06382978723411</v>
          </cell>
          <cell r="K365">
            <v>1119.8208286674133</v>
          </cell>
        </row>
        <row r="366">
          <cell r="A366" t="str">
            <v>900SC500415</v>
          </cell>
          <cell r="B366">
            <v>500</v>
          </cell>
          <cell r="C366" t="str">
            <v>SC</v>
          </cell>
          <cell r="D366">
            <v>900</v>
          </cell>
          <cell r="E366">
            <v>415</v>
          </cell>
          <cell r="G366">
            <v>1752.6898804235507</v>
          </cell>
          <cell r="H366">
            <v>0.94</v>
          </cell>
          <cell r="I366">
            <v>0.76</v>
          </cell>
          <cell r="J366">
            <v>957.44680851063833</v>
          </cell>
          <cell r="K366">
            <v>1259.7984322508398</v>
          </cell>
        </row>
        <row r="367">
          <cell r="A367" t="str">
            <v>1000SC500415</v>
          </cell>
          <cell r="B367">
            <v>500</v>
          </cell>
          <cell r="C367" t="str">
            <v>SC</v>
          </cell>
          <cell r="D367">
            <v>1000</v>
          </cell>
          <cell r="E367">
            <v>415</v>
          </cell>
          <cell r="G367">
            <v>1947.4332004706123</v>
          </cell>
          <cell r="H367">
            <v>0.94</v>
          </cell>
          <cell r="I367">
            <v>0.76</v>
          </cell>
          <cell r="J367">
            <v>1063.8297872340427</v>
          </cell>
          <cell r="K367">
            <v>1399.7760358342666</v>
          </cell>
        </row>
        <row r="368">
          <cell r="A368" t="str">
            <v>1200SC500415</v>
          </cell>
          <cell r="B368">
            <v>500</v>
          </cell>
          <cell r="C368" t="str">
            <v>SC</v>
          </cell>
          <cell r="D368">
            <v>1200</v>
          </cell>
          <cell r="E368">
            <v>415</v>
          </cell>
          <cell r="G368">
            <v>2336.9198405647344</v>
          </cell>
          <cell r="H368">
            <v>0.94</v>
          </cell>
          <cell r="I368">
            <v>0.76</v>
          </cell>
          <cell r="J368">
            <v>1276.5957446808511</v>
          </cell>
          <cell r="K368">
            <v>1679.7312430011198</v>
          </cell>
        </row>
        <row r="369">
          <cell r="A369" t="str">
            <v>1500SC500415</v>
          </cell>
          <cell r="B369">
            <v>500</v>
          </cell>
          <cell r="C369" t="str">
            <v>SC</v>
          </cell>
          <cell r="D369">
            <v>1500</v>
          </cell>
          <cell r="E369">
            <v>415</v>
          </cell>
          <cell r="G369">
            <v>2921.1498007059181</v>
          </cell>
          <cell r="H369">
            <v>0.94</v>
          </cell>
          <cell r="I369">
            <v>0.76</v>
          </cell>
          <cell r="J369">
            <v>1595.744680851064</v>
          </cell>
          <cell r="K369">
            <v>2099.6640537513999</v>
          </cell>
        </row>
        <row r="370">
          <cell r="A370" t="str">
            <v>1600SC500415</v>
          </cell>
          <cell r="B370">
            <v>500</v>
          </cell>
          <cell r="C370" t="str">
            <v>SC</v>
          </cell>
          <cell r="D370">
            <v>1600</v>
          </cell>
          <cell r="E370">
            <v>415</v>
          </cell>
          <cell r="G370">
            <v>3115.8931207529795</v>
          </cell>
          <cell r="H370">
            <v>0.94</v>
          </cell>
          <cell r="I370">
            <v>0.76</v>
          </cell>
          <cell r="J370">
            <v>1702.1276595744682</v>
          </cell>
          <cell r="K370">
            <v>2239.6416573348265</v>
          </cell>
        </row>
        <row r="371">
          <cell r="A371" t="str">
            <v>1850SC500415</v>
          </cell>
          <cell r="B371">
            <v>500</v>
          </cell>
          <cell r="C371" t="str">
            <v>SC</v>
          </cell>
          <cell r="D371">
            <v>1850</v>
          </cell>
          <cell r="E371">
            <v>415</v>
          </cell>
          <cell r="G371">
            <v>3602.7514208706325</v>
          </cell>
          <cell r="H371">
            <v>0.94</v>
          </cell>
          <cell r="I371">
            <v>0.76</v>
          </cell>
          <cell r="J371">
            <v>1968.0851063829789</v>
          </cell>
          <cell r="K371">
            <v>2589.5856662933934</v>
          </cell>
        </row>
        <row r="372">
          <cell r="A372" t="str">
            <v>2000SC500415</v>
          </cell>
          <cell r="B372">
            <v>500</v>
          </cell>
          <cell r="C372" t="str">
            <v>SC</v>
          </cell>
          <cell r="D372">
            <v>2000</v>
          </cell>
          <cell r="E372">
            <v>415</v>
          </cell>
          <cell r="G372">
            <v>3894.8664009412246</v>
          </cell>
          <cell r="H372">
            <v>0.94</v>
          </cell>
          <cell r="I372">
            <v>0.76</v>
          </cell>
          <cell r="J372">
            <v>2127.6595744680853</v>
          </cell>
          <cell r="K372">
            <v>2799.5520716685332</v>
          </cell>
        </row>
        <row r="373">
          <cell r="A373" t="str">
            <v>22SR3000415</v>
          </cell>
          <cell r="B373">
            <v>3000</v>
          </cell>
          <cell r="C373" t="str">
            <v>SR</v>
          </cell>
          <cell r="D373">
            <v>22</v>
          </cell>
          <cell r="E373">
            <v>415</v>
          </cell>
          <cell r="G373">
            <v>37.736418662923214</v>
          </cell>
          <cell r="H373">
            <v>0.9</v>
          </cell>
          <cell r="I373">
            <v>0.85</v>
          </cell>
          <cell r="J373">
            <v>24.444444444444443</v>
          </cell>
          <cell r="K373">
            <v>28.75816993464052</v>
          </cell>
        </row>
        <row r="374">
          <cell r="A374" t="str">
            <v>30SR3000415</v>
          </cell>
          <cell r="B374">
            <v>3000</v>
          </cell>
          <cell r="C374" t="str">
            <v>SR</v>
          </cell>
          <cell r="D374">
            <v>30</v>
          </cell>
          <cell r="E374">
            <v>415</v>
          </cell>
          <cell r="G374">
            <v>50.61516661196854</v>
          </cell>
          <cell r="H374">
            <v>0.91500000000000004</v>
          </cell>
          <cell r="I374">
            <v>0.85</v>
          </cell>
          <cell r="J374">
            <v>32.786885245901637</v>
          </cell>
          <cell r="K374">
            <v>38.572806171648985</v>
          </cell>
        </row>
        <row r="375">
          <cell r="A375" t="str">
            <v>37SR3000415</v>
          </cell>
          <cell r="B375">
            <v>3000</v>
          </cell>
          <cell r="C375" t="str">
            <v>SR</v>
          </cell>
          <cell r="D375">
            <v>37</v>
          </cell>
          <cell r="E375">
            <v>415</v>
          </cell>
          <cell r="G375">
            <v>61.750503266601626</v>
          </cell>
          <cell r="H375">
            <v>0.92500000000000004</v>
          </cell>
          <cell r="I375">
            <v>0.85</v>
          </cell>
          <cell r="J375">
            <v>40</v>
          </cell>
          <cell r="K375">
            <v>47.058823529411768</v>
          </cell>
        </row>
        <row r="376">
          <cell r="A376" t="str">
            <v>45SR3000415</v>
          </cell>
          <cell r="B376">
            <v>3000</v>
          </cell>
          <cell r="C376" t="str">
            <v>SR</v>
          </cell>
          <cell r="D376">
            <v>45</v>
          </cell>
          <cell r="E376">
            <v>415</v>
          </cell>
          <cell r="G376">
            <v>75.101963432353315</v>
          </cell>
          <cell r="H376">
            <v>0.92500000000000004</v>
          </cell>
          <cell r="I376">
            <v>0.85</v>
          </cell>
          <cell r="J376">
            <v>48.648648648648646</v>
          </cell>
          <cell r="K376">
            <v>57.233704292527818</v>
          </cell>
        </row>
        <row r="377">
          <cell r="A377" t="str">
            <v>55SR3000415</v>
          </cell>
          <cell r="B377">
            <v>3000</v>
          </cell>
          <cell r="C377" t="str">
            <v>SR</v>
          </cell>
          <cell r="D377">
            <v>55</v>
          </cell>
          <cell r="E377">
            <v>415</v>
          </cell>
          <cell r="G377">
            <v>91.297787087717438</v>
          </cell>
          <cell r="H377">
            <v>0.93</v>
          </cell>
          <cell r="I377">
            <v>0.85</v>
          </cell>
          <cell r="J377">
            <v>59.139784946236553</v>
          </cell>
          <cell r="K377">
            <v>69.576217583807704</v>
          </cell>
        </row>
        <row r="378">
          <cell r="A378" t="str">
            <v>75SR3000415</v>
          </cell>
          <cell r="B378">
            <v>3000</v>
          </cell>
          <cell r="C378" t="str">
            <v>SR</v>
          </cell>
          <cell r="D378">
            <v>75</v>
          </cell>
          <cell r="E378">
            <v>415</v>
          </cell>
          <cell r="G378">
            <v>123.8312231282118</v>
          </cell>
          <cell r="H378">
            <v>0.93500000000000005</v>
          </cell>
          <cell r="I378">
            <v>0.85</v>
          </cell>
          <cell r="J378">
            <v>80.213903743315498</v>
          </cell>
          <cell r="K378">
            <v>94.369298521547648</v>
          </cell>
        </row>
        <row r="379">
          <cell r="A379" t="str">
            <v>90SR3000415</v>
          </cell>
          <cell r="B379">
            <v>3000</v>
          </cell>
          <cell r="C379" t="str">
            <v>SR</v>
          </cell>
          <cell r="D379">
            <v>90</v>
          </cell>
          <cell r="E379">
            <v>415</v>
          </cell>
          <cell r="G379">
            <v>138.85695178997719</v>
          </cell>
          <cell r="H379">
            <v>0.94499999999999995</v>
          </cell>
          <cell r="I379">
            <v>0.9</v>
          </cell>
          <cell r="J379">
            <v>95.238095238095241</v>
          </cell>
          <cell r="K379">
            <v>105.82010582010582</v>
          </cell>
        </row>
        <row r="380">
          <cell r="A380" t="str">
            <v>110SR3000415</v>
          </cell>
          <cell r="B380">
            <v>3000</v>
          </cell>
          <cell r="C380" t="str">
            <v>SR</v>
          </cell>
          <cell r="D380">
            <v>110</v>
          </cell>
          <cell r="E380">
            <v>415</v>
          </cell>
          <cell r="G380">
            <v>180.65306806718561</v>
          </cell>
          <cell r="H380">
            <v>0.94</v>
          </cell>
          <cell r="I380">
            <v>0.85</v>
          </cell>
          <cell r="J380">
            <v>117.02127659574468</v>
          </cell>
          <cell r="K380">
            <v>137.6720901126408</v>
          </cell>
        </row>
        <row r="381">
          <cell r="A381" t="str">
            <v>130SR3000415</v>
          </cell>
          <cell r="B381">
            <v>3000</v>
          </cell>
          <cell r="C381" t="str">
            <v>SR</v>
          </cell>
          <cell r="D381">
            <v>130</v>
          </cell>
          <cell r="E381">
            <v>415</v>
          </cell>
          <cell r="G381">
            <v>232.65925432895114</v>
          </cell>
          <cell r="H381">
            <v>0.94</v>
          </cell>
          <cell r="I381">
            <v>0.78</v>
          </cell>
          <cell r="J381">
            <v>138.29787234042553</v>
          </cell>
          <cell r="K381">
            <v>177.30496453900707</v>
          </cell>
        </row>
        <row r="382">
          <cell r="A382" t="str">
            <v>132SR3000415</v>
          </cell>
          <cell r="B382">
            <v>3000</v>
          </cell>
          <cell r="C382" t="str">
            <v>SR</v>
          </cell>
          <cell r="D382">
            <v>132</v>
          </cell>
          <cell r="E382">
            <v>415</v>
          </cell>
          <cell r="G382">
            <v>216.78368168062269</v>
          </cell>
          <cell r="H382">
            <v>0.94</v>
          </cell>
          <cell r="I382">
            <v>0.85</v>
          </cell>
          <cell r="J382">
            <v>140.42553191489361</v>
          </cell>
          <cell r="K382">
            <v>165.20650813516895</v>
          </cell>
        </row>
        <row r="383">
          <cell r="A383" t="str">
            <v>160SR3000415</v>
          </cell>
          <cell r="B383">
            <v>3000</v>
          </cell>
          <cell r="C383" t="str">
            <v>SR</v>
          </cell>
          <cell r="D383">
            <v>160</v>
          </cell>
          <cell r="E383">
            <v>415</v>
          </cell>
          <cell r="G383">
            <v>260.00211901727005</v>
          </cell>
          <cell r="H383">
            <v>0.95</v>
          </cell>
          <cell r="I383">
            <v>0.85</v>
          </cell>
          <cell r="J383">
            <v>168.42105263157896</v>
          </cell>
          <cell r="K383">
            <v>198.14241486068113</v>
          </cell>
        </row>
        <row r="384">
          <cell r="A384" t="str">
            <v>200SR3000415</v>
          </cell>
          <cell r="B384">
            <v>3000</v>
          </cell>
          <cell r="C384" t="str">
            <v>SR</v>
          </cell>
          <cell r="D384">
            <v>200</v>
          </cell>
          <cell r="E384">
            <v>415</v>
          </cell>
          <cell r="G384">
            <v>323.3010642230451</v>
          </cell>
          <cell r="H384">
            <v>0.95500000000000007</v>
          </cell>
          <cell r="I384">
            <v>0.85</v>
          </cell>
          <cell r="J384">
            <v>209.42408376963348</v>
          </cell>
          <cell r="K384">
            <v>246.38127502309823</v>
          </cell>
        </row>
        <row r="385">
          <cell r="A385" t="str">
            <v>225SR3000415</v>
          </cell>
          <cell r="B385">
            <v>3000</v>
          </cell>
          <cell r="C385" t="str">
            <v>SR</v>
          </cell>
          <cell r="D385">
            <v>225</v>
          </cell>
          <cell r="E385">
            <v>415</v>
          </cell>
          <cell r="G385">
            <v>367.56251944405722</v>
          </cell>
          <cell r="H385">
            <v>0.94500000000000006</v>
          </cell>
          <cell r="I385">
            <v>0.85</v>
          </cell>
          <cell r="J385">
            <v>238.09523809523807</v>
          </cell>
          <cell r="K385">
            <v>280.11204481792714</v>
          </cell>
        </row>
        <row r="386">
          <cell r="A386" t="str">
            <v>250SR3000415</v>
          </cell>
          <cell r="B386">
            <v>3000</v>
          </cell>
          <cell r="C386" t="str">
            <v>SR</v>
          </cell>
          <cell r="D386">
            <v>250</v>
          </cell>
          <cell r="E386">
            <v>415</v>
          </cell>
          <cell r="G386">
            <v>408.40279938228588</v>
          </cell>
          <cell r="H386">
            <v>0.94500000000000006</v>
          </cell>
          <cell r="I386">
            <v>0.85</v>
          </cell>
          <cell r="J386">
            <v>264.55026455026456</v>
          </cell>
          <cell r="K386">
            <v>311.23560535325242</v>
          </cell>
        </row>
        <row r="387">
          <cell r="A387" t="str">
            <v>300SR3000415</v>
          </cell>
          <cell r="B387">
            <v>3000</v>
          </cell>
          <cell r="C387" t="str">
            <v>SR</v>
          </cell>
          <cell r="D387">
            <v>300</v>
          </cell>
          <cell r="E387">
            <v>415</v>
          </cell>
          <cell r="G387">
            <v>487.50397315738127</v>
          </cell>
          <cell r="H387">
            <v>0.95</v>
          </cell>
          <cell r="I387">
            <v>0.85</v>
          </cell>
          <cell r="J387">
            <v>315.78947368421052</v>
          </cell>
          <cell r="K387">
            <v>371.51702786377712</v>
          </cell>
        </row>
        <row r="388">
          <cell r="A388" t="str">
            <v>350SR3000415</v>
          </cell>
          <cell r="B388">
            <v>3000</v>
          </cell>
          <cell r="C388" t="str">
            <v>SR</v>
          </cell>
          <cell r="D388">
            <v>350</v>
          </cell>
          <cell r="E388">
            <v>415</v>
          </cell>
          <cell r="G388">
            <v>571.76391913520013</v>
          </cell>
          <cell r="H388">
            <v>0.94500000000000006</v>
          </cell>
          <cell r="I388">
            <v>0.85</v>
          </cell>
          <cell r="J388">
            <v>370.37037037037032</v>
          </cell>
          <cell r="K388">
            <v>435.72984749455333</v>
          </cell>
        </row>
        <row r="389">
          <cell r="A389" t="str">
            <v>400SR3000415</v>
          </cell>
          <cell r="B389">
            <v>3000</v>
          </cell>
          <cell r="C389" t="str">
            <v>SR</v>
          </cell>
          <cell r="D389">
            <v>400</v>
          </cell>
          <cell r="E389">
            <v>415</v>
          </cell>
          <cell r="G389">
            <v>653.44447901165734</v>
          </cell>
          <cell r="H389">
            <v>0.94500000000000006</v>
          </cell>
          <cell r="I389">
            <v>0.85</v>
          </cell>
          <cell r="J389">
            <v>423.28042328042324</v>
          </cell>
          <cell r="K389">
            <v>497.97696856520383</v>
          </cell>
        </row>
        <row r="390">
          <cell r="A390" t="str">
            <v>450SR3000415</v>
          </cell>
          <cell r="B390">
            <v>3000</v>
          </cell>
          <cell r="C390" t="str">
            <v>SR</v>
          </cell>
          <cell r="D390">
            <v>450</v>
          </cell>
          <cell r="E390">
            <v>415</v>
          </cell>
          <cell r="G390">
            <v>735.12503888811443</v>
          </cell>
          <cell r="H390">
            <v>0.94500000000000006</v>
          </cell>
          <cell r="I390">
            <v>0.85</v>
          </cell>
          <cell r="J390">
            <v>476.19047619047615</v>
          </cell>
          <cell r="K390">
            <v>560.22408963585428</v>
          </cell>
        </row>
        <row r="391">
          <cell r="A391" t="str">
            <v>500SR3000415</v>
          </cell>
          <cell r="B391">
            <v>3000</v>
          </cell>
          <cell r="C391" t="str">
            <v>SR</v>
          </cell>
          <cell r="D391">
            <v>500</v>
          </cell>
          <cell r="E391">
            <v>415</v>
          </cell>
          <cell r="G391">
            <v>816.80559876457176</v>
          </cell>
          <cell r="H391">
            <v>0.94500000000000006</v>
          </cell>
          <cell r="I391">
            <v>0.85</v>
          </cell>
          <cell r="J391">
            <v>529.10052910052912</v>
          </cell>
          <cell r="K391">
            <v>622.47121070650485</v>
          </cell>
        </row>
        <row r="392">
          <cell r="A392" t="str">
            <v>600SR3000415</v>
          </cell>
          <cell r="B392">
            <v>3000</v>
          </cell>
          <cell r="C392" t="str">
            <v>SR</v>
          </cell>
          <cell r="D392">
            <v>600</v>
          </cell>
          <cell r="E392">
            <v>415</v>
          </cell>
          <cell r="G392">
            <v>980.16671851748606</v>
          </cell>
          <cell r="H392">
            <v>0.94500000000000006</v>
          </cell>
          <cell r="I392">
            <v>0.85</v>
          </cell>
          <cell r="J392">
            <v>634.92063492063482</v>
          </cell>
          <cell r="K392">
            <v>746.96545284780575</v>
          </cell>
        </row>
        <row r="393">
          <cell r="A393" t="str">
            <v>750SR3000415</v>
          </cell>
          <cell r="B393">
            <v>3000</v>
          </cell>
          <cell r="C393" t="str">
            <v>SR</v>
          </cell>
          <cell r="D393">
            <v>750</v>
          </cell>
          <cell r="E393">
            <v>415</v>
          </cell>
          <cell r="G393">
            <v>1225.2083981468575</v>
          </cell>
          <cell r="H393">
            <v>0.94500000000000006</v>
          </cell>
          <cell r="I393">
            <v>0.85</v>
          </cell>
          <cell r="J393">
            <v>793.65079365079362</v>
          </cell>
          <cell r="K393">
            <v>933.70681605975722</v>
          </cell>
        </row>
        <row r="394">
          <cell r="A394" t="str">
            <v>800SR3000415</v>
          </cell>
          <cell r="B394">
            <v>3000</v>
          </cell>
          <cell r="C394" t="str">
            <v>SR</v>
          </cell>
          <cell r="D394">
            <v>800</v>
          </cell>
          <cell r="E394">
            <v>415</v>
          </cell>
          <cell r="G394">
            <v>1306.8889580233147</v>
          </cell>
          <cell r="H394">
            <v>0.94500000000000006</v>
          </cell>
          <cell r="I394">
            <v>0.85</v>
          </cell>
          <cell r="J394">
            <v>846.56084656084647</v>
          </cell>
          <cell r="K394">
            <v>995.95393713040767</v>
          </cell>
        </row>
        <row r="395">
          <cell r="A395" t="str">
            <v>900SR3000415</v>
          </cell>
          <cell r="B395">
            <v>3000</v>
          </cell>
          <cell r="C395" t="str">
            <v>SR</v>
          </cell>
          <cell r="D395">
            <v>900</v>
          </cell>
          <cell r="E395">
            <v>415</v>
          </cell>
          <cell r="G395">
            <v>1470.2500777762289</v>
          </cell>
          <cell r="H395">
            <v>0.94500000000000006</v>
          </cell>
          <cell r="I395">
            <v>0.85</v>
          </cell>
          <cell r="J395">
            <v>952.38095238095229</v>
          </cell>
          <cell r="K395">
            <v>1120.4481792717086</v>
          </cell>
        </row>
        <row r="396">
          <cell r="A396" t="str">
            <v>1000SR3000415</v>
          </cell>
          <cell r="B396">
            <v>3000</v>
          </cell>
          <cell r="C396" t="str">
            <v>SR</v>
          </cell>
          <cell r="D396">
            <v>1000</v>
          </cell>
          <cell r="E396">
            <v>415</v>
          </cell>
          <cell r="G396">
            <v>1633.6111975291435</v>
          </cell>
          <cell r="H396">
            <v>0.94500000000000006</v>
          </cell>
          <cell r="I396">
            <v>0.85</v>
          </cell>
          <cell r="J396">
            <v>1058.2010582010582</v>
          </cell>
          <cell r="K396">
            <v>1244.9424214130097</v>
          </cell>
        </row>
        <row r="397">
          <cell r="A397" t="str">
            <v>1200SR3000415</v>
          </cell>
          <cell r="B397">
            <v>3000</v>
          </cell>
          <cell r="C397" t="str">
            <v>SR</v>
          </cell>
          <cell r="D397">
            <v>1200</v>
          </cell>
          <cell r="E397">
            <v>415</v>
          </cell>
          <cell r="G397">
            <v>1960.3334370349721</v>
          </cell>
          <cell r="H397">
            <v>0.94500000000000006</v>
          </cell>
          <cell r="I397">
            <v>0.85</v>
          </cell>
          <cell r="J397">
            <v>1269.8412698412696</v>
          </cell>
          <cell r="K397">
            <v>1493.9309056956115</v>
          </cell>
        </row>
        <row r="398">
          <cell r="A398" t="str">
            <v>1500SR3000415</v>
          </cell>
          <cell r="B398">
            <v>3000</v>
          </cell>
          <cell r="C398" t="str">
            <v>SR</v>
          </cell>
          <cell r="D398">
            <v>1500</v>
          </cell>
          <cell r="E398">
            <v>415</v>
          </cell>
          <cell r="G398">
            <v>2450.4167962937149</v>
          </cell>
          <cell r="H398">
            <v>0.94500000000000006</v>
          </cell>
          <cell r="I398">
            <v>0.85</v>
          </cell>
          <cell r="J398">
            <v>1587.3015873015872</v>
          </cell>
          <cell r="K398">
            <v>1867.4136321195144</v>
          </cell>
        </row>
        <row r="399">
          <cell r="A399" t="str">
            <v>1600SR3000415</v>
          </cell>
          <cell r="B399">
            <v>3000</v>
          </cell>
          <cell r="C399" t="str">
            <v>SR</v>
          </cell>
          <cell r="D399">
            <v>1600</v>
          </cell>
          <cell r="E399">
            <v>415</v>
          </cell>
          <cell r="G399">
            <v>2613.7779160466293</v>
          </cell>
          <cell r="H399">
            <v>0.94500000000000006</v>
          </cell>
          <cell r="I399">
            <v>0.85</v>
          </cell>
          <cell r="J399">
            <v>1693.1216931216929</v>
          </cell>
          <cell r="K399">
            <v>1991.9078742608153</v>
          </cell>
        </row>
        <row r="400">
          <cell r="A400" t="str">
            <v>1850SR3000415</v>
          </cell>
          <cell r="B400">
            <v>3000</v>
          </cell>
          <cell r="C400" t="str">
            <v>SR</v>
          </cell>
          <cell r="D400">
            <v>1850</v>
          </cell>
          <cell r="E400">
            <v>415</v>
          </cell>
          <cell r="G400">
            <v>3022.1807154289149</v>
          </cell>
          <cell r="H400">
            <v>0.94500000000000006</v>
          </cell>
          <cell r="I400">
            <v>0.85</v>
          </cell>
          <cell r="J400">
            <v>1957.6719576719574</v>
          </cell>
          <cell r="K400">
            <v>2303.1434796140675</v>
          </cell>
        </row>
        <row r="401">
          <cell r="A401" t="str">
            <v>2000SR3000415</v>
          </cell>
          <cell r="B401">
            <v>3000</v>
          </cell>
          <cell r="C401" t="str">
            <v>SR</v>
          </cell>
          <cell r="D401">
            <v>2000</v>
          </cell>
          <cell r="E401">
            <v>415</v>
          </cell>
          <cell r="G401">
            <v>3267.222395058287</v>
          </cell>
          <cell r="H401">
            <v>0.94500000000000006</v>
          </cell>
          <cell r="I401">
            <v>0.85</v>
          </cell>
          <cell r="J401">
            <v>2116.4021164021165</v>
          </cell>
          <cell r="K401">
            <v>2489.8848428260194</v>
          </cell>
        </row>
        <row r="402">
          <cell r="A402" t="str">
            <v>22SR1500415</v>
          </cell>
          <cell r="B402">
            <v>1500</v>
          </cell>
          <cell r="C402" t="str">
            <v>SR</v>
          </cell>
          <cell r="D402">
            <v>22</v>
          </cell>
          <cell r="E402">
            <v>415</v>
          </cell>
          <cell r="G402">
            <v>37.321732743550427</v>
          </cell>
          <cell r="H402">
            <v>0.91</v>
          </cell>
          <cell r="I402">
            <v>0.85</v>
          </cell>
          <cell r="J402">
            <v>24.175824175824175</v>
          </cell>
          <cell r="K402">
            <v>28.442146089204911</v>
          </cell>
        </row>
        <row r="403">
          <cell r="A403" t="str">
            <v>30SR1500415</v>
          </cell>
          <cell r="B403">
            <v>1500</v>
          </cell>
          <cell r="C403" t="str">
            <v>SR</v>
          </cell>
          <cell r="D403">
            <v>30</v>
          </cell>
          <cell r="E403">
            <v>415</v>
          </cell>
          <cell r="G403">
            <v>51.219060907724028</v>
          </cell>
          <cell r="H403">
            <v>0.92600000000000005</v>
          </cell>
          <cell r="I403">
            <v>0.83</v>
          </cell>
          <cell r="J403">
            <v>32.39740820734341</v>
          </cell>
          <cell r="K403">
            <v>39.033021936558328</v>
          </cell>
        </row>
        <row r="404">
          <cell r="A404" t="str">
            <v>37SR1500415</v>
          </cell>
          <cell r="B404">
            <v>1500</v>
          </cell>
          <cell r="C404" t="str">
            <v>SR</v>
          </cell>
          <cell r="D404">
            <v>37</v>
          </cell>
          <cell r="E404">
            <v>415</v>
          </cell>
          <cell r="G404">
            <v>63.03403250073422</v>
          </cell>
          <cell r="H404">
            <v>0.92800000000000005</v>
          </cell>
          <cell r="I404">
            <v>0.83</v>
          </cell>
          <cell r="J404">
            <v>39.870689655172413</v>
          </cell>
          <cell r="K404">
            <v>48.036975488159534</v>
          </cell>
        </row>
        <row r="405">
          <cell r="A405" t="str">
            <v>45SR1500415</v>
          </cell>
          <cell r="B405">
            <v>1500</v>
          </cell>
          <cell r="C405" t="str">
            <v>SR</v>
          </cell>
          <cell r="D405">
            <v>45</v>
          </cell>
          <cell r="E405">
            <v>415</v>
          </cell>
          <cell r="G405">
            <v>73.592211606330906</v>
          </cell>
          <cell r="H405">
            <v>0.93300000000000005</v>
          </cell>
          <cell r="I405">
            <v>0.86</v>
          </cell>
          <cell r="J405">
            <v>48.231511254019289</v>
          </cell>
          <cell r="K405">
            <v>56.08315262095266</v>
          </cell>
        </row>
        <row r="406">
          <cell r="A406" t="str">
            <v>55SR1500415</v>
          </cell>
          <cell r="B406">
            <v>1500</v>
          </cell>
          <cell r="C406" t="str">
            <v>SR</v>
          </cell>
          <cell r="D406">
            <v>55</v>
          </cell>
          <cell r="E406">
            <v>415</v>
          </cell>
          <cell r="G406">
            <v>92.700311728158681</v>
          </cell>
          <cell r="H406">
            <v>0.93799999999999994</v>
          </cell>
          <cell r="I406">
            <v>0.83</v>
          </cell>
          <cell r="J406">
            <v>58.63539445628998</v>
          </cell>
          <cell r="K406">
            <v>70.645053561795166</v>
          </cell>
        </row>
        <row r="407">
          <cell r="A407" t="str">
            <v>75SR1500415</v>
          </cell>
          <cell r="B407">
            <v>1500</v>
          </cell>
          <cell r="C407" t="str">
            <v>SR</v>
          </cell>
          <cell r="D407">
            <v>75</v>
          </cell>
          <cell r="E407">
            <v>415</v>
          </cell>
          <cell r="G407">
            <v>123.43517444016852</v>
          </cell>
          <cell r="H407">
            <v>0.93799999999999994</v>
          </cell>
          <cell r="I407">
            <v>0.85</v>
          </cell>
          <cell r="J407">
            <v>79.957356076759069</v>
          </cell>
          <cell r="K407">
            <v>94.067477737363618</v>
          </cell>
        </row>
        <row r="408">
          <cell r="A408" t="str">
            <v>90SR1500415</v>
          </cell>
          <cell r="B408">
            <v>1500</v>
          </cell>
          <cell r="C408" t="str">
            <v>SR</v>
          </cell>
          <cell r="D408">
            <v>90</v>
          </cell>
          <cell r="E408">
            <v>415</v>
          </cell>
          <cell r="G408">
            <v>147.80705569133369</v>
          </cell>
          <cell r="H408">
            <v>0.94</v>
          </cell>
          <cell r="I408">
            <v>0.85</v>
          </cell>
          <cell r="J408">
            <v>95.744680851063833</v>
          </cell>
          <cell r="K408">
            <v>112.64080100125157</v>
          </cell>
        </row>
        <row r="409">
          <cell r="A409" t="str">
            <v>110SR1500415</v>
          </cell>
          <cell r="B409">
            <v>1500</v>
          </cell>
          <cell r="C409" t="str">
            <v>SR</v>
          </cell>
          <cell r="D409">
            <v>110</v>
          </cell>
          <cell r="E409">
            <v>415</v>
          </cell>
          <cell r="G409">
            <v>176.30178984962052</v>
          </cell>
          <cell r="H409">
            <v>0.95199999999999996</v>
          </cell>
          <cell r="I409">
            <v>0.86</v>
          </cell>
          <cell r="J409">
            <v>115.54621848739497</v>
          </cell>
          <cell r="K409">
            <v>134.35606800859881</v>
          </cell>
        </row>
        <row r="410">
          <cell r="A410" t="str">
            <v>130SR1500415</v>
          </cell>
          <cell r="B410">
            <v>1500</v>
          </cell>
          <cell r="C410" t="str">
            <v>SR</v>
          </cell>
          <cell r="D410">
            <v>130</v>
          </cell>
          <cell r="E410">
            <v>415</v>
          </cell>
          <cell r="G410">
            <v>232.65925432895114</v>
          </cell>
          <cell r="H410">
            <v>0.94</v>
          </cell>
          <cell r="I410">
            <v>0.78</v>
          </cell>
          <cell r="J410">
            <v>138.29787234042553</v>
          </cell>
          <cell r="K410">
            <v>177.30496453900707</v>
          </cell>
        </row>
        <row r="411">
          <cell r="A411" t="str">
            <v>132SR1500415</v>
          </cell>
          <cell r="B411">
            <v>1500</v>
          </cell>
          <cell r="C411" t="str">
            <v>SR</v>
          </cell>
          <cell r="D411">
            <v>132</v>
          </cell>
          <cell r="E411">
            <v>415</v>
          </cell>
          <cell r="G411">
            <v>208.47344486106701</v>
          </cell>
          <cell r="H411">
            <v>0.95499999999999996</v>
          </cell>
          <cell r="I411">
            <v>0.87</v>
          </cell>
          <cell r="J411">
            <v>138.21989528795811</v>
          </cell>
          <cell r="K411">
            <v>158.87344285972196</v>
          </cell>
        </row>
        <row r="412">
          <cell r="A412" t="str">
            <v>160SR1500415</v>
          </cell>
          <cell r="B412">
            <v>1500</v>
          </cell>
          <cell r="C412" t="str">
            <v>SR</v>
          </cell>
          <cell r="D412">
            <v>160</v>
          </cell>
          <cell r="E412">
            <v>415</v>
          </cell>
          <cell r="G412">
            <v>259.18364435089876</v>
          </cell>
          <cell r="H412">
            <v>0.95299999999999996</v>
          </cell>
          <cell r="I412">
            <v>0.85</v>
          </cell>
          <cell r="J412">
            <v>167.89087093389298</v>
          </cell>
          <cell r="K412">
            <v>197.51867168693292</v>
          </cell>
        </row>
        <row r="413">
          <cell r="A413" t="str">
            <v>200SR1500415</v>
          </cell>
          <cell r="B413">
            <v>1500</v>
          </cell>
          <cell r="C413" t="str">
            <v>SR</v>
          </cell>
          <cell r="D413">
            <v>200</v>
          </cell>
          <cell r="E413">
            <v>415</v>
          </cell>
          <cell r="G413">
            <v>310.65298163240641</v>
          </cell>
          <cell r="H413">
            <v>0.96</v>
          </cell>
          <cell r="I413">
            <v>0.88</v>
          </cell>
          <cell r="J413">
            <v>208.33333333333334</v>
          </cell>
          <cell r="K413">
            <v>236.74242424242425</v>
          </cell>
        </row>
        <row r="414">
          <cell r="A414" t="str">
            <v>220SR1500415</v>
          </cell>
          <cell r="B414">
            <v>1500</v>
          </cell>
          <cell r="C414" t="str">
            <v>SR</v>
          </cell>
          <cell r="D414">
            <v>220</v>
          </cell>
          <cell r="E414">
            <v>415</v>
          </cell>
          <cell r="G414">
            <v>359.39446345641153</v>
          </cell>
          <cell r="H414">
            <v>0.94500000000000006</v>
          </cell>
          <cell r="I414">
            <v>0.85</v>
          </cell>
          <cell r="J414">
            <v>232.80423280423278</v>
          </cell>
          <cell r="K414">
            <v>273.8873327108621</v>
          </cell>
        </row>
        <row r="415">
          <cell r="A415" t="str">
            <v>250SR1500415</v>
          </cell>
          <cell r="B415">
            <v>1500</v>
          </cell>
          <cell r="C415" t="str">
            <v>SR</v>
          </cell>
          <cell r="D415">
            <v>250</v>
          </cell>
          <cell r="E415">
            <v>415</v>
          </cell>
          <cell r="G415">
            <v>392.37091224876048</v>
          </cell>
          <cell r="H415">
            <v>0.96099999999999997</v>
          </cell>
          <cell r="I415">
            <v>0.87</v>
          </cell>
          <cell r="J415">
            <v>260.14568158168578</v>
          </cell>
          <cell r="K415">
            <v>299.01802480653538</v>
          </cell>
        </row>
        <row r="416">
          <cell r="A416" t="str">
            <v>300SR1500415</v>
          </cell>
          <cell r="B416">
            <v>1500</v>
          </cell>
          <cell r="C416" t="str">
            <v>SR</v>
          </cell>
          <cell r="D416">
            <v>300</v>
          </cell>
          <cell r="E416">
            <v>415</v>
          </cell>
          <cell r="G416">
            <v>661.61253499930308</v>
          </cell>
          <cell r="H416">
            <v>0.85</v>
          </cell>
          <cell r="I416">
            <v>0.7</v>
          </cell>
          <cell r="J416">
            <v>352.94117647058823</v>
          </cell>
          <cell r="K416">
            <v>504.20168067226894</v>
          </cell>
        </row>
        <row r="417">
          <cell r="A417" t="str">
            <v>350SR1500415</v>
          </cell>
          <cell r="B417">
            <v>1500</v>
          </cell>
          <cell r="C417" t="str">
            <v>SR</v>
          </cell>
          <cell r="D417">
            <v>350</v>
          </cell>
          <cell r="E417">
            <v>415</v>
          </cell>
          <cell r="G417">
            <v>771.88129083252034</v>
          </cell>
          <cell r="H417">
            <v>0.85</v>
          </cell>
          <cell r="I417">
            <v>0.7</v>
          </cell>
          <cell r="J417">
            <v>411.76470588235293</v>
          </cell>
          <cell r="K417">
            <v>588.23529411764707</v>
          </cell>
        </row>
        <row r="418">
          <cell r="A418" t="str">
            <v>400SR1500415</v>
          </cell>
          <cell r="B418">
            <v>1500</v>
          </cell>
          <cell r="C418" t="str">
            <v>SR</v>
          </cell>
          <cell r="D418">
            <v>400</v>
          </cell>
          <cell r="E418">
            <v>415</v>
          </cell>
          <cell r="G418">
            <v>882.15004666573759</v>
          </cell>
          <cell r="H418">
            <v>0.85</v>
          </cell>
          <cell r="I418">
            <v>0.7</v>
          </cell>
          <cell r="J418">
            <v>470.58823529411768</v>
          </cell>
          <cell r="K418">
            <v>672.26890756302532</v>
          </cell>
        </row>
        <row r="419">
          <cell r="A419" t="str">
            <v>450SR1500415</v>
          </cell>
          <cell r="B419">
            <v>1500</v>
          </cell>
          <cell r="C419" t="str">
            <v>SR</v>
          </cell>
          <cell r="D419">
            <v>450</v>
          </cell>
          <cell r="E419">
            <v>415</v>
          </cell>
          <cell r="G419">
            <v>992.41880249895462</v>
          </cell>
          <cell r="H419">
            <v>0.85</v>
          </cell>
          <cell r="I419">
            <v>0.7</v>
          </cell>
          <cell r="J419">
            <v>529.41176470588232</v>
          </cell>
          <cell r="K419">
            <v>756.30252100840335</v>
          </cell>
        </row>
        <row r="420">
          <cell r="A420" t="str">
            <v>500SR1500415</v>
          </cell>
          <cell r="B420">
            <v>1500</v>
          </cell>
          <cell r="C420" t="str">
            <v>SR</v>
          </cell>
          <cell r="D420">
            <v>500</v>
          </cell>
          <cell r="E420">
            <v>415</v>
          </cell>
          <cell r="G420">
            <v>1102.6875583321721</v>
          </cell>
          <cell r="H420">
            <v>0.85</v>
          </cell>
          <cell r="I420">
            <v>0.7</v>
          </cell>
          <cell r="J420">
            <v>588.23529411764707</v>
          </cell>
          <cell r="K420">
            <v>840.3361344537816</v>
          </cell>
        </row>
        <row r="421">
          <cell r="A421" t="str">
            <v>600SR1500415</v>
          </cell>
          <cell r="B421">
            <v>1500</v>
          </cell>
          <cell r="C421" t="str">
            <v>SR</v>
          </cell>
          <cell r="D421">
            <v>600</v>
          </cell>
          <cell r="E421">
            <v>415</v>
          </cell>
          <cell r="G421">
            <v>1323.2250699986062</v>
          </cell>
          <cell r="H421">
            <v>0.85</v>
          </cell>
          <cell r="I421">
            <v>0.7</v>
          </cell>
          <cell r="J421">
            <v>705.88235294117646</v>
          </cell>
          <cell r="K421">
            <v>1008.4033613445379</v>
          </cell>
        </row>
        <row r="422">
          <cell r="A422" t="str">
            <v>750SR1500415</v>
          </cell>
          <cell r="B422">
            <v>1500</v>
          </cell>
          <cell r="C422" t="str">
            <v>SR</v>
          </cell>
          <cell r="D422">
            <v>750</v>
          </cell>
          <cell r="E422">
            <v>415</v>
          </cell>
          <cell r="G422">
            <v>1654.0313374982579</v>
          </cell>
          <cell r="H422">
            <v>0.85</v>
          </cell>
          <cell r="I422">
            <v>0.7</v>
          </cell>
          <cell r="J422">
            <v>882.35294117647061</v>
          </cell>
          <cell r="K422">
            <v>1260.5042016806724</v>
          </cell>
        </row>
        <row r="423">
          <cell r="A423" t="str">
            <v>800SR1500415</v>
          </cell>
          <cell r="B423">
            <v>1500</v>
          </cell>
          <cell r="C423" t="str">
            <v>SR</v>
          </cell>
          <cell r="D423">
            <v>800</v>
          </cell>
          <cell r="E423">
            <v>415</v>
          </cell>
          <cell r="G423">
            <v>1764.3000933314752</v>
          </cell>
          <cell r="H423">
            <v>0.85</v>
          </cell>
          <cell r="I423">
            <v>0.7</v>
          </cell>
          <cell r="J423">
            <v>941.17647058823536</v>
          </cell>
          <cell r="K423">
            <v>1344.5378151260506</v>
          </cell>
        </row>
        <row r="424">
          <cell r="A424" t="str">
            <v>900SR1500415</v>
          </cell>
          <cell r="B424">
            <v>1500</v>
          </cell>
          <cell r="C424" t="str">
            <v>SR</v>
          </cell>
          <cell r="D424">
            <v>900</v>
          </cell>
          <cell r="E424">
            <v>415</v>
          </cell>
          <cell r="G424">
            <v>1984.8376049979092</v>
          </cell>
          <cell r="H424">
            <v>0.85</v>
          </cell>
          <cell r="I424">
            <v>0.7</v>
          </cell>
          <cell r="J424">
            <v>1058.8235294117646</v>
          </cell>
          <cell r="K424">
            <v>1512.6050420168067</v>
          </cell>
        </row>
        <row r="425">
          <cell r="A425" t="str">
            <v>1000SR1500415</v>
          </cell>
          <cell r="B425">
            <v>1500</v>
          </cell>
          <cell r="C425" t="str">
            <v>SR</v>
          </cell>
          <cell r="D425">
            <v>1000</v>
          </cell>
          <cell r="E425">
            <v>415</v>
          </cell>
          <cell r="G425">
            <v>2205.3751166643442</v>
          </cell>
          <cell r="H425">
            <v>0.85</v>
          </cell>
          <cell r="I425">
            <v>0.7</v>
          </cell>
          <cell r="J425">
            <v>1176.4705882352941</v>
          </cell>
          <cell r="K425">
            <v>1680.6722689075632</v>
          </cell>
        </row>
        <row r="426">
          <cell r="A426" t="str">
            <v>1200SR1500415</v>
          </cell>
          <cell r="B426">
            <v>1500</v>
          </cell>
          <cell r="C426" t="str">
            <v>SR</v>
          </cell>
          <cell r="D426">
            <v>1200</v>
          </cell>
          <cell r="E426">
            <v>415</v>
          </cell>
          <cell r="G426">
            <v>2133.6556006752594</v>
          </cell>
          <cell r="H426">
            <v>0.9</v>
          </cell>
          <cell r="I426">
            <v>0.82</v>
          </cell>
          <cell r="J426">
            <v>1333.3333333333333</v>
          </cell>
          <cell r="K426">
            <v>1626.0162601626016</v>
          </cell>
        </row>
        <row r="427">
          <cell r="A427" t="str">
            <v>1500SR1500415</v>
          </cell>
          <cell r="B427">
            <v>1500</v>
          </cell>
          <cell r="C427" t="str">
            <v>SR</v>
          </cell>
          <cell r="D427">
            <v>1500</v>
          </cell>
          <cell r="E427">
            <v>415</v>
          </cell>
          <cell r="G427">
            <v>2667.0695008440739</v>
          </cell>
          <cell r="H427">
            <v>0.9</v>
          </cell>
          <cell r="I427">
            <v>0.82</v>
          </cell>
          <cell r="J427">
            <v>1666.6666666666665</v>
          </cell>
          <cell r="K427">
            <v>2032.520325203252</v>
          </cell>
        </row>
        <row r="428">
          <cell r="A428" t="str">
            <v>1600SR1500415</v>
          </cell>
          <cell r="B428">
            <v>1500</v>
          </cell>
          <cell r="C428" t="str">
            <v>SR</v>
          </cell>
          <cell r="D428">
            <v>1600</v>
          </cell>
          <cell r="E428">
            <v>415</v>
          </cell>
          <cell r="G428">
            <v>2844.8741342336793</v>
          </cell>
          <cell r="H428">
            <v>0.9</v>
          </cell>
          <cell r="I428">
            <v>0.82</v>
          </cell>
          <cell r="J428">
            <v>1777.7777777777778</v>
          </cell>
          <cell r="K428">
            <v>2168.0216802168025</v>
          </cell>
        </row>
        <row r="429">
          <cell r="A429" t="str">
            <v>1850SR1500415</v>
          </cell>
          <cell r="B429">
            <v>1500</v>
          </cell>
          <cell r="C429" t="str">
            <v>SR</v>
          </cell>
          <cell r="D429">
            <v>1850</v>
          </cell>
          <cell r="E429">
            <v>415</v>
          </cell>
          <cell r="G429">
            <v>3289.385717707692</v>
          </cell>
          <cell r="H429">
            <v>0.9</v>
          </cell>
          <cell r="I429">
            <v>0.82</v>
          </cell>
          <cell r="J429">
            <v>2055.5555555555557</v>
          </cell>
          <cell r="K429">
            <v>2506.7750677506779</v>
          </cell>
        </row>
        <row r="430">
          <cell r="A430" t="str">
            <v>2000SR1500415</v>
          </cell>
          <cell r="B430">
            <v>1500</v>
          </cell>
          <cell r="C430" t="str">
            <v>SR</v>
          </cell>
          <cell r="D430">
            <v>2000</v>
          </cell>
          <cell r="E430">
            <v>415</v>
          </cell>
          <cell r="G430">
            <v>3556.0926677920988</v>
          </cell>
          <cell r="H430">
            <v>0.9</v>
          </cell>
          <cell r="I430">
            <v>0.82</v>
          </cell>
          <cell r="J430">
            <v>2222.2222222222222</v>
          </cell>
          <cell r="K430">
            <v>2710.0271002710028</v>
          </cell>
        </row>
        <row r="431">
          <cell r="A431" t="str">
            <v>22SR1000415</v>
          </cell>
          <cell r="B431">
            <v>1000</v>
          </cell>
          <cell r="C431" t="str">
            <v>SR</v>
          </cell>
          <cell r="D431">
            <v>22</v>
          </cell>
          <cell r="E431">
            <v>415</v>
          </cell>
          <cell r="G431">
            <v>37.559667287452847</v>
          </cell>
          <cell r="H431">
            <v>0.91500000000000004</v>
          </cell>
          <cell r="I431">
            <v>0.84</v>
          </cell>
          <cell r="J431">
            <v>24.043715846994534</v>
          </cell>
          <cell r="K431">
            <v>28.623471246422064</v>
          </cell>
        </row>
        <row r="432">
          <cell r="A432" t="str">
            <v>30SR1000415</v>
          </cell>
          <cell r="B432">
            <v>1000</v>
          </cell>
          <cell r="C432" t="str">
            <v>SR</v>
          </cell>
          <cell r="D432">
            <v>30</v>
          </cell>
          <cell r="E432">
            <v>415</v>
          </cell>
          <cell r="G432">
            <v>50.340084184729584</v>
          </cell>
          <cell r="H432">
            <v>0.92</v>
          </cell>
          <cell r="I432">
            <v>0.85</v>
          </cell>
          <cell r="J432">
            <v>32.608695652173914</v>
          </cell>
          <cell r="K432">
            <v>38.363171355498721</v>
          </cell>
        </row>
        <row r="433">
          <cell r="A433" t="str">
            <v>37SR1000415</v>
          </cell>
          <cell r="B433">
            <v>1000</v>
          </cell>
          <cell r="C433" t="str">
            <v>SR</v>
          </cell>
          <cell r="D433">
            <v>37</v>
          </cell>
          <cell r="E433">
            <v>415</v>
          </cell>
          <cell r="G433">
            <v>62.149684067288177</v>
          </cell>
          <cell r="H433">
            <v>0.93</v>
          </cell>
          <cell r="I433">
            <v>0.84</v>
          </cell>
          <cell r="J433">
            <v>39.784946236559136</v>
          </cell>
          <cell r="K433">
            <v>47.363031233998974</v>
          </cell>
        </row>
        <row r="434">
          <cell r="A434" t="str">
            <v>45SR1000415</v>
          </cell>
          <cell r="B434">
            <v>1000</v>
          </cell>
          <cell r="C434" t="str">
            <v>SR</v>
          </cell>
          <cell r="D434">
            <v>45</v>
          </cell>
          <cell r="E434">
            <v>415</v>
          </cell>
          <cell r="G434">
            <v>74.698189435405183</v>
          </cell>
          <cell r="H434">
            <v>0.93</v>
          </cell>
          <cell r="I434">
            <v>0.85</v>
          </cell>
          <cell r="J434">
            <v>48.387096774193544</v>
          </cell>
          <cell r="K434">
            <v>56.925996204933583</v>
          </cell>
        </row>
        <row r="435">
          <cell r="A435" t="str">
            <v>55SR1000415</v>
          </cell>
          <cell r="B435">
            <v>1000</v>
          </cell>
          <cell r="C435" t="str">
            <v>SR</v>
          </cell>
          <cell r="D435">
            <v>55</v>
          </cell>
          <cell r="E435">
            <v>415</v>
          </cell>
          <cell r="G435">
            <v>90.809563627355331</v>
          </cell>
          <cell r="H435">
            <v>0.93500000000000005</v>
          </cell>
          <cell r="I435">
            <v>0.85</v>
          </cell>
          <cell r="J435">
            <v>58.823529411764703</v>
          </cell>
          <cell r="K435">
            <v>69.20415224913495</v>
          </cell>
        </row>
        <row r="436">
          <cell r="A436" t="str">
            <v>75SR1000415</v>
          </cell>
          <cell r="B436">
            <v>1000</v>
          </cell>
          <cell r="C436" t="str">
            <v>SR</v>
          </cell>
          <cell r="D436">
            <v>75</v>
          </cell>
          <cell r="E436">
            <v>415</v>
          </cell>
          <cell r="G436">
            <v>123.17254640944473</v>
          </cell>
          <cell r="H436">
            <v>0.94</v>
          </cell>
          <cell r="I436">
            <v>0.85</v>
          </cell>
          <cell r="J436">
            <v>79.787234042553195</v>
          </cell>
          <cell r="K436">
            <v>93.867334167709643</v>
          </cell>
        </row>
        <row r="437">
          <cell r="A437" t="str">
            <v>90SR1000415</v>
          </cell>
          <cell r="B437">
            <v>1000</v>
          </cell>
          <cell r="C437" t="str">
            <v>SR</v>
          </cell>
          <cell r="D437">
            <v>90</v>
          </cell>
          <cell r="E437">
            <v>415</v>
          </cell>
          <cell r="G437">
            <v>147.49324028646885</v>
          </cell>
          <cell r="H437">
            <v>0.94199999999999995</v>
          </cell>
          <cell r="I437">
            <v>0.85</v>
          </cell>
          <cell r="J437">
            <v>95.541401273885356</v>
          </cell>
          <cell r="K437">
            <v>112.40164855751219</v>
          </cell>
        </row>
        <row r="438">
          <cell r="A438" t="str">
            <v>110SR1000415</v>
          </cell>
          <cell r="B438">
            <v>1000</v>
          </cell>
          <cell r="C438" t="str">
            <v>SR</v>
          </cell>
          <cell r="D438">
            <v>110</v>
          </cell>
          <cell r="E438">
            <v>415</v>
          </cell>
          <cell r="G438">
            <v>179.69723172820576</v>
          </cell>
          <cell r="H438">
            <v>0.94500000000000006</v>
          </cell>
          <cell r="I438">
            <v>0.85</v>
          </cell>
          <cell r="J438">
            <v>116.40211640211639</v>
          </cell>
          <cell r="K438">
            <v>136.94366635543105</v>
          </cell>
        </row>
        <row r="439">
          <cell r="A439" t="str">
            <v>125SR1000415</v>
          </cell>
          <cell r="B439">
            <v>1000</v>
          </cell>
          <cell r="C439" t="str">
            <v>SR</v>
          </cell>
          <cell r="D439">
            <v>125</v>
          </cell>
          <cell r="E439">
            <v>415</v>
          </cell>
          <cell r="G439">
            <v>217.42414409054956</v>
          </cell>
          <cell r="H439">
            <v>0.92</v>
          </cell>
          <cell r="I439">
            <v>0.82</v>
          </cell>
          <cell r="J439">
            <v>135.86956521739131</v>
          </cell>
          <cell r="K439">
            <v>165.69459172852601</v>
          </cell>
        </row>
        <row r="440">
          <cell r="A440" t="str">
            <v>130SR1000415</v>
          </cell>
          <cell r="B440">
            <v>1000</v>
          </cell>
          <cell r="C440" t="str">
            <v>SR</v>
          </cell>
          <cell r="D440">
            <v>130</v>
          </cell>
          <cell r="E440">
            <v>415</v>
          </cell>
          <cell r="G440">
            <v>232.65925432895114</v>
          </cell>
          <cell r="H440">
            <v>0.94</v>
          </cell>
          <cell r="I440">
            <v>0.78</v>
          </cell>
          <cell r="J440">
            <v>138.29787234042553</v>
          </cell>
          <cell r="K440">
            <v>177.30496453900707</v>
          </cell>
        </row>
        <row r="441">
          <cell r="A441" t="str">
            <v>132SR1000415</v>
          </cell>
          <cell r="B441">
            <v>1000</v>
          </cell>
          <cell r="C441" t="str">
            <v>SR</v>
          </cell>
          <cell r="D441">
            <v>132</v>
          </cell>
          <cell r="E441">
            <v>415</v>
          </cell>
          <cell r="G441">
            <v>215.63667807384692</v>
          </cell>
          <cell r="H441">
            <v>0.94500000000000006</v>
          </cell>
          <cell r="I441">
            <v>0.85</v>
          </cell>
          <cell r="J441">
            <v>139.68253968253967</v>
          </cell>
          <cell r="K441">
            <v>164.33239962651726</v>
          </cell>
        </row>
        <row r="442">
          <cell r="A442" t="str">
            <v>160SR1000415</v>
          </cell>
          <cell r="B442">
            <v>1000</v>
          </cell>
          <cell r="C442" t="str">
            <v>SR</v>
          </cell>
          <cell r="D442">
            <v>160</v>
          </cell>
          <cell r="E442">
            <v>415</v>
          </cell>
          <cell r="G442">
            <v>262.54465674575522</v>
          </cell>
          <cell r="H442">
            <v>0.95199999999999996</v>
          </cell>
          <cell r="I442">
            <v>0.84</v>
          </cell>
          <cell r="J442">
            <v>168.0672268907563</v>
          </cell>
          <cell r="K442">
            <v>200.08003201280513</v>
          </cell>
        </row>
        <row r="443">
          <cell r="A443" t="str">
            <v>200SR1000415</v>
          </cell>
          <cell r="B443">
            <v>1000</v>
          </cell>
          <cell r="C443" t="str">
            <v>SR</v>
          </cell>
          <cell r="D443">
            <v>200</v>
          </cell>
          <cell r="E443">
            <v>415</v>
          </cell>
          <cell r="G443">
            <v>330.61178997613615</v>
          </cell>
          <cell r="H443">
            <v>0.94500000000000006</v>
          </cell>
          <cell r="I443">
            <v>0.84</v>
          </cell>
          <cell r="J443">
            <v>211.64021164021162</v>
          </cell>
          <cell r="K443">
            <v>251.95263290501384</v>
          </cell>
        </row>
        <row r="444">
          <cell r="A444" t="str">
            <v>220SR1000415</v>
          </cell>
          <cell r="B444">
            <v>1000</v>
          </cell>
          <cell r="C444" t="str">
            <v>SR</v>
          </cell>
          <cell r="D444">
            <v>220</v>
          </cell>
          <cell r="E444">
            <v>415</v>
          </cell>
          <cell r="G444">
            <v>363.67296897374979</v>
          </cell>
          <cell r="H444">
            <v>0.94500000000000006</v>
          </cell>
          <cell r="I444">
            <v>0.84</v>
          </cell>
          <cell r="J444">
            <v>232.80423280423278</v>
          </cell>
          <cell r="K444">
            <v>277.14789619551522</v>
          </cell>
        </row>
        <row r="445">
          <cell r="A445" t="str">
            <v>225SR1000415</v>
          </cell>
          <cell r="B445">
            <v>1000</v>
          </cell>
          <cell r="C445" t="str">
            <v>SR</v>
          </cell>
          <cell r="D445">
            <v>225</v>
          </cell>
          <cell r="E445">
            <v>415</v>
          </cell>
          <cell r="G445">
            <v>371.93826372315323</v>
          </cell>
          <cell r="H445">
            <v>0.94500000000000006</v>
          </cell>
          <cell r="I445">
            <v>0.84</v>
          </cell>
          <cell r="J445">
            <v>238.09523809523807</v>
          </cell>
          <cell r="K445">
            <v>283.4467120181406</v>
          </cell>
        </row>
        <row r="446">
          <cell r="A446" t="str">
            <v>250SR1000415</v>
          </cell>
          <cell r="B446">
            <v>1000</v>
          </cell>
          <cell r="C446" t="str">
            <v>SR</v>
          </cell>
          <cell r="D446">
            <v>250</v>
          </cell>
          <cell r="E446">
            <v>415</v>
          </cell>
          <cell r="G446">
            <v>408.40279938228588</v>
          </cell>
          <cell r="H446">
            <v>0.94500000000000006</v>
          </cell>
          <cell r="I446">
            <v>0.85</v>
          </cell>
          <cell r="J446">
            <v>264.55026455026456</v>
          </cell>
          <cell r="K446">
            <v>311.23560535325242</v>
          </cell>
        </row>
        <row r="447">
          <cell r="A447" t="str">
            <v>1.5SC90415</v>
          </cell>
          <cell r="B447">
            <v>90</v>
          </cell>
          <cell r="C447" t="str">
            <v>SC</v>
          </cell>
          <cell r="D447">
            <v>1.5</v>
          </cell>
          <cell r="E447">
            <v>415</v>
          </cell>
          <cell r="G447">
            <v>2.9211498007059182</v>
          </cell>
          <cell r="H447">
            <v>0.94</v>
          </cell>
          <cell r="I447">
            <v>0.76</v>
          </cell>
          <cell r="J447">
            <v>1.595744680851064</v>
          </cell>
          <cell r="K447">
            <v>2.0996640537514</v>
          </cell>
        </row>
        <row r="448">
          <cell r="A448" t="str">
            <v>1300SC10006600</v>
          </cell>
          <cell r="B448">
            <v>1000</v>
          </cell>
          <cell r="C448" t="str">
            <v>SC</v>
          </cell>
          <cell r="D448">
            <v>1300</v>
          </cell>
          <cell r="E448">
            <v>6600</v>
          </cell>
          <cell r="G448">
            <v>2237.2837233313548</v>
          </cell>
          <cell r="H448">
            <v>0.94</v>
          </cell>
          <cell r="I448">
            <v>0.86</v>
          </cell>
          <cell r="J448">
            <v>1382.9787234042553</v>
          </cell>
          <cell r="K448">
            <v>1608.1147946561109</v>
          </cell>
        </row>
        <row r="449">
          <cell r="A449" t="str">
            <v>315SR10006600</v>
          </cell>
          <cell r="B449">
            <v>1000</v>
          </cell>
          <cell r="C449" t="str">
            <v>SR</v>
          </cell>
          <cell r="D449">
            <v>315</v>
          </cell>
          <cell r="E449">
            <v>6600</v>
          </cell>
          <cell r="G449">
            <v>542.11105603798217</v>
          </cell>
          <cell r="H449">
            <v>0.94</v>
          </cell>
          <cell r="I449">
            <v>0.86</v>
          </cell>
          <cell r="J449">
            <v>335.10638297872345</v>
          </cell>
          <cell r="K449">
            <v>389.65858485898076</v>
          </cell>
        </row>
        <row r="450">
          <cell r="A450" t="str">
            <v>300SR1000415</v>
          </cell>
          <cell r="B450">
            <v>1000</v>
          </cell>
          <cell r="C450" t="str">
            <v>SR</v>
          </cell>
          <cell r="D450">
            <v>300</v>
          </cell>
          <cell r="E450">
            <v>415</v>
          </cell>
          <cell r="G450">
            <v>492.69018563777894</v>
          </cell>
          <cell r="H450">
            <v>0.94</v>
          </cell>
          <cell r="I450">
            <v>0.85</v>
          </cell>
          <cell r="J450">
            <v>319.14893617021278</v>
          </cell>
          <cell r="K450">
            <v>375.46933667083857</v>
          </cell>
        </row>
        <row r="451">
          <cell r="A451" t="str">
            <v>110SR750415</v>
          </cell>
          <cell r="B451">
            <v>1000</v>
          </cell>
          <cell r="C451" t="str">
            <v>SR</v>
          </cell>
          <cell r="D451">
            <v>350</v>
          </cell>
          <cell r="E451">
            <v>415</v>
          </cell>
          <cell r="G451">
            <v>196.8655228937279</v>
          </cell>
          <cell r="H451">
            <v>0.94</v>
          </cell>
          <cell r="I451">
            <v>0.85</v>
          </cell>
          <cell r="J451">
            <v>117.02127659574468</v>
          </cell>
          <cell r="K451">
            <v>150.02727768685216</v>
          </cell>
        </row>
        <row r="452">
          <cell r="A452" t="str">
            <v>400SR1000415</v>
          </cell>
          <cell r="B452">
            <v>1000</v>
          </cell>
          <cell r="C452" t="str">
            <v>SR</v>
          </cell>
          <cell r="D452">
            <v>400</v>
          </cell>
          <cell r="E452">
            <v>415</v>
          </cell>
          <cell r="G452">
            <v>656.92024751703866</v>
          </cell>
          <cell r="H452">
            <v>0.94</v>
          </cell>
          <cell r="I452">
            <v>0.85</v>
          </cell>
          <cell r="J452">
            <v>425.53191489361706</v>
          </cell>
          <cell r="K452">
            <v>500.62578222778478</v>
          </cell>
        </row>
        <row r="453">
          <cell r="A453" t="str">
            <v>450SR1000415</v>
          </cell>
          <cell r="B453">
            <v>1000</v>
          </cell>
          <cell r="C453" t="str">
            <v>SR</v>
          </cell>
          <cell r="D453">
            <v>450</v>
          </cell>
          <cell r="E453">
            <v>415</v>
          </cell>
          <cell r="G453">
            <v>739.03527845666838</v>
          </cell>
          <cell r="H453">
            <v>0.94</v>
          </cell>
          <cell r="I453">
            <v>0.85</v>
          </cell>
          <cell r="J453">
            <v>478.72340425531917</v>
          </cell>
          <cell r="K453">
            <v>563.20400500625783</v>
          </cell>
        </row>
        <row r="454">
          <cell r="A454" t="str">
            <v>500SR1000415</v>
          </cell>
          <cell r="B454">
            <v>1000</v>
          </cell>
          <cell r="C454" t="str">
            <v>SR</v>
          </cell>
          <cell r="D454">
            <v>500</v>
          </cell>
          <cell r="E454">
            <v>415</v>
          </cell>
          <cell r="G454">
            <v>821.15030939629844</v>
          </cell>
          <cell r="H454">
            <v>0.94</v>
          </cell>
          <cell r="I454">
            <v>0.85</v>
          </cell>
          <cell r="J454">
            <v>531.91489361702133</v>
          </cell>
          <cell r="K454">
            <v>625.78222778473105</v>
          </cell>
        </row>
        <row r="455">
          <cell r="A455" t="str">
            <v>600SR1000415</v>
          </cell>
          <cell r="B455">
            <v>1000</v>
          </cell>
          <cell r="C455" t="str">
            <v>SR</v>
          </cell>
          <cell r="D455">
            <v>600</v>
          </cell>
          <cell r="E455">
            <v>415</v>
          </cell>
          <cell r="G455">
            <v>985.38037127555788</v>
          </cell>
          <cell r="H455">
            <v>0.94</v>
          </cell>
          <cell r="I455">
            <v>0.85</v>
          </cell>
          <cell r="J455">
            <v>638.29787234042556</v>
          </cell>
          <cell r="K455">
            <v>750.93867334167714</v>
          </cell>
        </row>
        <row r="456">
          <cell r="A456" t="str">
            <v>750SR1000415</v>
          </cell>
          <cell r="B456">
            <v>1000</v>
          </cell>
          <cell r="C456" t="str">
            <v>SR</v>
          </cell>
          <cell r="D456">
            <v>750</v>
          </cell>
          <cell r="E456">
            <v>415</v>
          </cell>
          <cell r="G456">
            <v>1231.7254640944473</v>
          </cell>
          <cell r="H456">
            <v>0.94</v>
          </cell>
          <cell r="I456">
            <v>0.85</v>
          </cell>
          <cell r="J456">
            <v>797.872340425532</v>
          </cell>
          <cell r="K456">
            <v>938.67334167709646</v>
          </cell>
        </row>
        <row r="457">
          <cell r="A457" t="str">
            <v>800SR1000415</v>
          </cell>
          <cell r="B457">
            <v>1000</v>
          </cell>
          <cell r="C457" t="str">
            <v>SR</v>
          </cell>
          <cell r="D457">
            <v>800</v>
          </cell>
          <cell r="E457">
            <v>415</v>
          </cell>
          <cell r="G457">
            <v>1764.3000933314752</v>
          </cell>
          <cell r="H457">
            <v>0.85</v>
          </cell>
          <cell r="I457">
            <v>0.7</v>
          </cell>
          <cell r="J457">
            <v>941.17647058823536</v>
          </cell>
          <cell r="K457">
            <v>1344.5378151260506</v>
          </cell>
        </row>
        <row r="458">
          <cell r="A458" t="str">
            <v>900SR1000415</v>
          </cell>
          <cell r="B458">
            <v>1000</v>
          </cell>
          <cell r="C458" t="str">
            <v>SR</v>
          </cell>
          <cell r="D458">
            <v>900</v>
          </cell>
          <cell r="E458">
            <v>415</v>
          </cell>
          <cell r="G458">
            <v>1984.8376049979092</v>
          </cell>
          <cell r="H458">
            <v>0.85</v>
          </cell>
          <cell r="I458">
            <v>0.7</v>
          </cell>
          <cell r="J458">
            <v>1058.8235294117646</v>
          </cell>
          <cell r="K458">
            <v>1512.6050420168067</v>
          </cell>
        </row>
        <row r="459">
          <cell r="A459" t="str">
            <v>1000SR1000415</v>
          </cell>
          <cell r="B459">
            <v>1000</v>
          </cell>
          <cell r="C459" t="str">
            <v>SR</v>
          </cell>
          <cell r="D459">
            <v>1000</v>
          </cell>
          <cell r="E459">
            <v>415</v>
          </cell>
          <cell r="G459">
            <v>2205.3751166643442</v>
          </cell>
          <cell r="H459">
            <v>0.85</v>
          </cell>
          <cell r="I459">
            <v>0.7</v>
          </cell>
          <cell r="J459">
            <v>1176.4705882352941</v>
          </cell>
          <cell r="K459">
            <v>1680.6722689075632</v>
          </cell>
        </row>
        <row r="460">
          <cell r="A460" t="str">
            <v>1200SR1000415</v>
          </cell>
          <cell r="B460">
            <v>1000</v>
          </cell>
          <cell r="C460" t="str">
            <v>SR</v>
          </cell>
          <cell r="D460">
            <v>1200</v>
          </cell>
          <cell r="E460">
            <v>415</v>
          </cell>
          <cell r="G460">
            <v>2133.6556006752594</v>
          </cell>
          <cell r="H460">
            <v>0.9</v>
          </cell>
          <cell r="I460">
            <v>0.82</v>
          </cell>
          <cell r="J460">
            <v>1333.3333333333333</v>
          </cell>
          <cell r="K460">
            <v>1626.0162601626016</v>
          </cell>
        </row>
        <row r="461">
          <cell r="A461" t="str">
            <v>1250SR1000415</v>
          </cell>
          <cell r="B461">
            <v>1000</v>
          </cell>
          <cell r="C461" t="str">
            <v>SR</v>
          </cell>
          <cell r="D461">
            <v>1250</v>
          </cell>
          <cell r="E461">
            <v>415</v>
          </cell>
          <cell r="G461">
            <v>2222.5579173700621</v>
          </cell>
          <cell r="H461">
            <v>0.9</v>
          </cell>
          <cell r="I461">
            <v>0.82</v>
          </cell>
          <cell r="J461">
            <v>1388.8888888888889</v>
          </cell>
          <cell r="K461">
            <v>1693.7669376693768</v>
          </cell>
        </row>
        <row r="462">
          <cell r="A462" t="str">
            <v>1500SR1000415</v>
          </cell>
          <cell r="B462">
            <v>1000</v>
          </cell>
          <cell r="C462" t="str">
            <v>SR</v>
          </cell>
          <cell r="D462">
            <v>1500</v>
          </cell>
          <cell r="E462">
            <v>415</v>
          </cell>
          <cell r="G462">
            <v>2667.0695008440739</v>
          </cell>
          <cell r="H462">
            <v>0.9</v>
          </cell>
          <cell r="I462">
            <v>0.82</v>
          </cell>
          <cell r="J462">
            <v>1666.6666666666665</v>
          </cell>
          <cell r="K462">
            <v>2032.520325203252</v>
          </cell>
        </row>
        <row r="463">
          <cell r="A463" t="str">
            <v>1600SR1000415</v>
          </cell>
          <cell r="B463">
            <v>1000</v>
          </cell>
          <cell r="C463" t="str">
            <v>SR</v>
          </cell>
          <cell r="D463">
            <v>1600</v>
          </cell>
          <cell r="E463">
            <v>415</v>
          </cell>
          <cell r="G463">
            <v>2844.8741342336793</v>
          </cell>
          <cell r="H463">
            <v>0.9</v>
          </cell>
          <cell r="I463">
            <v>0.82</v>
          </cell>
          <cell r="J463">
            <v>1777.7777777777778</v>
          </cell>
          <cell r="K463">
            <v>2168.0216802168025</v>
          </cell>
        </row>
        <row r="464">
          <cell r="A464" t="str">
            <v>1750SR1000415</v>
          </cell>
          <cell r="B464">
            <v>1000</v>
          </cell>
          <cell r="C464" t="str">
            <v>SR</v>
          </cell>
          <cell r="D464">
            <v>1750</v>
          </cell>
          <cell r="E464">
            <v>415</v>
          </cell>
          <cell r="G464">
            <v>3111.5810843180866</v>
          </cell>
          <cell r="H464">
            <v>0.9</v>
          </cell>
          <cell r="I464">
            <v>0.82</v>
          </cell>
          <cell r="J464">
            <v>1944.4444444444443</v>
          </cell>
          <cell r="K464">
            <v>2371.2737127371274</v>
          </cell>
        </row>
        <row r="465">
          <cell r="A465" t="str">
            <v>1850SR1000415</v>
          </cell>
          <cell r="B465">
            <v>1000</v>
          </cell>
          <cell r="C465" t="str">
            <v>SR</v>
          </cell>
          <cell r="D465">
            <v>1850</v>
          </cell>
          <cell r="E465">
            <v>415</v>
          </cell>
          <cell r="G465">
            <v>3289.385717707692</v>
          </cell>
          <cell r="H465">
            <v>0.9</v>
          </cell>
          <cell r="I465">
            <v>0.82</v>
          </cell>
          <cell r="J465">
            <v>2055.5555555555557</v>
          </cell>
          <cell r="K465">
            <v>2506.7750677506779</v>
          </cell>
        </row>
        <row r="466">
          <cell r="A466" t="str">
            <v>2000SR1000415</v>
          </cell>
          <cell r="B466">
            <v>1000</v>
          </cell>
          <cell r="C466" t="str">
            <v>SR</v>
          </cell>
          <cell r="D466">
            <v>2000</v>
          </cell>
          <cell r="E466">
            <v>415</v>
          </cell>
          <cell r="G466">
            <v>3556.0926677920988</v>
          </cell>
          <cell r="H466">
            <v>0.9</v>
          </cell>
          <cell r="I466">
            <v>0.82</v>
          </cell>
          <cell r="J466">
            <v>2222.2222222222222</v>
          </cell>
          <cell r="K466">
            <v>2710.0271002710028</v>
          </cell>
        </row>
        <row r="467">
          <cell r="A467" t="str">
            <v>2400SR1000415</v>
          </cell>
          <cell r="B467">
            <v>1000</v>
          </cell>
          <cell r="C467" t="str">
            <v>SR</v>
          </cell>
          <cell r="D467">
            <v>2400</v>
          </cell>
          <cell r="E467">
            <v>415</v>
          </cell>
          <cell r="G467">
            <v>4267.3112013505188</v>
          </cell>
          <cell r="H467">
            <v>0.9</v>
          </cell>
          <cell r="I467">
            <v>0.82</v>
          </cell>
          <cell r="J467">
            <v>2666.6666666666665</v>
          </cell>
          <cell r="K467">
            <v>3252.0325203252032</v>
          </cell>
        </row>
        <row r="468">
          <cell r="A468" t="str">
            <v>3200SR1000415</v>
          </cell>
          <cell r="B468">
            <v>1000</v>
          </cell>
          <cell r="C468" t="str">
            <v>SR</v>
          </cell>
          <cell r="D468">
            <v>3200</v>
          </cell>
          <cell r="E468">
            <v>415</v>
          </cell>
          <cell r="G468">
            <v>5689.7482684673587</v>
          </cell>
          <cell r="H468">
            <v>0.9</v>
          </cell>
          <cell r="I468">
            <v>0.82</v>
          </cell>
          <cell r="J468">
            <v>3555.5555555555557</v>
          </cell>
          <cell r="K468">
            <v>4336.0433604336049</v>
          </cell>
        </row>
        <row r="469">
          <cell r="A469" t="str">
            <v>22SR750415</v>
          </cell>
          <cell r="B469">
            <v>750</v>
          </cell>
          <cell r="C469" t="str">
            <v>SR</v>
          </cell>
          <cell r="D469">
            <v>22</v>
          </cell>
          <cell r="E469">
            <v>415</v>
          </cell>
          <cell r="G469">
            <v>43.248479815934466</v>
          </cell>
          <cell r="H469">
            <v>0.89</v>
          </cell>
          <cell r="I469">
            <v>0.75</v>
          </cell>
          <cell r="J469">
            <v>24.719101123595504</v>
          </cell>
          <cell r="K469">
            <v>32.958801498127336</v>
          </cell>
        </row>
        <row r="470">
          <cell r="A470" t="str">
            <v>30SR750415</v>
          </cell>
          <cell r="B470">
            <v>750</v>
          </cell>
          <cell r="C470" t="str">
            <v>SR</v>
          </cell>
          <cell r="D470">
            <v>30</v>
          </cell>
          <cell r="E470">
            <v>415</v>
          </cell>
          <cell r="G470">
            <v>57.997710250399315</v>
          </cell>
          <cell r="H470">
            <v>0.90500000000000003</v>
          </cell>
          <cell r="I470">
            <v>0.75</v>
          </cell>
          <cell r="J470">
            <v>33.149171270718234</v>
          </cell>
          <cell r="K470">
            <v>44.19889502762431</v>
          </cell>
        </row>
        <row r="471">
          <cell r="A471" t="str">
            <v>37SR750415</v>
          </cell>
          <cell r="B471">
            <v>750</v>
          </cell>
          <cell r="C471" t="str">
            <v>SR</v>
          </cell>
          <cell r="D471">
            <v>37</v>
          </cell>
          <cell r="E471">
            <v>415</v>
          </cell>
          <cell r="G471">
            <v>70.748755108729355</v>
          </cell>
          <cell r="H471">
            <v>0.91500000000000004</v>
          </cell>
          <cell r="I471">
            <v>0.75</v>
          </cell>
          <cell r="J471">
            <v>40.437158469945352</v>
          </cell>
          <cell r="K471">
            <v>53.916211293260467</v>
          </cell>
        </row>
        <row r="472">
          <cell r="A472" t="str">
            <v>45SR750415</v>
          </cell>
          <cell r="B472">
            <v>750</v>
          </cell>
          <cell r="C472" t="str">
            <v>SR</v>
          </cell>
          <cell r="D472">
            <v>45</v>
          </cell>
          <cell r="E472">
            <v>415</v>
          </cell>
          <cell r="G472">
            <v>85.578143114040287</v>
          </cell>
          <cell r="H472">
            <v>0.92</v>
          </cell>
          <cell r="I472">
            <v>0.75</v>
          </cell>
          <cell r="J472">
            <v>48.913043478260867</v>
          </cell>
          <cell r="K472">
            <v>65.217391304347828</v>
          </cell>
        </row>
        <row r="473">
          <cell r="A473" t="str">
            <v>55SR750415</v>
          </cell>
          <cell r="B473">
            <v>750</v>
          </cell>
          <cell r="C473" t="str">
            <v>SR</v>
          </cell>
          <cell r="D473">
            <v>55</v>
          </cell>
          <cell r="E473">
            <v>415</v>
          </cell>
          <cell r="G473">
            <v>103.47082536607978</v>
          </cell>
          <cell r="H473">
            <v>0.93</v>
          </cell>
          <cell r="I473">
            <v>0.75</v>
          </cell>
          <cell r="J473">
            <v>59.139784946236553</v>
          </cell>
          <cell r="K473">
            <v>78.853046594982075</v>
          </cell>
        </row>
        <row r="474">
          <cell r="A474" t="str">
            <v>75SR750415</v>
          </cell>
          <cell r="B474">
            <v>750</v>
          </cell>
          <cell r="C474" t="str">
            <v>SR</v>
          </cell>
          <cell r="D474">
            <v>75</v>
          </cell>
          <cell r="E474">
            <v>415</v>
          </cell>
          <cell r="G474">
            <v>150.36648522711431</v>
          </cell>
          <cell r="H474">
            <v>0.93500000000000005</v>
          </cell>
          <cell r="I474">
            <v>0.7</v>
          </cell>
          <cell r="J474">
            <v>80.213903743315498</v>
          </cell>
          <cell r="K474">
            <v>114.59129106187929</v>
          </cell>
        </row>
        <row r="475">
          <cell r="A475" t="str">
            <v>90SR750415</v>
          </cell>
          <cell r="B475">
            <v>750</v>
          </cell>
          <cell r="C475" t="str">
            <v>SR</v>
          </cell>
          <cell r="D475">
            <v>90</v>
          </cell>
          <cell r="E475">
            <v>415</v>
          </cell>
          <cell r="G475">
            <v>161.07179145850463</v>
          </cell>
          <cell r="H475">
            <v>0.94</v>
          </cell>
          <cell r="I475">
            <v>0.78</v>
          </cell>
          <cell r="J475">
            <v>95.744680851063833</v>
          </cell>
          <cell r="K475">
            <v>122.74959083469722</v>
          </cell>
        </row>
        <row r="476">
          <cell r="A476" t="str">
            <v>110SR750415</v>
          </cell>
          <cell r="B476">
            <v>750</v>
          </cell>
          <cell r="C476" t="str">
            <v>SR</v>
          </cell>
          <cell r="D476">
            <v>110</v>
          </cell>
          <cell r="E476">
            <v>415</v>
          </cell>
          <cell r="G476">
            <v>196.8655228937279</v>
          </cell>
          <cell r="H476">
            <v>0.94</v>
          </cell>
          <cell r="I476">
            <v>0.78</v>
          </cell>
          <cell r="J476">
            <v>117.02127659574468</v>
          </cell>
          <cell r="K476">
            <v>150.02727768685216</v>
          </cell>
        </row>
        <row r="477">
          <cell r="A477" t="str">
            <v>130SR750415</v>
          </cell>
          <cell r="B477">
            <v>750</v>
          </cell>
          <cell r="C477" t="str">
            <v>SR</v>
          </cell>
          <cell r="D477">
            <v>130</v>
          </cell>
          <cell r="E477">
            <v>415</v>
          </cell>
          <cell r="G477">
            <v>232.65925432895114</v>
          </cell>
          <cell r="H477">
            <v>0.94</v>
          </cell>
          <cell r="I477">
            <v>0.78</v>
          </cell>
          <cell r="J477">
            <v>138.29787234042553</v>
          </cell>
          <cell r="K477">
            <v>177.30496453900707</v>
          </cell>
        </row>
        <row r="478">
          <cell r="A478" t="str">
            <v>132SR750415</v>
          </cell>
          <cell r="B478">
            <v>750</v>
          </cell>
          <cell r="C478" t="str">
            <v>SR</v>
          </cell>
          <cell r="D478">
            <v>132</v>
          </cell>
          <cell r="E478">
            <v>415</v>
          </cell>
          <cell r="G478">
            <v>234.98868764457674</v>
          </cell>
          <cell r="H478">
            <v>0.94500000000000006</v>
          </cell>
          <cell r="I478">
            <v>0.78</v>
          </cell>
          <cell r="J478">
            <v>139.68253968253967</v>
          </cell>
          <cell r="K478">
            <v>179.08017908017905</v>
          </cell>
        </row>
        <row r="479">
          <cell r="A479" t="str">
            <v>160SR750415</v>
          </cell>
          <cell r="B479">
            <v>750</v>
          </cell>
          <cell r="C479" t="str">
            <v>SR</v>
          </cell>
          <cell r="D479">
            <v>160</v>
          </cell>
          <cell r="E479">
            <v>415</v>
          </cell>
          <cell r="G479">
            <v>286.349851481786</v>
          </cell>
          <cell r="H479">
            <v>0.94</v>
          </cell>
          <cell r="I479">
            <v>0.78</v>
          </cell>
          <cell r="J479">
            <v>170.21276595744681</v>
          </cell>
          <cell r="K479">
            <v>218.22149481723949</v>
          </cell>
        </row>
        <row r="480">
          <cell r="A480" t="str">
            <v>200SR750415</v>
          </cell>
          <cell r="B480">
            <v>750</v>
          </cell>
          <cell r="C480" t="str">
            <v>SR</v>
          </cell>
          <cell r="D480">
            <v>200</v>
          </cell>
          <cell r="E480">
            <v>415</v>
          </cell>
          <cell r="G480">
            <v>367.35671736150181</v>
          </cell>
          <cell r="H480">
            <v>0.94</v>
          </cell>
          <cell r="I480">
            <v>0.76</v>
          </cell>
          <cell r="J480">
            <v>212.76595744680853</v>
          </cell>
          <cell r="K480">
            <v>279.95520716685331</v>
          </cell>
        </row>
        <row r="481">
          <cell r="A481" t="str">
            <v>225SR750415</v>
          </cell>
          <cell r="B481">
            <v>750</v>
          </cell>
          <cell r="C481" t="str">
            <v>SR</v>
          </cell>
          <cell r="D481">
            <v>225</v>
          </cell>
          <cell r="E481">
            <v>415</v>
          </cell>
          <cell r="G481">
            <v>407.90908226504422</v>
          </cell>
          <cell r="H481">
            <v>0.94</v>
          </cell>
          <cell r="I481">
            <v>0.77</v>
          </cell>
          <cell r="J481">
            <v>239.36170212765958</v>
          </cell>
          <cell r="K481">
            <v>310.85935341254492</v>
          </cell>
        </row>
        <row r="482">
          <cell r="A482" t="str">
            <v>250SR750415</v>
          </cell>
          <cell r="B482">
            <v>750</v>
          </cell>
          <cell r="C482" t="str">
            <v>SR</v>
          </cell>
          <cell r="D482">
            <v>250</v>
          </cell>
          <cell r="E482">
            <v>415</v>
          </cell>
          <cell r="G482">
            <v>447.42164294029067</v>
          </cell>
          <cell r="H482">
            <v>0.94</v>
          </cell>
          <cell r="I482">
            <v>0.78</v>
          </cell>
          <cell r="J482">
            <v>265.95744680851067</v>
          </cell>
          <cell r="K482">
            <v>340.97108565193673</v>
          </cell>
        </row>
        <row r="483">
          <cell r="A483" t="str">
            <v>300SR750415</v>
          </cell>
          <cell r="B483">
            <v>750</v>
          </cell>
          <cell r="C483" t="str">
            <v>SR</v>
          </cell>
          <cell r="D483">
            <v>300</v>
          </cell>
          <cell r="E483">
            <v>415</v>
          </cell>
          <cell r="G483">
            <v>551.03507604225274</v>
          </cell>
          <cell r="H483">
            <v>0.94</v>
          </cell>
          <cell r="I483">
            <v>0.76</v>
          </cell>
          <cell r="J483">
            <v>319.14893617021278</v>
          </cell>
          <cell r="K483">
            <v>419.93281075027994</v>
          </cell>
        </row>
        <row r="484">
          <cell r="A484" t="str">
            <v>350SR750415</v>
          </cell>
          <cell r="B484">
            <v>750</v>
          </cell>
          <cell r="C484" t="str">
            <v>SR</v>
          </cell>
          <cell r="D484">
            <v>350</v>
          </cell>
          <cell r="E484">
            <v>415</v>
          </cell>
          <cell r="G484">
            <v>642.87425538262812</v>
          </cell>
          <cell r="H484">
            <v>0.94</v>
          </cell>
          <cell r="I484">
            <v>0.76</v>
          </cell>
          <cell r="J484">
            <v>372.34042553191489</v>
          </cell>
          <cell r="K484">
            <v>489.92161254199328</v>
          </cell>
        </row>
        <row r="485">
          <cell r="A485" t="str">
            <v>400SR750415</v>
          </cell>
          <cell r="B485">
            <v>750</v>
          </cell>
          <cell r="C485" t="str">
            <v>SR</v>
          </cell>
          <cell r="D485">
            <v>400</v>
          </cell>
          <cell r="E485">
            <v>415</v>
          </cell>
          <cell r="G485">
            <v>734.71343472300362</v>
          </cell>
          <cell r="H485">
            <v>0.94</v>
          </cell>
          <cell r="I485">
            <v>0.76</v>
          </cell>
          <cell r="J485">
            <v>425.53191489361706</v>
          </cell>
          <cell r="K485">
            <v>559.91041433370663</v>
          </cell>
        </row>
        <row r="486">
          <cell r="A486" t="str">
            <v>450SR750415</v>
          </cell>
          <cell r="B486">
            <v>750</v>
          </cell>
          <cell r="C486" t="str">
            <v>SR</v>
          </cell>
          <cell r="D486">
            <v>450</v>
          </cell>
          <cell r="E486">
            <v>415</v>
          </cell>
          <cell r="G486">
            <v>826.55261406337911</v>
          </cell>
          <cell r="H486">
            <v>0.94</v>
          </cell>
          <cell r="I486">
            <v>0.76</v>
          </cell>
          <cell r="J486">
            <v>478.72340425531917</v>
          </cell>
          <cell r="K486">
            <v>629.89921612541991</v>
          </cell>
        </row>
        <row r="487">
          <cell r="A487" t="str">
            <v>500SR750415</v>
          </cell>
          <cell r="B487">
            <v>750</v>
          </cell>
          <cell r="C487" t="str">
            <v>SR</v>
          </cell>
          <cell r="D487">
            <v>500</v>
          </cell>
          <cell r="E487">
            <v>415</v>
          </cell>
          <cell r="G487">
            <v>918.3917934037546</v>
          </cell>
          <cell r="H487">
            <v>0.94</v>
          </cell>
          <cell r="I487">
            <v>0.76</v>
          </cell>
          <cell r="J487">
            <v>531.91489361702133</v>
          </cell>
          <cell r="K487">
            <v>699.88801791713331</v>
          </cell>
        </row>
        <row r="488">
          <cell r="A488" t="str">
            <v>600SR750415</v>
          </cell>
          <cell r="B488">
            <v>750</v>
          </cell>
          <cell r="C488" t="str">
            <v>SR</v>
          </cell>
          <cell r="D488">
            <v>600</v>
          </cell>
          <cell r="E488">
            <v>415</v>
          </cell>
          <cell r="G488">
            <v>1102.0701520845055</v>
          </cell>
          <cell r="H488">
            <v>0.94</v>
          </cell>
          <cell r="I488">
            <v>0.76</v>
          </cell>
          <cell r="J488">
            <v>638.29787234042556</v>
          </cell>
          <cell r="K488">
            <v>839.86562150055988</v>
          </cell>
        </row>
        <row r="489">
          <cell r="A489" t="str">
            <v>750SR750415</v>
          </cell>
          <cell r="B489">
            <v>750</v>
          </cell>
          <cell r="C489" t="str">
            <v>SR</v>
          </cell>
          <cell r="D489">
            <v>750</v>
          </cell>
          <cell r="E489">
            <v>415</v>
          </cell>
          <cell r="G489">
            <v>1377.587690105632</v>
          </cell>
          <cell r="H489">
            <v>0.94</v>
          </cell>
          <cell r="I489">
            <v>0.76</v>
          </cell>
          <cell r="J489">
            <v>797.872340425532</v>
          </cell>
          <cell r="K489">
            <v>1049.8320268757</v>
          </cell>
        </row>
        <row r="490">
          <cell r="A490" t="str">
            <v>800SR750415</v>
          </cell>
          <cell r="B490">
            <v>750</v>
          </cell>
          <cell r="C490" t="str">
            <v>SR</v>
          </cell>
          <cell r="D490">
            <v>800</v>
          </cell>
          <cell r="E490">
            <v>415</v>
          </cell>
          <cell r="G490">
            <v>1469.4268694460072</v>
          </cell>
          <cell r="H490">
            <v>0.94</v>
          </cell>
          <cell r="I490">
            <v>0.76</v>
          </cell>
          <cell r="J490">
            <v>851.06382978723411</v>
          </cell>
          <cell r="K490">
            <v>1119.8208286674133</v>
          </cell>
        </row>
        <row r="491">
          <cell r="A491" t="str">
            <v>900SR750415</v>
          </cell>
          <cell r="B491">
            <v>750</v>
          </cell>
          <cell r="C491" t="str">
            <v>SR</v>
          </cell>
          <cell r="D491">
            <v>900</v>
          </cell>
          <cell r="E491">
            <v>415</v>
          </cell>
          <cell r="G491">
            <v>1653.1052281267582</v>
          </cell>
          <cell r="H491">
            <v>0.94</v>
          </cell>
          <cell r="I491">
            <v>0.76</v>
          </cell>
          <cell r="J491">
            <v>957.44680851063833</v>
          </cell>
          <cell r="K491">
            <v>1259.7984322508398</v>
          </cell>
        </row>
        <row r="492">
          <cell r="A492" t="str">
            <v>1000SR750415</v>
          </cell>
          <cell r="B492">
            <v>750</v>
          </cell>
          <cell r="C492" t="str">
            <v>SR</v>
          </cell>
          <cell r="D492">
            <v>1000</v>
          </cell>
          <cell r="E492">
            <v>415</v>
          </cell>
          <cell r="G492">
            <v>1836.7835868075092</v>
          </cell>
          <cell r="H492">
            <v>0.94</v>
          </cell>
          <cell r="I492">
            <v>0.76</v>
          </cell>
          <cell r="J492">
            <v>1063.8297872340427</v>
          </cell>
          <cell r="K492">
            <v>1399.7760358342666</v>
          </cell>
        </row>
        <row r="493">
          <cell r="A493" t="str">
            <v>1200SR750415</v>
          </cell>
          <cell r="B493">
            <v>750</v>
          </cell>
          <cell r="C493" t="str">
            <v>SR</v>
          </cell>
          <cell r="D493">
            <v>1200</v>
          </cell>
          <cell r="E493">
            <v>415</v>
          </cell>
          <cell r="G493">
            <v>2204.140304169011</v>
          </cell>
          <cell r="H493">
            <v>0.94</v>
          </cell>
          <cell r="I493">
            <v>0.76</v>
          </cell>
          <cell r="J493">
            <v>1276.5957446808511</v>
          </cell>
          <cell r="K493">
            <v>1679.7312430011198</v>
          </cell>
        </row>
        <row r="494">
          <cell r="A494" t="str">
            <v>1500SR750415</v>
          </cell>
          <cell r="B494">
            <v>750</v>
          </cell>
          <cell r="C494" t="str">
            <v>SR</v>
          </cell>
          <cell r="D494">
            <v>1500</v>
          </cell>
          <cell r="E494">
            <v>415</v>
          </cell>
          <cell r="G494">
            <v>2755.1753802112639</v>
          </cell>
          <cell r="H494">
            <v>0.94</v>
          </cell>
          <cell r="I494">
            <v>0.76</v>
          </cell>
          <cell r="J494">
            <v>1595.744680851064</v>
          </cell>
          <cell r="K494">
            <v>2099.6640537513999</v>
          </cell>
        </row>
        <row r="495">
          <cell r="A495" t="str">
            <v>1600SR750415</v>
          </cell>
          <cell r="B495">
            <v>750</v>
          </cell>
          <cell r="C495" t="str">
            <v>SR</v>
          </cell>
          <cell r="D495">
            <v>1600</v>
          </cell>
          <cell r="E495">
            <v>415</v>
          </cell>
          <cell r="G495">
            <v>2938.8537388920145</v>
          </cell>
          <cell r="H495">
            <v>0.94</v>
          </cell>
          <cell r="I495">
            <v>0.76</v>
          </cell>
          <cell r="J495">
            <v>1702.1276595744682</v>
          </cell>
          <cell r="K495">
            <v>2239.6416573348265</v>
          </cell>
        </row>
        <row r="496">
          <cell r="A496" t="str">
            <v>1850SR750415</v>
          </cell>
          <cell r="B496">
            <v>750</v>
          </cell>
          <cell r="C496" t="str">
            <v>SR</v>
          </cell>
          <cell r="D496">
            <v>1850</v>
          </cell>
          <cell r="E496">
            <v>415</v>
          </cell>
          <cell r="G496">
            <v>3398.0496355938922</v>
          </cell>
          <cell r="H496">
            <v>0.94</v>
          </cell>
          <cell r="I496">
            <v>0.76</v>
          </cell>
          <cell r="J496">
            <v>1968.0851063829789</v>
          </cell>
          <cell r="K496">
            <v>2589.5856662933934</v>
          </cell>
        </row>
        <row r="497">
          <cell r="A497" t="str">
            <v>2000SR750415</v>
          </cell>
          <cell r="B497">
            <v>750</v>
          </cell>
          <cell r="C497" t="str">
            <v>SR</v>
          </cell>
          <cell r="D497">
            <v>2000</v>
          </cell>
          <cell r="E497">
            <v>415</v>
          </cell>
          <cell r="G497">
            <v>3673.5671736150184</v>
          </cell>
          <cell r="H497">
            <v>0.94</v>
          </cell>
          <cell r="I497">
            <v>0.76</v>
          </cell>
          <cell r="J497">
            <v>2127.6595744680853</v>
          </cell>
          <cell r="K497">
            <v>2799.5520716685332</v>
          </cell>
        </row>
        <row r="498">
          <cell r="A498" t="str">
            <v>22SR600415</v>
          </cell>
          <cell r="B498">
            <v>600</v>
          </cell>
          <cell r="C498" t="str">
            <v>SR</v>
          </cell>
          <cell r="D498">
            <v>22</v>
          </cell>
          <cell r="E498">
            <v>415</v>
          </cell>
          <cell r="G498">
            <v>43.248479815934466</v>
          </cell>
          <cell r="H498">
            <v>0.89</v>
          </cell>
          <cell r="I498">
            <v>0.75</v>
          </cell>
          <cell r="J498">
            <v>24.719101123595504</v>
          </cell>
          <cell r="K498">
            <v>32.958801498127336</v>
          </cell>
        </row>
        <row r="499">
          <cell r="A499" t="str">
            <v>30SR600415</v>
          </cell>
          <cell r="B499">
            <v>600</v>
          </cell>
          <cell r="C499" t="str">
            <v>SR</v>
          </cell>
          <cell r="D499">
            <v>30</v>
          </cell>
          <cell r="E499">
            <v>415</v>
          </cell>
          <cell r="G499">
            <v>57.997710250399315</v>
          </cell>
          <cell r="H499">
            <v>0.90500000000000003</v>
          </cell>
          <cell r="I499">
            <v>0.75</v>
          </cell>
          <cell r="J499">
            <v>33.149171270718234</v>
          </cell>
          <cell r="K499">
            <v>44.19889502762431</v>
          </cell>
        </row>
        <row r="500">
          <cell r="A500" t="str">
            <v>37SR600415</v>
          </cell>
          <cell r="B500">
            <v>600</v>
          </cell>
          <cell r="C500" t="str">
            <v>SR</v>
          </cell>
          <cell r="D500">
            <v>37</v>
          </cell>
          <cell r="E500">
            <v>415</v>
          </cell>
          <cell r="G500">
            <v>70.748755108729355</v>
          </cell>
          <cell r="H500">
            <v>0.91500000000000004</v>
          </cell>
          <cell r="I500">
            <v>0.75</v>
          </cell>
          <cell r="J500">
            <v>40.437158469945352</v>
          </cell>
          <cell r="K500">
            <v>53.916211293260467</v>
          </cell>
        </row>
        <row r="501">
          <cell r="A501" t="str">
            <v>45SR600415</v>
          </cell>
          <cell r="B501">
            <v>600</v>
          </cell>
          <cell r="C501" t="str">
            <v>SR</v>
          </cell>
          <cell r="D501">
            <v>45</v>
          </cell>
          <cell r="E501">
            <v>415</v>
          </cell>
          <cell r="G501">
            <v>85.578143114040287</v>
          </cell>
          <cell r="H501">
            <v>0.92</v>
          </cell>
          <cell r="I501">
            <v>0.75</v>
          </cell>
          <cell r="J501">
            <v>48.913043478260867</v>
          </cell>
          <cell r="K501">
            <v>65.217391304347828</v>
          </cell>
        </row>
        <row r="502">
          <cell r="A502" t="str">
            <v>55SR600415</v>
          </cell>
          <cell r="B502">
            <v>600</v>
          </cell>
          <cell r="C502" t="str">
            <v>SR</v>
          </cell>
          <cell r="D502">
            <v>55</v>
          </cell>
          <cell r="E502">
            <v>415</v>
          </cell>
          <cell r="G502">
            <v>103.47082536607978</v>
          </cell>
          <cell r="H502">
            <v>0.93</v>
          </cell>
          <cell r="I502">
            <v>0.75</v>
          </cell>
          <cell r="J502">
            <v>59.139784946236553</v>
          </cell>
          <cell r="K502">
            <v>78.853046594982075</v>
          </cell>
        </row>
        <row r="503">
          <cell r="A503" t="str">
            <v>75SR600415</v>
          </cell>
          <cell r="B503">
            <v>600</v>
          </cell>
          <cell r="C503" t="str">
            <v>SR</v>
          </cell>
          <cell r="D503">
            <v>75</v>
          </cell>
          <cell r="E503">
            <v>415</v>
          </cell>
          <cell r="G503">
            <v>150.36648522711431</v>
          </cell>
          <cell r="H503">
            <v>0.93500000000000005</v>
          </cell>
          <cell r="I503">
            <v>0.7</v>
          </cell>
          <cell r="J503">
            <v>80.213903743315498</v>
          </cell>
          <cell r="K503">
            <v>114.59129106187929</v>
          </cell>
        </row>
        <row r="504">
          <cell r="A504" t="str">
            <v>90SR600415</v>
          </cell>
          <cell r="B504">
            <v>600</v>
          </cell>
          <cell r="C504" t="str">
            <v>SR</v>
          </cell>
          <cell r="D504">
            <v>90</v>
          </cell>
          <cell r="E504">
            <v>415</v>
          </cell>
          <cell r="G504">
            <v>161.07179145850463</v>
          </cell>
          <cell r="H504">
            <v>0.94</v>
          </cell>
          <cell r="I504">
            <v>0.78</v>
          </cell>
          <cell r="J504">
            <v>95.744680851063833</v>
          </cell>
          <cell r="K504">
            <v>122.74959083469722</v>
          </cell>
        </row>
        <row r="505">
          <cell r="A505" t="str">
            <v>110SR600415</v>
          </cell>
          <cell r="B505">
            <v>600</v>
          </cell>
          <cell r="C505" t="str">
            <v>SR</v>
          </cell>
          <cell r="D505">
            <v>110</v>
          </cell>
          <cell r="E505">
            <v>415</v>
          </cell>
          <cell r="G505">
            <v>196.8655228937279</v>
          </cell>
          <cell r="H505">
            <v>0.94</v>
          </cell>
          <cell r="I505">
            <v>0.78</v>
          </cell>
          <cell r="J505">
            <v>117.02127659574468</v>
          </cell>
          <cell r="K505">
            <v>150.02727768685216</v>
          </cell>
        </row>
        <row r="506">
          <cell r="A506" t="str">
            <v>130SR600415</v>
          </cell>
          <cell r="B506">
            <v>600</v>
          </cell>
          <cell r="C506" t="str">
            <v>SR</v>
          </cell>
          <cell r="D506">
            <v>130</v>
          </cell>
          <cell r="E506">
            <v>415</v>
          </cell>
          <cell r="G506">
            <v>232.65925432895114</v>
          </cell>
          <cell r="H506">
            <v>0.94</v>
          </cell>
          <cell r="I506">
            <v>0.78</v>
          </cell>
          <cell r="J506">
            <v>138.29787234042553</v>
          </cell>
          <cell r="K506">
            <v>177.30496453900707</v>
          </cell>
        </row>
        <row r="507">
          <cell r="A507" t="str">
            <v>132SR600415</v>
          </cell>
          <cell r="B507">
            <v>600</v>
          </cell>
          <cell r="C507" t="str">
            <v>SR</v>
          </cell>
          <cell r="D507">
            <v>132</v>
          </cell>
          <cell r="E507">
            <v>415</v>
          </cell>
          <cell r="G507">
            <v>234.98868764457674</v>
          </cell>
          <cell r="H507">
            <v>0.94500000000000006</v>
          </cell>
          <cell r="I507">
            <v>0.78</v>
          </cell>
          <cell r="J507">
            <v>139.68253968253967</v>
          </cell>
          <cell r="K507">
            <v>179.08017908017905</v>
          </cell>
        </row>
        <row r="508">
          <cell r="A508" t="str">
            <v>160SR600415</v>
          </cell>
          <cell r="B508">
            <v>600</v>
          </cell>
          <cell r="C508" t="str">
            <v>SR</v>
          </cell>
          <cell r="D508">
            <v>160</v>
          </cell>
          <cell r="E508">
            <v>415</v>
          </cell>
          <cell r="G508">
            <v>286.349851481786</v>
          </cell>
          <cell r="H508">
            <v>0.94</v>
          </cell>
          <cell r="I508">
            <v>0.78</v>
          </cell>
          <cell r="J508">
            <v>170.21276595744681</v>
          </cell>
          <cell r="K508">
            <v>218.22149481723949</v>
          </cell>
        </row>
        <row r="509">
          <cell r="A509" t="str">
            <v>200SR600415</v>
          </cell>
          <cell r="B509">
            <v>600</v>
          </cell>
          <cell r="C509" t="str">
            <v>SR</v>
          </cell>
          <cell r="D509">
            <v>200</v>
          </cell>
          <cell r="E509">
            <v>415</v>
          </cell>
          <cell r="G509">
            <v>367.35671736150181</v>
          </cell>
          <cell r="H509">
            <v>0.94</v>
          </cell>
          <cell r="I509">
            <v>0.76</v>
          </cell>
          <cell r="J509">
            <v>212.76595744680853</v>
          </cell>
          <cell r="K509">
            <v>279.95520716685331</v>
          </cell>
        </row>
        <row r="510">
          <cell r="A510" t="str">
            <v>225SR600415</v>
          </cell>
          <cell r="B510">
            <v>600</v>
          </cell>
          <cell r="C510" t="str">
            <v>SR</v>
          </cell>
          <cell r="D510">
            <v>225</v>
          </cell>
          <cell r="E510">
            <v>415</v>
          </cell>
          <cell r="G510">
            <v>407.90908226504422</v>
          </cell>
          <cell r="H510">
            <v>0.94</v>
          </cell>
          <cell r="I510">
            <v>0.77</v>
          </cell>
          <cell r="J510">
            <v>239.36170212765958</v>
          </cell>
          <cell r="K510">
            <v>310.85935341254492</v>
          </cell>
        </row>
        <row r="511">
          <cell r="A511" t="str">
            <v>250SR600415</v>
          </cell>
          <cell r="B511">
            <v>600</v>
          </cell>
          <cell r="C511" t="str">
            <v>SR</v>
          </cell>
          <cell r="D511">
            <v>250</v>
          </cell>
          <cell r="E511">
            <v>415</v>
          </cell>
          <cell r="G511">
            <v>447.42164294029067</v>
          </cell>
          <cell r="H511">
            <v>0.94</v>
          </cell>
          <cell r="I511">
            <v>0.78</v>
          </cell>
          <cell r="J511">
            <v>265.95744680851067</v>
          </cell>
          <cell r="K511">
            <v>340.97108565193673</v>
          </cell>
        </row>
        <row r="512">
          <cell r="A512" t="str">
            <v>300SR600415</v>
          </cell>
          <cell r="B512">
            <v>600</v>
          </cell>
          <cell r="C512" t="str">
            <v>SR</v>
          </cell>
          <cell r="D512">
            <v>300</v>
          </cell>
          <cell r="E512">
            <v>415</v>
          </cell>
          <cell r="G512">
            <v>551.03507604225274</v>
          </cell>
          <cell r="H512">
            <v>0.94</v>
          </cell>
          <cell r="I512">
            <v>0.76</v>
          </cell>
          <cell r="J512">
            <v>319.14893617021278</v>
          </cell>
          <cell r="K512">
            <v>419.93281075027994</v>
          </cell>
        </row>
        <row r="513">
          <cell r="A513" t="str">
            <v>350SR600415</v>
          </cell>
          <cell r="B513">
            <v>600</v>
          </cell>
          <cell r="C513" t="str">
            <v>SR</v>
          </cell>
          <cell r="D513">
            <v>350</v>
          </cell>
          <cell r="E513">
            <v>415</v>
          </cell>
          <cell r="G513">
            <v>642.87425538262812</v>
          </cell>
          <cell r="H513">
            <v>0.94</v>
          </cell>
          <cell r="I513">
            <v>0.76</v>
          </cell>
          <cell r="J513">
            <v>372.34042553191489</v>
          </cell>
          <cell r="K513">
            <v>489.92161254199328</v>
          </cell>
        </row>
        <row r="514">
          <cell r="A514" t="str">
            <v>400SR600415</v>
          </cell>
          <cell r="B514">
            <v>600</v>
          </cell>
          <cell r="C514" t="str">
            <v>SR</v>
          </cell>
          <cell r="D514">
            <v>400</v>
          </cell>
          <cell r="E514">
            <v>415</v>
          </cell>
          <cell r="G514">
            <v>734.71343472300362</v>
          </cell>
          <cell r="H514">
            <v>0.94</v>
          </cell>
          <cell r="I514">
            <v>0.76</v>
          </cell>
          <cell r="J514">
            <v>425.53191489361706</v>
          </cell>
          <cell r="K514">
            <v>559.91041433370663</v>
          </cell>
        </row>
        <row r="515">
          <cell r="A515" t="str">
            <v>450SR600415</v>
          </cell>
          <cell r="B515">
            <v>600</v>
          </cell>
          <cell r="C515" t="str">
            <v>SR</v>
          </cell>
          <cell r="D515">
            <v>450</v>
          </cell>
          <cell r="E515">
            <v>415</v>
          </cell>
          <cell r="G515">
            <v>826.55261406337911</v>
          </cell>
          <cell r="H515">
            <v>0.94</v>
          </cell>
          <cell r="I515">
            <v>0.76</v>
          </cell>
          <cell r="J515">
            <v>478.72340425531917</v>
          </cell>
          <cell r="K515">
            <v>629.89921612541991</v>
          </cell>
        </row>
        <row r="516">
          <cell r="A516" t="str">
            <v>500SR600415</v>
          </cell>
          <cell r="B516">
            <v>600</v>
          </cell>
          <cell r="C516" t="str">
            <v>SR</v>
          </cell>
          <cell r="D516">
            <v>500</v>
          </cell>
          <cell r="E516">
            <v>415</v>
          </cell>
          <cell r="G516">
            <v>918.3917934037546</v>
          </cell>
          <cell r="H516">
            <v>0.94</v>
          </cell>
          <cell r="I516">
            <v>0.76</v>
          </cell>
          <cell r="J516">
            <v>531.91489361702133</v>
          </cell>
          <cell r="K516">
            <v>699.88801791713331</v>
          </cell>
        </row>
        <row r="517">
          <cell r="A517" t="str">
            <v>600SR600415</v>
          </cell>
          <cell r="B517">
            <v>600</v>
          </cell>
          <cell r="C517" t="str">
            <v>SR</v>
          </cell>
          <cell r="D517">
            <v>600</v>
          </cell>
          <cell r="E517">
            <v>415</v>
          </cell>
          <cell r="G517">
            <v>1102.0701520845055</v>
          </cell>
          <cell r="H517">
            <v>0.94</v>
          </cell>
          <cell r="I517">
            <v>0.76</v>
          </cell>
          <cell r="J517">
            <v>638.29787234042556</v>
          </cell>
          <cell r="K517">
            <v>839.86562150055988</v>
          </cell>
        </row>
        <row r="518">
          <cell r="A518" t="str">
            <v>750SR600415</v>
          </cell>
          <cell r="B518">
            <v>600</v>
          </cell>
          <cell r="C518" t="str">
            <v>SR</v>
          </cell>
          <cell r="D518">
            <v>750</v>
          </cell>
          <cell r="E518">
            <v>415</v>
          </cell>
          <cell r="G518">
            <v>1377.587690105632</v>
          </cell>
          <cell r="H518">
            <v>0.94</v>
          </cell>
          <cell r="I518">
            <v>0.76</v>
          </cell>
          <cell r="J518">
            <v>797.872340425532</v>
          </cell>
          <cell r="K518">
            <v>1049.8320268757</v>
          </cell>
        </row>
        <row r="519">
          <cell r="A519" t="str">
            <v>800SR600415</v>
          </cell>
          <cell r="B519">
            <v>600</v>
          </cell>
          <cell r="C519" t="str">
            <v>SR</v>
          </cell>
          <cell r="D519">
            <v>800</v>
          </cell>
          <cell r="E519">
            <v>415</v>
          </cell>
          <cell r="G519">
            <v>1469.4268694460072</v>
          </cell>
          <cell r="H519">
            <v>0.94</v>
          </cell>
          <cell r="I519">
            <v>0.76</v>
          </cell>
          <cell r="J519">
            <v>851.06382978723411</v>
          </cell>
          <cell r="K519">
            <v>1119.8208286674133</v>
          </cell>
        </row>
        <row r="520">
          <cell r="A520" t="str">
            <v>900SR600415</v>
          </cell>
          <cell r="B520">
            <v>600</v>
          </cell>
          <cell r="C520" t="str">
            <v>SR</v>
          </cell>
          <cell r="D520">
            <v>900</v>
          </cell>
          <cell r="E520">
            <v>415</v>
          </cell>
          <cell r="G520">
            <v>1653.1052281267582</v>
          </cell>
          <cell r="H520">
            <v>0.94</v>
          </cell>
          <cell r="I520">
            <v>0.76</v>
          </cell>
          <cell r="J520">
            <v>957.44680851063833</v>
          </cell>
          <cell r="K520">
            <v>1259.7984322508398</v>
          </cell>
        </row>
        <row r="521">
          <cell r="A521" t="str">
            <v>1000SR600415</v>
          </cell>
          <cell r="B521">
            <v>600</v>
          </cell>
          <cell r="C521" t="str">
            <v>SR</v>
          </cell>
          <cell r="D521">
            <v>1000</v>
          </cell>
          <cell r="E521">
            <v>415</v>
          </cell>
          <cell r="G521">
            <v>1836.7835868075092</v>
          </cell>
          <cell r="H521">
            <v>0.94</v>
          </cell>
          <cell r="I521">
            <v>0.76</v>
          </cell>
          <cell r="J521">
            <v>1063.8297872340427</v>
          </cell>
          <cell r="K521">
            <v>1399.7760358342666</v>
          </cell>
        </row>
        <row r="522">
          <cell r="A522" t="str">
            <v>1200SR600415</v>
          </cell>
          <cell r="B522">
            <v>600</v>
          </cell>
          <cell r="C522" t="str">
            <v>SR</v>
          </cell>
          <cell r="D522">
            <v>1200</v>
          </cell>
          <cell r="E522">
            <v>415</v>
          </cell>
          <cell r="G522">
            <v>2204.140304169011</v>
          </cell>
          <cell r="H522">
            <v>0.94</v>
          </cell>
          <cell r="I522">
            <v>0.76</v>
          </cell>
          <cell r="J522">
            <v>1276.5957446808511</v>
          </cell>
          <cell r="K522">
            <v>1679.7312430011198</v>
          </cell>
        </row>
        <row r="523">
          <cell r="A523" t="str">
            <v>1500SR600415</v>
          </cell>
          <cell r="B523">
            <v>600</v>
          </cell>
          <cell r="C523" t="str">
            <v>SR</v>
          </cell>
          <cell r="D523">
            <v>1500</v>
          </cell>
          <cell r="E523">
            <v>415</v>
          </cell>
          <cell r="G523">
            <v>2755.1753802112639</v>
          </cell>
          <cell r="H523">
            <v>0.94</v>
          </cell>
          <cell r="I523">
            <v>0.76</v>
          </cell>
          <cell r="J523">
            <v>1595.744680851064</v>
          </cell>
          <cell r="K523">
            <v>2099.6640537513999</v>
          </cell>
        </row>
        <row r="524">
          <cell r="A524" t="str">
            <v>1600SR600415</v>
          </cell>
          <cell r="B524">
            <v>600</v>
          </cell>
          <cell r="C524" t="str">
            <v>SR</v>
          </cell>
          <cell r="D524">
            <v>1600</v>
          </cell>
          <cell r="E524">
            <v>415</v>
          </cell>
          <cell r="G524">
            <v>2938.8537388920145</v>
          </cell>
          <cell r="H524">
            <v>0.94</v>
          </cell>
          <cell r="I524">
            <v>0.76</v>
          </cell>
          <cell r="J524">
            <v>1702.1276595744682</v>
          </cell>
          <cell r="K524">
            <v>2239.6416573348265</v>
          </cell>
        </row>
        <row r="525">
          <cell r="A525" t="str">
            <v>1850SR600415</v>
          </cell>
          <cell r="B525">
            <v>600</v>
          </cell>
          <cell r="C525" t="str">
            <v>SR</v>
          </cell>
          <cell r="D525">
            <v>1850</v>
          </cell>
          <cell r="E525">
            <v>415</v>
          </cell>
          <cell r="G525">
            <v>3398.0496355938922</v>
          </cell>
          <cell r="H525">
            <v>0.94</v>
          </cell>
          <cell r="I525">
            <v>0.76</v>
          </cell>
          <cell r="J525">
            <v>1968.0851063829789</v>
          </cell>
          <cell r="K525">
            <v>2589.5856662933934</v>
          </cell>
        </row>
        <row r="526">
          <cell r="A526" t="str">
            <v>2000SR600415</v>
          </cell>
          <cell r="B526">
            <v>600</v>
          </cell>
          <cell r="C526" t="str">
            <v>SR</v>
          </cell>
          <cell r="D526">
            <v>2000</v>
          </cell>
          <cell r="E526">
            <v>415</v>
          </cell>
          <cell r="G526">
            <v>3673.5671736150184</v>
          </cell>
          <cell r="H526">
            <v>0.94</v>
          </cell>
          <cell r="I526">
            <v>0.76</v>
          </cell>
          <cell r="J526">
            <v>2127.6595744680853</v>
          </cell>
          <cell r="K526">
            <v>2799.5520716685332</v>
          </cell>
        </row>
        <row r="527">
          <cell r="A527" t="str">
            <v>22SR500415</v>
          </cell>
          <cell r="B527">
            <v>500</v>
          </cell>
          <cell r="C527" t="str">
            <v>SR</v>
          </cell>
          <cell r="D527">
            <v>22</v>
          </cell>
          <cell r="E527">
            <v>415</v>
          </cell>
          <cell r="G527">
            <v>43.248479815934466</v>
          </cell>
          <cell r="H527">
            <v>0.89</v>
          </cell>
          <cell r="I527">
            <v>0.75</v>
          </cell>
          <cell r="J527">
            <v>24.719101123595504</v>
          </cell>
          <cell r="K527">
            <v>32.958801498127336</v>
          </cell>
        </row>
        <row r="528">
          <cell r="A528" t="str">
            <v>30SR500415</v>
          </cell>
          <cell r="B528">
            <v>500</v>
          </cell>
          <cell r="C528" t="str">
            <v>SR</v>
          </cell>
          <cell r="D528">
            <v>30</v>
          </cell>
          <cell r="E528">
            <v>415</v>
          </cell>
          <cell r="G528">
            <v>57.997710250399315</v>
          </cell>
          <cell r="H528">
            <v>0.90500000000000003</v>
          </cell>
          <cell r="I528">
            <v>0.75</v>
          </cell>
          <cell r="J528">
            <v>33.149171270718234</v>
          </cell>
          <cell r="K528">
            <v>44.19889502762431</v>
          </cell>
        </row>
        <row r="529">
          <cell r="A529" t="str">
            <v>37SR500415</v>
          </cell>
          <cell r="B529">
            <v>500</v>
          </cell>
          <cell r="C529" t="str">
            <v>SR</v>
          </cell>
          <cell r="D529">
            <v>37</v>
          </cell>
          <cell r="E529">
            <v>415</v>
          </cell>
          <cell r="G529">
            <v>70.748755108729355</v>
          </cell>
          <cell r="H529">
            <v>0.91500000000000004</v>
          </cell>
          <cell r="I529">
            <v>0.75</v>
          </cell>
          <cell r="J529">
            <v>40.437158469945352</v>
          </cell>
          <cell r="K529">
            <v>53.916211293260467</v>
          </cell>
        </row>
        <row r="530">
          <cell r="A530" t="str">
            <v>45SR500415</v>
          </cell>
          <cell r="B530">
            <v>500</v>
          </cell>
          <cell r="C530" t="str">
            <v>SR</v>
          </cell>
          <cell r="D530">
            <v>45</v>
          </cell>
          <cell r="E530">
            <v>415</v>
          </cell>
          <cell r="G530">
            <v>85.578143114040287</v>
          </cell>
          <cell r="H530">
            <v>0.92</v>
          </cell>
          <cell r="I530">
            <v>0.75</v>
          </cell>
          <cell r="J530">
            <v>48.913043478260867</v>
          </cell>
          <cell r="K530">
            <v>65.217391304347828</v>
          </cell>
        </row>
        <row r="531">
          <cell r="A531" t="str">
            <v>55SR500415</v>
          </cell>
          <cell r="B531">
            <v>500</v>
          </cell>
          <cell r="C531" t="str">
            <v>SR</v>
          </cell>
          <cell r="D531">
            <v>55</v>
          </cell>
          <cell r="E531">
            <v>415</v>
          </cell>
          <cell r="G531">
            <v>103.47082536607978</v>
          </cell>
          <cell r="H531">
            <v>0.93</v>
          </cell>
          <cell r="I531">
            <v>0.75</v>
          </cell>
          <cell r="J531">
            <v>59.139784946236553</v>
          </cell>
          <cell r="K531">
            <v>78.853046594982075</v>
          </cell>
        </row>
        <row r="532">
          <cell r="A532" t="str">
            <v>75SR500415</v>
          </cell>
          <cell r="B532">
            <v>500</v>
          </cell>
          <cell r="C532" t="str">
            <v>SR</v>
          </cell>
          <cell r="D532">
            <v>75</v>
          </cell>
          <cell r="E532">
            <v>415</v>
          </cell>
          <cell r="G532">
            <v>150.36648522711431</v>
          </cell>
          <cell r="H532">
            <v>0.93500000000000005</v>
          </cell>
          <cell r="I532">
            <v>0.7</v>
          </cell>
          <cell r="J532">
            <v>80.213903743315498</v>
          </cell>
          <cell r="K532">
            <v>114.59129106187929</v>
          </cell>
        </row>
        <row r="533">
          <cell r="A533" t="str">
            <v>90SR500415</v>
          </cell>
          <cell r="B533">
            <v>500</v>
          </cell>
          <cell r="C533" t="str">
            <v>SR</v>
          </cell>
          <cell r="D533">
            <v>90</v>
          </cell>
          <cell r="E533">
            <v>415</v>
          </cell>
          <cell r="G533">
            <v>161.07179145850463</v>
          </cell>
          <cell r="H533">
            <v>0.94</v>
          </cell>
          <cell r="I533">
            <v>0.78</v>
          </cell>
          <cell r="J533">
            <v>95.744680851063833</v>
          </cell>
          <cell r="K533">
            <v>122.74959083469722</v>
          </cell>
        </row>
        <row r="534">
          <cell r="A534" t="str">
            <v>110SR500415</v>
          </cell>
          <cell r="B534">
            <v>500</v>
          </cell>
          <cell r="C534" t="str">
            <v>SR</v>
          </cell>
          <cell r="D534">
            <v>110</v>
          </cell>
          <cell r="E534">
            <v>415</v>
          </cell>
          <cell r="G534">
            <v>196.8655228937279</v>
          </cell>
          <cell r="H534">
            <v>0.94</v>
          </cell>
          <cell r="I534">
            <v>0.78</v>
          </cell>
          <cell r="J534">
            <v>117.02127659574468</v>
          </cell>
          <cell r="K534">
            <v>150.02727768685216</v>
          </cell>
        </row>
        <row r="535">
          <cell r="A535" t="str">
            <v>130SR500415</v>
          </cell>
          <cell r="B535">
            <v>500</v>
          </cell>
          <cell r="C535" t="str">
            <v>SR</v>
          </cell>
          <cell r="D535">
            <v>130</v>
          </cell>
          <cell r="E535">
            <v>415</v>
          </cell>
          <cell r="G535">
            <v>232.65925432895114</v>
          </cell>
          <cell r="H535">
            <v>0.94</v>
          </cell>
          <cell r="I535">
            <v>0.78</v>
          </cell>
          <cell r="J535">
            <v>138.29787234042553</v>
          </cell>
          <cell r="K535">
            <v>177.30496453900707</v>
          </cell>
        </row>
        <row r="536">
          <cell r="A536" t="str">
            <v>132SR500415</v>
          </cell>
          <cell r="B536">
            <v>500</v>
          </cell>
          <cell r="C536" t="str">
            <v>SR</v>
          </cell>
          <cell r="D536">
            <v>132</v>
          </cell>
          <cell r="E536">
            <v>415</v>
          </cell>
          <cell r="G536">
            <v>234.98868764457674</v>
          </cell>
          <cell r="H536">
            <v>0.94500000000000006</v>
          </cell>
          <cell r="I536">
            <v>0.78</v>
          </cell>
          <cell r="J536">
            <v>139.68253968253967</v>
          </cell>
          <cell r="K536">
            <v>179.08017908017905</v>
          </cell>
        </row>
        <row r="537">
          <cell r="A537" t="str">
            <v>160SR500415</v>
          </cell>
          <cell r="B537">
            <v>500</v>
          </cell>
          <cell r="C537" t="str">
            <v>SR</v>
          </cell>
          <cell r="D537">
            <v>160</v>
          </cell>
          <cell r="E537">
            <v>415</v>
          </cell>
          <cell r="G537">
            <v>286.349851481786</v>
          </cell>
          <cell r="H537">
            <v>0.94</v>
          </cell>
          <cell r="I537">
            <v>0.78</v>
          </cell>
          <cell r="J537">
            <v>170.21276595744681</v>
          </cell>
          <cell r="K537">
            <v>218.22149481723949</v>
          </cell>
        </row>
        <row r="538">
          <cell r="A538" t="str">
            <v>200SR500415</v>
          </cell>
          <cell r="B538">
            <v>500</v>
          </cell>
          <cell r="C538" t="str">
            <v>SR</v>
          </cell>
          <cell r="D538">
            <v>200</v>
          </cell>
          <cell r="E538">
            <v>415</v>
          </cell>
          <cell r="G538">
            <v>367.35671736150181</v>
          </cell>
          <cell r="H538">
            <v>0.94</v>
          </cell>
          <cell r="I538">
            <v>0.76</v>
          </cell>
          <cell r="J538">
            <v>212.76595744680853</v>
          </cell>
          <cell r="K538">
            <v>279.95520716685331</v>
          </cell>
        </row>
        <row r="539">
          <cell r="A539" t="str">
            <v>225SR500415</v>
          </cell>
          <cell r="B539">
            <v>500</v>
          </cell>
          <cell r="C539" t="str">
            <v>SR</v>
          </cell>
          <cell r="D539">
            <v>225</v>
          </cell>
          <cell r="E539">
            <v>415</v>
          </cell>
          <cell r="G539">
            <v>407.90908226504422</v>
          </cell>
          <cell r="H539">
            <v>0.94</v>
          </cell>
          <cell r="I539">
            <v>0.77</v>
          </cell>
          <cell r="J539">
            <v>239.36170212765958</v>
          </cell>
          <cell r="K539">
            <v>310.85935341254492</v>
          </cell>
        </row>
        <row r="540">
          <cell r="A540" t="str">
            <v>250SR500415</v>
          </cell>
          <cell r="B540">
            <v>500</v>
          </cell>
          <cell r="C540" t="str">
            <v>SR</v>
          </cell>
          <cell r="D540">
            <v>250</v>
          </cell>
          <cell r="E540">
            <v>415</v>
          </cell>
          <cell r="G540">
            <v>447.42164294029067</v>
          </cell>
          <cell r="H540">
            <v>0.94</v>
          </cell>
          <cell r="I540">
            <v>0.78</v>
          </cell>
          <cell r="J540">
            <v>265.95744680851067</v>
          </cell>
          <cell r="K540">
            <v>340.97108565193673</v>
          </cell>
        </row>
        <row r="541">
          <cell r="A541" t="str">
            <v>300SR500415</v>
          </cell>
          <cell r="B541">
            <v>500</v>
          </cell>
          <cell r="C541" t="str">
            <v>SR</v>
          </cell>
          <cell r="D541">
            <v>300</v>
          </cell>
          <cell r="E541">
            <v>415</v>
          </cell>
          <cell r="G541">
            <v>551.03507604225274</v>
          </cell>
          <cell r="H541">
            <v>0.94</v>
          </cell>
          <cell r="I541">
            <v>0.76</v>
          </cell>
          <cell r="J541">
            <v>319.14893617021278</v>
          </cell>
          <cell r="K541">
            <v>419.93281075027994</v>
          </cell>
        </row>
        <row r="542">
          <cell r="A542" t="str">
            <v>350SR500415</v>
          </cell>
          <cell r="B542">
            <v>500</v>
          </cell>
          <cell r="C542" t="str">
            <v>SR</v>
          </cell>
          <cell r="D542">
            <v>350</v>
          </cell>
          <cell r="E542">
            <v>415</v>
          </cell>
          <cell r="G542">
            <v>642.87425538262812</v>
          </cell>
          <cell r="H542">
            <v>0.94</v>
          </cell>
          <cell r="I542">
            <v>0.76</v>
          </cell>
          <cell r="J542">
            <v>372.34042553191489</v>
          </cell>
          <cell r="K542">
            <v>489.92161254199328</v>
          </cell>
        </row>
        <row r="543">
          <cell r="A543" t="str">
            <v>400SR500415</v>
          </cell>
          <cell r="B543">
            <v>500</v>
          </cell>
          <cell r="C543" t="str">
            <v>SR</v>
          </cell>
          <cell r="D543">
            <v>400</v>
          </cell>
          <cell r="E543">
            <v>415</v>
          </cell>
          <cell r="G543">
            <v>734.71343472300362</v>
          </cell>
          <cell r="H543">
            <v>0.94</v>
          </cell>
          <cell r="I543">
            <v>0.76</v>
          </cell>
          <cell r="J543">
            <v>425.53191489361706</v>
          </cell>
          <cell r="K543">
            <v>559.91041433370663</v>
          </cell>
        </row>
        <row r="544">
          <cell r="A544" t="str">
            <v>450SR500415</v>
          </cell>
          <cell r="B544">
            <v>500</v>
          </cell>
          <cell r="C544" t="str">
            <v>SR</v>
          </cell>
          <cell r="D544">
            <v>450</v>
          </cell>
          <cell r="E544">
            <v>415</v>
          </cell>
          <cell r="G544">
            <v>826.55261406337911</v>
          </cell>
          <cell r="H544">
            <v>0.94</v>
          </cell>
          <cell r="I544">
            <v>0.76</v>
          </cell>
          <cell r="J544">
            <v>478.72340425531917</v>
          </cell>
          <cell r="K544">
            <v>629.89921612541991</v>
          </cell>
        </row>
        <row r="545">
          <cell r="A545" t="str">
            <v>500SR500415</v>
          </cell>
          <cell r="B545">
            <v>500</v>
          </cell>
          <cell r="C545" t="str">
            <v>SR</v>
          </cell>
          <cell r="D545">
            <v>500</v>
          </cell>
          <cell r="E545">
            <v>415</v>
          </cell>
          <cell r="G545">
            <v>918.3917934037546</v>
          </cell>
          <cell r="H545">
            <v>0.94</v>
          </cell>
          <cell r="I545">
            <v>0.76</v>
          </cell>
          <cell r="J545">
            <v>531.91489361702133</v>
          </cell>
          <cell r="K545">
            <v>699.88801791713331</v>
          </cell>
        </row>
        <row r="546">
          <cell r="A546" t="str">
            <v>600SR500415</v>
          </cell>
          <cell r="B546">
            <v>500</v>
          </cell>
          <cell r="C546" t="str">
            <v>SR</v>
          </cell>
          <cell r="D546">
            <v>600</v>
          </cell>
          <cell r="E546">
            <v>415</v>
          </cell>
          <cell r="G546">
            <v>1102.0701520845055</v>
          </cell>
          <cell r="H546">
            <v>0.94</v>
          </cell>
          <cell r="I546">
            <v>0.76</v>
          </cell>
          <cell r="J546">
            <v>638.29787234042556</v>
          </cell>
          <cell r="K546">
            <v>839.86562150055988</v>
          </cell>
        </row>
        <row r="547">
          <cell r="A547" t="str">
            <v>750SR500415</v>
          </cell>
          <cell r="B547">
            <v>500</v>
          </cell>
          <cell r="C547" t="str">
            <v>SR</v>
          </cell>
          <cell r="D547">
            <v>750</v>
          </cell>
          <cell r="E547">
            <v>415</v>
          </cell>
          <cell r="G547">
            <v>1377.587690105632</v>
          </cell>
          <cell r="H547">
            <v>0.94</v>
          </cell>
          <cell r="I547">
            <v>0.76</v>
          </cell>
          <cell r="J547">
            <v>797.872340425532</v>
          </cell>
          <cell r="K547">
            <v>1049.8320268757</v>
          </cell>
        </row>
        <row r="548">
          <cell r="A548" t="str">
            <v>800SR500415</v>
          </cell>
          <cell r="B548">
            <v>500</v>
          </cell>
          <cell r="C548" t="str">
            <v>SR</v>
          </cell>
          <cell r="D548">
            <v>800</v>
          </cell>
          <cell r="E548">
            <v>415</v>
          </cell>
          <cell r="G548">
            <v>1469.4268694460072</v>
          </cell>
          <cell r="H548">
            <v>0.94</v>
          </cell>
          <cell r="I548">
            <v>0.76</v>
          </cell>
          <cell r="J548">
            <v>851.06382978723411</v>
          </cell>
          <cell r="K548">
            <v>1119.8208286674133</v>
          </cell>
        </row>
        <row r="549">
          <cell r="A549" t="str">
            <v>900SR500415</v>
          </cell>
          <cell r="B549">
            <v>500</v>
          </cell>
          <cell r="C549" t="str">
            <v>SR</v>
          </cell>
          <cell r="D549">
            <v>900</v>
          </cell>
          <cell r="E549">
            <v>415</v>
          </cell>
          <cell r="G549">
            <v>1653.1052281267582</v>
          </cell>
          <cell r="H549">
            <v>0.94</v>
          </cell>
          <cell r="I549">
            <v>0.76</v>
          </cell>
          <cell r="J549">
            <v>957.44680851063833</v>
          </cell>
          <cell r="K549">
            <v>1259.7984322508398</v>
          </cell>
        </row>
        <row r="550">
          <cell r="A550" t="str">
            <v>1000SR500415</v>
          </cell>
          <cell r="B550">
            <v>500</v>
          </cell>
          <cell r="C550" t="str">
            <v>SR</v>
          </cell>
          <cell r="D550">
            <v>1000</v>
          </cell>
          <cell r="E550">
            <v>415</v>
          </cell>
          <cell r="G550">
            <v>1836.7835868075092</v>
          </cell>
          <cell r="H550">
            <v>0.94</v>
          </cell>
          <cell r="I550">
            <v>0.76</v>
          </cell>
          <cell r="J550">
            <v>1063.8297872340427</v>
          </cell>
          <cell r="K550">
            <v>1399.7760358342666</v>
          </cell>
        </row>
        <row r="551">
          <cell r="A551" t="str">
            <v>1200SR500415</v>
          </cell>
          <cell r="B551">
            <v>500</v>
          </cell>
          <cell r="C551" t="str">
            <v>SR</v>
          </cell>
          <cell r="D551">
            <v>1200</v>
          </cell>
          <cell r="E551">
            <v>415</v>
          </cell>
          <cell r="G551">
            <v>2204.140304169011</v>
          </cell>
          <cell r="H551">
            <v>0.94</v>
          </cell>
          <cell r="I551">
            <v>0.76</v>
          </cell>
          <cell r="J551">
            <v>1276.5957446808511</v>
          </cell>
          <cell r="K551">
            <v>1679.7312430011198</v>
          </cell>
        </row>
        <row r="552">
          <cell r="A552" t="str">
            <v>1500SR500415</v>
          </cell>
          <cell r="B552">
            <v>500</v>
          </cell>
          <cell r="C552" t="str">
            <v>SR</v>
          </cell>
          <cell r="D552">
            <v>1500</v>
          </cell>
          <cell r="E552">
            <v>415</v>
          </cell>
          <cell r="G552">
            <v>2755.1753802112639</v>
          </cell>
          <cell r="H552">
            <v>0.94</v>
          </cell>
          <cell r="I552">
            <v>0.76</v>
          </cell>
          <cell r="J552">
            <v>1595.744680851064</v>
          </cell>
          <cell r="K552">
            <v>2099.6640537513999</v>
          </cell>
        </row>
        <row r="553">
          <cell r="A553" t="str">
            <v>1600SR500415</v>
          </cell>
          <cell r="B553">
            <v>500</v>
          </cell>
          <cell r="C553" t="str">
            <v>SR</v>
          </cell>
          <cell r="D553">
            <v>1600</v>
          </cell>
          <cell r="E553">
            <v>415</v>
          </cell>
          <cell r="G553">
            <v>2938.8537388920145</v>
          </cell>
          <cell r="H553">
            <v>0.94</v>
          </cell>
          <cell r="I553">
            <v>0.76</v>
          </cell>
          <cell r="J553">
            <v>1702.1276595744682</v>
          </cell>
          <cell r="K553">
            <v>2239.6416573348265</v>
          </cell>
        </row>
        <row r="554">
          <cell r="A554" t="str">
            <v>1850SR500415</v>
          </cell>
          <cell r="B554">
            <v>500</v>
          </cell>
          <cell r="C554" t="str">
            <v>SR</v>
          </cell>
          <cell r="D554">
            <v>1850</v>
          </cell>
          <cell r="E554">
            <v>415</v>
          </cell>
          <cell r="G554">
            <v>3398.0496355938922</v>
          </cell>
          <cell r="H554">
            <v>0.94</v>
          </cell>
          <cell r="I554">
            <v>0.76</v>
          </cell>
          <cell r="J554">
            <v>1968.0851063829789</v>
          </cell>
          <cell r="K554">
            <v>2589.5856662933934</v>
          </cell>
        </row>
        <row r="555">
          <cell r="A555" t="str">
            <v>2000SR500415</v>
          </cell>
          <cell r="B555">
            <v>500</v>
          </cell>
          <cell r="C555" t="str">
            <v>SR</v>
          </cell>
          <cell r="D555">
            <v>2000</v>
          </cell>
          <cell r="E555">
            <v>415</v>
          </cell>
          <cell r="G555">
            <v>3673.5671736150184</v>
          </cell>
          <cell r="H555">
            <v>0.94</v>
          </cell>
          <cell r="I555">
            <v>0.76</v>
          </cell>
          <cell r="J555">
            <v>2127.6595744680853</v>
          </cell>
          <cell r="K555">
            <v>2799.5520716685332</v>
          </cell>
        </row>
        <row r="556">
          <cell r="A556" t="str">
            <v>475SC1500690</v>
          </cell>
          <cell r="B556">
            <v>1500</v>
          </cell>
          <cell r="C556" t="str">
            <v>SC</v>
          </cell>
          <cell r="D556">
            <v>475</v>
          </cell>
          <cell r="E556">
            <v>690</v>
          </cell>
          <cell r="G556">
            <v>510.22199146582284</v>
          </cell>
          <cell r="H556">
            <v>0.95</v>
          </cell>
          <cell r="I556">
            <v>0.82</v>
          </cell>
          <cell r="J556">
            <v>500</v>
          </cell>
          <cell r="K556">
            <v>609.7560975609756</v>
          </cell>
        </row>
        <row r="557">
          <cell r="A557" t="str">
            <v>1150SC1000690</v>
          </cell>
          <cell r="B557">
            <v>1000</v>
          </cell>
          <cell r="C557" t="str">
            <v>SC</v>
          </cell>
          <cell r="D557">
            <v>1150</v>
          </cell>
          <cell r="E557">
            <v>690</v>
          </cell>
          <cell r="G557">
            <v>1235.2742951277819</v>
          </cell>
          <cell r="H557">
            <v>0.95</v>
          </cell>
          <cell r="I557">
            <v>0.82</v>
          </cell>
          <cell r="J557">
            <v>1210.5263157894738</v>
          </cell>
          <cell r="K557">
            <v>1476.2516046213095</v>
          </cell>
        </row>
        <row r="558">
          <cell r="A558" t="str">
            <v>1150SC1500690</v>
          </cell>
          <cell r="B558">
            <v>1500</v>
          </cell>
          <cell r="C558" t="str">
            <v>SC</v>
          </cell>
          <cell r="D558">
            <v>1150</v>
          </cell>
          <cell r="E558">
            <v>690</v>
          </cell>
          <cell r="G558">
            <v>1235.2742951277819</v>
          </cell>
          <cell r="H558">
            <v>0.95</v>
          </cell>
          <cell r="I558">
            <v>0.82</v>
          </cell>
          <cell r="J558">
            <v>1210.5263157894738</v>
          </cell>
          <cell r="K558">
            <v>1476.2516046213095</v>
          </cell>
        </row>
        <row r="559">
          <cell r="A559" t="str">
            <v>950SC1000690</v>
          </cell>
          <cell r="B559">
            <v>1000</v>
          </cell>
          <cell r="C559" t="str">
            <v>SC</v>
          </cell>
          <cell r="D559">
            <v>950</v>
          </cell>
          <cell r="E559">
            <v>690</v>
          </cell>
          <cell r="G559">
            <v>950.1863049291801</v>
          </cell>
          <cell r="H559">
            <v>0.94</v>
          </cell>
          <cell r="I559">
            <v>0.89</v>
          </cell>
          <cell r="J559">
            <v>1010.6382978723404</v>
          </cell>
          <cell r="K559">
            <v>1135.5486492947646</v>
          </cell>
        </row>
        <row r="560">
          <cell r="A560" t="str">
            <v>0.11DCVARIABLE220</v>
          </cell>
          <cell r="B560" t="str">
            <v>VARIABLE</v>
          </cell>
          <cell r="C560" t="str">
            <v>DC</v>
          </cell>
          <cell r="D560">
            <v>0.11</v>
          </cell>
          <cell r="E560">
            <v>220</v>
          </cell>
          <cell r="G560">
            <v>0.90909090909090906</v>
          </cell>
          <cell r="H560">
            <v>0.55000000000000004</v>
          </cell>
          <cell r="J560">
            <v>0.19999999999999998</v>
          </cell>
          <cell r="K560" t="e">
            <v>#DIV/0!</v>
          </cell>
        </row>
        <row r="561">
          <cell r="A561" t="str">
            <v>0.18DCVARIABLE220</v>
          </cell>
          <cell r="B561" t="str">
            <v>VARIABLE</v>
          </cell>
          <cell r="C561" t="str">
            <v>DC</v>
          </cell>
          <cell r="D561">
            <v>0.18</v>
          </cell>
          <cell r="E561">
            <v>220</v>
          </cell>
          <cell r="G561">
            <v>1.4610389610389607</v>
          </cell>
          <cell r="H561">
            <v>0.56000000000000005</v>
          </cell>
          <cell r="J561">
            <v>0.3214285714285714</v>
          </cell>
          <cell r="K561" t="e">
            <v>#DIV/0!</v>
          </cell>
        </row>
        <row r="562">
          <cell r="A562" t="str">
            <v>0.22DCVARIABLE220</v>
          </cell>
          <cell r="B562" t="str">
            <v>VARIABLE</v>
          </cell>
          <cell r="C562" t="str">
            <v>DC</v>
          </cell>
          <cell r="D562">
            <v>0.22</v>
          </cell>
          <cell r="E562">
            <v>220</v>
          </cell>
          <cell r="G562">
            <v>1.7543859649122806</v>
          </cell>
          <cell r="H562">
            <v>0.57000000000000006</v>
          </cell>
          <cell r="J562">
            <v>0.38596491228070173</v>
          </cell>
          <cell r="K562" t="e">
            <v>#DIV/0!</v>
          </cell>
        </row>
        <row r="563">
          <cell r="A563" t="str">
            <v>0.25DCVARIABLE220</v>
          </cell>
          <cell r="B563" t="str">
            <v>VARIABLE</v>
          </cell>
          <cell r="C563" t="str">
            <v>DC</v>
          </cell>
          <cell r="D563">
            <v>0.25</v>
          </cell>
          <cell r="E563">
            <v>220</v>
          </cell>
          <cell r="G563">
            <v>1.9592476489028208</v>
          </cell>
          <cell r="H563">
            <v>0.58000000000000007</v>
          </cell>
          <cell r="J563">
            <v>0.43103448275862066</v>
          </cell>
          <cell r="K563" t="e">
            <v>#DIV/0!</v>
          </cell>
        </row>
        <row r="564">
          <cell r="A564" t="str">
            <v>0.37DCVARIABLE220</v>
          </cell>
          <cell r="B564" t="str">
            <v>VARIABLE</v>
          </cell>
          <cell r="C564" t="str">
            <v>DC</v>
          </cell>
          <cell r="D564">
            <v>0.37</v>
          </cell>
          <cell r="E564">
            <v>220</v>
          </cell>
          <cell r="G564">
            <v>2.8505392912172569</v>
          </cell>
          <cell r="H564">
            <v>0.59000000000000008</v>
          </cell>
          <cell r="J564">
            <v>0.62711864406779649</v>
          </cell>
          <cell r="K564" t="e">
            <v>#DIV/0!</v>
          </cell>
        </row>
        <row r="565">
          <cell r="A565" t="str">
            <v>0.55DCVARIABLE220</v>
          </cell>
          <cell r="B565" t="str">
            <v>VARIABLE</v>
          </cell>
          <cell r="C565" t="str">
            <v>DC</v>
          </cell>
          <cell r="D565">
            <v>0.55000000000000004</v>
          </cell>
          <cell r="E565">
            <v>220</v>
          </cell>
          <cell r="G565">
            <v>4.1666666666666661</v>
          </cell>
          <cell r="H565">
            <v>0.60000000000000009</v>
          </cell>
          <cell r="J565">
            <v>0.91666666666666663</v>
          </cell>
          <cell r="K565" t="e">
            <v>#DIV/0!</v>
          </cell>
        </row>
        <row r="566">
          <cell r="A566" t="str">
            <v>0.75DCVARIABLE220</v>
          </cell>
          <cell r="B566" t="str">
            <v>VARIABLE</v>
          </cell>
          <cell r="C566" t="str">
            <v>DC</v>
          </cell>
          <cell r="D566">
            <v>0.75</v>
          </cell>
          <cell r="E566">
            <v>220</v>
          </cell>
          <cell r="G566">
            <v>5.5886736214605053</v>
          </cell>
          <cell r="H566">
            <v>0.6100000000000001</v>
          </cell>
          <cell r="J566">
            <v>1.2295081967213113</v>
          </cell>
          <cell r="K566" t="e">
            <v>#DIV/0!</v>
          </cell>
        </row>
        <row r="567">
          <cell r="A567" t="str">
            <v>1DCVARIABLE220</v>
          </cell>
          <cell r="B567" t="str">
            <v>VARIABLE</v>
          </cell>
          <cell r="C567" t="str">
            <v>DC</v>
          </cell>
          <cell r="D567">
            <v>1</v>
          </cell>
          <cell r="E567">
            <v>220</v>
          </cell>
          <cell r="G567">
            <v>7.3313782991202325</v>
          </cell>
          <cell r="H567">
            <v>0.62000000000000011</v>
          </cell>
          <cell r="J567">
            <v>1.6129032258064513</v>
          </cell>
          <cell r="K567" t="e">
            <v>#DIV/0!</v>
          </cell>
        </row>
        <row r="568">
          <cell r="A568" t="str">
            <v>1.1DCVARIABLE220</v>
          </cell>
          <cell r="B568" t="str">
            <v>VARIABLE</v>
          </cell>
          <cell r="C568" t="str">
            <v>DC</v>
          </cell>
          <cell r="D568">
            <v>1.1000000000000001</v>
          </cell>
          <cell r="E568">
            <v>220</v>
          </cell>
          <cell r="G568">
            <v>7.936507936507935</v>
          </cell>
          <cell r="H568">
            <v>0.63000000000000012</v>
          </cell>
          <cell r="J568">
            <v>1.7460317460317458</v>
          </cell>
          <cell r="K568" t="e">
            <v>#DIV/0!</v>
          </cell>
        </row>
        <row r="569">
          <cell r="A569" t="str">
            <v>1.2DCVARIABLE220</v>
          </cell>
          <cell r="B569" t="str">
            <v>VARIABLE</v>
          </cell>
          <cell r="C569" t="str">
            <v>DC</v>
          </cell>
          <cell r="D569">
            <v>1.2</v>
          </cell>
          <cell r="E569">
            <v>220</v>
          </cell>
          <cell r="G569">
            <v>8.6580086580086562</v>
          </cell>
          <cell r="H569">
            <v>0.63000000000000012</v>
          </cell>
          <cell r="J569">
            <v>1.9047619047619044</v>
          </cell>
          <cell r="K569" t="e">
            <v>#DIV/0!</v>
          </cell>
        </row>
        <row r="570">
          <cell r="A570" t="str">
            <v>1.5DCVARIABLE220</v>
          </cell>
          <cell r="B570" t="str">
            <v>VARIABLE</v>
          </cell>
          <cell r="C570" t="str">
            <v>DC</v>
          </cell>
          <cell r="D570">
            <v>1.5</v>
          </cell>
          <cell r="E570">
            <v>220</v>
          </cell>
          <cell r="G570">
            <v>10.653409090909088</v>
          </cell>
          <cell r="H570">
            <v>0.64000000000000012</v>
          </cell>
          <cell r="J570">
            <v>2.3437499999999996</v>
          </cell>
          <cell r="K570" t="e">
            <v>#DIV/0!</v>
          </cell>
        </row>
        <row r="571">
          <cell r="A571" t="str">
            <v>1.85DCVARIABLE415</v>
          </cell>
          <cell r="B571" t="str">
            <v>VARIABLE</v>
          </cell>
          <cell r="C571" t="str">
            <v>DC</v>
          </cell>
          <cell r="D571">
            <v>1.85</v>
          </cell>
          <cell r="E571">
            <v>415</v>
          </cell>
          <cell r="G571">
            <v>6.8582020389249294</v>
          </cell>
          <cell r="H571">
            <v>0.65000000000000013</v>
          </cell>
          <cell r="J571">
            <v>2.8461538461538458</v>
          </cell>
          <cell r="K571" t="e">
            <v>#DIV/0!</v>
          </cell>
        </row>
        <row r="572">
          <cell r="A572" t="str">
            <v>2.2DCVARIABLE415</v>
          </cell>
          <cell r="B572" t="str">
            <v>VARIABLE</v>
          </cell>
          <cell r="C572" t="str">
            <v>DC</v>
          </cell>
          <cell r="D572">
            <v>2.2000000000000002</v>
          </cell>
          <cell r="E572">
            <v>415</v>
          </cell>
          <cell r="G572">
            <v>8.0321285140562253</v>
          </cell>
          <cell r="H572">
            <v>0.66000000000000014</v>
          </cell>
          <cell r="J572">
            <v>3.333333333333333</v>
          </cell>
          <cell r="K572" t="e">
            <v>#DIV/0!</v>
          </cell>
        </row>
        <row r="573">
          <cell r="A573" t="str">
            <v>3DCVARIABLE415</v>
          </cell>
          <cell r="B573" t="str">
            <v>VARIABLE</v>
          </cell>
          <cell r="C573" t="str">
            <v>DC</v>
          </cell>
          <cell r="D573">
            <v>3</v>
          </cell>
          <cell r="E573">
            <v>415</v>
          </cell>
          <cell r="G573">
            <v>10.789426362165075</v>
          </cell>
          <cell r="H573">
            <v>0.67000000000000015</v>
          </cell>
          <cell r="J573">
            <v>4.4776119402985062</v>
          </cell>
          <cell r="K573" t="e">
            <v>#DIV/0!</v>
          </cell>
        </row>
        <row r="574">
          <cell r="A574" t="str">
            <v>3.7DCVARIABLE415</v>
          </cell>
          <cell r="B574" t="str">
            <v>VARIABLE</v>
          </cell>
          <cell r="C574" t="str">
            <v>DC</v>
          </cell>
          <cell r="D574">
            <v>3.7</v>
          </cell>
          <cell r="E574">
            <v>415</v>
          </cell>
          <cell r="G574">
            <v>13.111268603827071</v>
          </cell>
          <cell r="H574">
            <v>0.68000000000000016</v>
          </cell>
          <cell r="J574">
            <v>5.4411764705882346</v>
          </cell>
          <cell r="K574" t="e">
            <v>#DIV/0!</v>
          </cell>
        </row>
        <row r="575">
          <cell r="A575" t="str">
            <v>4DCVARIABLE415</v>
          </cell>
          <cell r="B575" t="str">
            <v>VARIABLE</v>
          </cell>
          <cell r="C575" t="str">
            <v>DC</v>
          </cell>
          <cell r="D575">
            <v>4</v>
          </cell>
          <cell r="E575">
            <v>415</v>
          </cell>
          <cell r="G575">
            <v>13.968919154880389</v>
          </cell>
          <cell r="H575">
            <v>0.69000000000000017</v>
          </cell>
          <cell r="J575">
            <v>5.7971014492753605</v>
          </cell>
          <cell r="K575" t="e">
            <v>#DIV/0!</v>
          </cell>
        </row>
        <row r="576">
          <cell r="A576" t="str">
            <v>5.5DCVARIABLE415</v>
          </cell>
          <cell r="B576" t="str">
            <v>VARIABLE</v>
          </cell>
          <cell r="C576" t="str">
            <v>DC</v>
          </cell>
          <cell r="D576">
            <v>5.5</v>
          </cell>
          <cell r="E576">
            <v>415</v>
          </cell>
          <cell r="G576">
            <v>18.932874354561097</v>
          </cell>
          <cell r="H576">
            <v>0.70000000000000018</v>
          </cell>
          <cell r="J576">
            <v>7.857142857142855</v>
          </cell>
          <cell r="K576" t="e">
            <v>#DIV/0!</v>
          </cell>
        </row>
        <row r="577">
          <cell r="A577" t="str">
            <v>7.5DCVARIABLE415</v>
          </cell>
          <cell r="B577" t="str">
            <v>VARIABLE</v>
          </cell>
          <cell r="C577" t="str">
            <v>DC</v>
          </cell>
          <cell r="D577">
            <v>7.5</v>
          </cell>
          <cell r="E577">
            <v>415</v>
          </cell>
          <cell r="G577">
            <v>25.453928389614791</v>
          </cell>
          <cell r="H577">
            <v>0.71000000000000019</v>
          </cell>
          <cell r="J577">
            <v>10.563380281690138</v>
          </cell>
          <cell r="K577" t="e">
            <v>#DIV/0!</v>
          </cell>
        </row>
        <row r="578">
          <cell r="A578" t="str">
            <v>9.2DCVARIABLE415</v>
          </cell>
          <cell r="B578" t="str">
            <v>VARIABLE</v>
          </cell>
          <cell r="C578" t="str">
            <v>DC</v>
          </cell>
          <cell r="D578">
            <v>9.1999999999999993</v>
          </cell>
          <cell r="E578">
            <v>415</v>
          </cell>
          <cell r="G578">
            <v>30.789825970548847</v>
          </cell>
          <cell r="H578">
            <v>0.7200000000000002</v>
          </cell>
          <cell r="J578">
            <v>12.777777777777773</v>
          </cell>
          <cell r="K578" t="e">
            <v>#DIV/0!</v>
          </cell>
        </row>
        <row r="579">
          <cell r="A579" t="str">
            <v>11DCVARIABLE415</v>
          </cell>
          <cell r="B579" t="str">
            <v>VARIABLE</v>
          </cell>
          <cell r="C579" t="str">
            <v>DC</v>
          </cell>
          <cell r="D579">
            <v>11</v>
          </cell>
          <cell r="E579">
            <v>415</v>
          </cell>
          <cell r="G579">
            <v>36.309622049843199</v>
          </cell>
          <cell r="H579">
            <v>0.7300000000000002</v>
          </cell>
          <cell r="J579">
            <v>15.068493150684928</v>
          </cell>
          <cell r="K579" t="e">
            <v>#DIV/0!</v>
          </cell>
        </row>
        <row r="580">
          <cell r="A580" t="str">
            <v>15DCVARIABLE415</v>
          </cell>
          <cell r="B580" t="str">
            <v>VARIABLE</v>
          </cell>
          <cell r="C580" t="str">
            <v>DC</v>
          </cell>
          <cell r="D580">
            <v>15</v>
          </cell>
          <cell r="E580">
            <v>415</v>
          </cell>
          <cell r="G580">
            <v>48.844024747639196</v>
          </cell>
          <cell r="H580">
            <v>0.74000000000000021</v>
          </cell>
          <cell r="J580">
            <v>20.270270270270263</v>
          </cell>
          <cell r="K580" t="e">
            <v>#DIV/0!</v>
          </cell>
        </row>
        <row r="581">
          <cell r="A581" t="str">
            <v>18.5DCVARIABLE415</v>
          </cell>
          <cell r="B581" t="str">
            <v>VARIABLE</v>
          </cell>
          <cell r="C581" t="str">
            <v>DC</v>
          </cell>
          <cell r="D581">
            <v>18.5</v>
          </cell>
          <cell r="E581">
            <v>415</v>
          </cell>
          <cell r="G581">
            <v>59.43775100401605</v>
          </cell>
          <cell r="H581">
            <v>0.75000000000000022</v>
          </cell>
          <cell r="J581">
            <v>24.666666666666661</v>
          </cell>
          <cell r="K581" t="e">
            <v>#DIV/0!</v>
          </cell>
        </row>
        <row r="582">
          <cell r="A582" t="str">
            <v>22DCVARIABLE415</v>
          </cell>
          <cell r="B582" t="str">
            <v>VARIABLE</v>
          </cell>
          <cell r="C582" t="str">
            <v>DC</v>
          </cell>
          <cell r="D582">
            <v>22</v>
          </cell>
          <cell r="E582">
            <v>415</v>
          </cell>
          <cell r="G582">
            <v>69.752694990488251</v>
          </cell>
          <cell r="H582">
            <v>0.76000000000000023</v>
          </cell>
          <cell r="J582">
            <v>28.947368421052623</v>
          </cell>
          <cell r="K582" t="e">
            <v>#DIV/0!</v>
          </cell>
        </row>
        <row r="583">
          <cell r="A583" t="str">
            <v>30DCVARIABLE415</v>
          </cell>
          <cell r="B583" t="str">
            <v>VARIABLE</v>
          </cell>
          <cell r="C583" t="str">
            <v>DC</v>
          </cell>
          <cell r="D583">
            <v>30</v>
          </cell>
          <cell r="E583">
            <v>415</v>
          </cell>
          <cell r="G583">
            <v>93.882021592864945</v>
          </cell>
          <cell r="H583">
            <v>0.77000000000000024</v>
          </cell>
          <cell r="J583">
            <v>38.961038961038952</v>
          </cell>
          <cell r="K583" t="e">
            <v>#DIV/0!</v>
          </cell>
        </row>
        <row r="584">
          <cell r="A584" t="str">
            <v>37.5DCVARIABLE415</v>
          </cell>
          <cell r="B584" t="str">
            <v>VARIABLE</v>
          </cell>
          <cell r="C584" t="str">
            <v>DC</v>
          </cell>
          <cell r="D584">
            <v>37.5</v>
          </cell>
          <cell r="E584">
            <v>415</v>
          </cell>
          <cell r="G584">
            <v>115.84800741427243</v>
          </cell>
          <cell r="H584">
            <v>0.78000000000000025</v>
          </cell>
          <cell r="J584">
            <v>48.076923076923059</v>
          </cell>
          <cell r="K584" t="e">
            <v>#DIV/0!</v>
          </cell>
        </row>
        <row r="585">
          <cell r="A585" t="str">
            <v>45DCVARIABLE415</v>
          </cell>
          <cell r="B585" t="str">
            <v>VARIABLE</v>
          </cell>
          <cell r="C585" t="str">
            <v>DC</v>
          </cell>
          <cell r="D585">
            <v>45</v>
          </cell>
          <cell r="E585">
            <v>415</v>
          </cell>
          <cell r="G585">
            <v>137.25789232880885</v>
          </cell>
          <cell r="H585">
            <v>0.79000000000000026</v>
          </cell>
          <cell r="J585">
            <v>56.96202531645568</v>
          </cell>
          <cell r="K585" t="e">
            <v>#DIV/0!</v>
          </cell>
        </row>
        <row r="586">
          <cell r="A586" t="str">
            <v>55DCVARIABLE415</v>
          </cell>
          <cell r="B586" t="str">
            <v>VARIABLE</v>
          </cell>
          <cell r="C586" t="str">
            <v>DC</v>
          </cell>
          <cell r="D586">
            <v>55</v>
          </cell>
          <cell r="E586">
            <v>415</v>
          </cell>
          <cell r="G586">
            <v>165.6626506024096</v>
          </cell>
          <cell r="H586">
            <v>0.80000000000000027</v>
          </cell>
          <cell r="J586">
            <v>68.749999999999972</v>
          </cell>
          <cell r="K586" t="e">
            <v>#DIV/0!</v>
          </cell>
        </row>
        <row r="587">
          <cell r="A587" t="str">
            <v>60DCVARIABLE415</v>
          </cell>
          <cell r="B587" t="str">
            <v>VARIABLE</v>
          </cell>
          <cell r="C587" t="str">
            <v>DC</v>
          </cell>
          <cell r="D587">
            <v>60</v>
          </cell>
          <cell r="E587">
            <v>415</v>
          </cell>
          <cell r="G587">
            <v>178.49174475680493</v>
          </cell>
          <cell r="H587">
            <v>0.81000000000000028</v>
          </cell>
          <cell r="J587">
            <v>74.074074074074048</v>
          </cell>
          <cell r="K587" t="e">
            <v>#DIV/0!</v>
          </cell>
        </row>
        <row r="588">
          <cell r="A588" t="str">
            <v>75DCVARIABLE415</v>
          </cell>
          <cell r="B588" t="str">
            <v>VARIABLE</v>
          </cell>
          <cell r="C588" t="str">
            <v>DC</v>
          </cell>
          <cell r="D588">
            <v>75</v>
          </cell>
          <cell r="E588">
            <v>415</v>
          </cell>
          <cell r="G588">
            <v>220.39377020276217</v>
          </cell>
          <cell r="H588">
            <v>0.82000000000000028</v>
          </cell>
          <cell r="J588">
            <v>91.463414634146304</v>
          </cell>
          <cell r="K588" t="e">
            <v>#DIV/0!</v>
          </cell>
        </row>
        <row r="589">
          <cell r="A589" t="str">
            <v>90DCVARIABLE415</v>
          </cell>
          <cell r="B589" t="str">
            <v>VARIABLE</v>
          </cell>
          <cell r="C589" t="str">
            <v>DC</v>
          </cell>
          <cell r="D589">
            <v>90</v>
          </cell>
          <cell r="E589">
            <v>415</v>
          </cell>
          <cell r="G589">
            <v>261.28610828857592</v>
          </cell>
          <cell r="H589">
            <v>0.83000000000000029</v>
          </cell>
          <cell r="J589">
            <v>108.43373493975899</v>
          </cell>
          <cell r="K589" t="e">
            <v>#DIV/0!</v>
          </cell>
        </row>
        <row r="590">
          <cell r="A590" t="str">
            <v>95DCVARIABLE415</v>
          </cell>
          <cell r="B590" t="str">
            <v>VARIABLE</v>
          </cell>
          <cell r="C590" t="str">
            <v>DC</v>
          </cell>
          <cell r="D590">
            <v>95</v>
          </cell>
          <cell r="E590">
            <v>415</v>
          </cell>
          <cell r="G590">
            <v>275.80200319349677</v>
          </cell>
          <cell r="H590">
            <v>0.83000000000000029</v>
          </cell>
          <cell r="J590">
            <v>114.45783132530117</v>
          </cell>
          <cell r="K590" t="e">
            <v>#DIV/0!</v>
          </cell>
        </row>
        <row r="591">
          <cell r="A591" t="str">
            <v>110DCVARIABLE415</v>
          </cell>
          <cell r="B591" t="str">
            <v>VARIABLE</v>
          </cell>
          <cell r="C591" t="str">
            <v>DC</v>
          </cell>
          <cell r="D591">
            <v>110</v>
          </cell>
          <cell r="E591">
            <v>415</v>
          </cell>
          <cell r="G591">
            <v>315.54790590935158</v>
          </cell>
          <cell r="H591">
            <v>0.8400000000000003</v>
          </cell>
          <cell r="J591">
            <v>130.95238095238091</v>
          </cell>
          <cell r="K591" t="e">
            <v>#DIV/0!</v>
          </cell>
        </row>
        <row r="592">
          <cell r="A592" t="str">
            <v>125DCVARIABLE415</v>
          </cell>
          <cell r="B592" t="str">
            <v>VARIABLE</v>
          </cell>
          <cell r="C592" t="str">
            <v>DC</v>
          </cell>
          <cell r="D592">
            <v>125</v>
          </cell>
          <cell r="E592">
            <v>415</v>
          </cell>
          <cell r="G592">
            <v>354.35861091424511</v>
          </cell>
          <cell r="H592">
            <v>0.85000000000000031</v>
          </cell>
          <cell r="J592">
            <v>147.05882352941171</v>
          </cell>
          <cell r="K592" t="e">
            <v>#DIV/0!</v>
          </cell>
        </row>
        <row r="593">
          <cell r="A593" t="str">
            <v>132DCVARIABLE415</v>
          </cell>
          <cell r="B593" t="str">
            <v>VARIABLE</v>
          </cell>
          <cell r="C593" t="str">
            <v>DC</v>
          </cell>
          <cell r="D593">
            <v>132</v>
          </cell>
          <cell r="E593">
            <v>415</v>
          </cell>
          <cell r="G593">
            <v>369.851499019333</v>
          </cell>
          <cell r="H593">
            <v>0.86000000000000032</v>
          </cell>
          <cell r="J593">
            <v>153.4883720930232</v>
          </cell>
          <cell r="K593" t="e">
            <v>#DIV/0!</v>
          </cell>
        </row>
        <row r="594">
          <cell r="A594" t="str">
            <v>150DCVARIABLE415</v>
          </cell>
          <cell r="B594" t="str">
            <v>VARIABLE</v>
          </cell>
          <cell r="C594" t="str">
            <v>DC</v>
          </cell>
          <cell r="D594">
            <v>150</v>
          </cell>
          <cell r="E594">
            <v>415</v>
          </cell>
          <cell r="G594">
            <v>415.45492314083901</v>
          </cell>
          <cell r="H594">
            <v>0.87000000000000033</v>
          </cell>
          <cell r="J594">
            <v>172.4137931034482</v>
          </cell>
          <cell r="K594" t="e">
            <v>#DIV/0!</v>
          </cell>
        </row>
        <row r="595">
          <cell r="A595" t="str">
            <v>160DCVARIABLE415</v>
          </cell>
          <cell r="B595" t="str">
            <v>VARIABLE</v>
          </cell>
          <cell r="C595" t="str">
            <v>DC</v>
          </cell>
          <cell r="D595">
            <v>160</v>
          </cell>
          <cell r="E595">
            <v>415</v>
          </cell>
          <cell r="G595">
            <v>438.11610076670303</v>
          </cell>
          <cell r="H595">
            <v>0.88000000000000034</v>
          </cell>
          <cell r="J595">
            <v>181.81818181818176</v>
          </cell>
          <cell r="K595" t="e">
            <v>#DIV/0!</v>
          </cell>
        </row>
        <row r="596">
          <cell r="A596" t="str">
            <v>175DCVARIABLE415</v>
          </cell>
          <cell r="B596" t="str">
            <v>VARIABLE</v>
          </cell>
          <cell r="C596" t="str">
            <v>DC</v>
          </cell>
          <cell r="D596">
            <v>175</v>
          </cell>
          <cell r="E596">
            <v>415</v>
          </cell>
          <cell r="G596">
            <v>473.80533369432771</v>
          </cell>
          <cell r="H596">
            <v>0.89000000000000035</v>
          </cell>
          <cell r="J596">
            <v>196.629213483146</v>
          </cell>
          <cell r="K596" t="e">
            <v>#DIV/0!</v>
          </cell>
        </row>
        <row r="597">
          <cell r="A597" t="str">
            <v>180DCVARIABLE415</v>
          </cell>
          <cell r="B597" t="str">
            <v>VARIABLE</v>
          </cell>
          <cell r="C597" t="str">
            <v>DC</v>
          </cell>
          <cell r="D597">
            <v>180</v>
          </cell>
          <cell r="E597">
            <v>415</v>
          </cell>
          <cell r="G597">
            <v>481.92771084337329</v>
          </cell>
          <cell r="H597">
            <v>0.90000000000000036</v>
          </cell>
          <cell r="J597">
            <v>199.99999999999991</v>
          </cell>
          <cell r="K597" t="e">
            <v>#DIV/0!</v>
          </cell>
        </row>
        <row r="598">
          <cell r="A598" t="str">
            <v>200DCVARIABLE415</v>
          </cell>
          <cell r="B598" t="str">
            <v>VARIABLE</v>
          </cell>
          <cell r="C598" t="str">
            <v>DC</v>
          </cell>
          <cell r="D598">
            <v>200</v>
          </cell>
          <cell r="E598">
            <v>415</v>
          </cell>
          <cell r="G598">
            <v>529.59089103667395</v>
          </cell>
          <cell r="H598">
            <v>0.91000000000000036</v>
          </cell>
          <cell r="J598">
            <v>219.78021978021968</v>
          </cell>
          <cell r="K598" t="e">
            <v>#DIV/0!</v>
          </cell>
        </row>
        <row r="599">
          <cell r="A599" t="str">
            <v>225DCVARIABLE415</v>
          </cell>
          <cell r="B599" t="str">
            <v>VARIABLE</v>
          </cell>
          <cell r="C599" t="str">
            <v>DC</v>
          </cell>
          <cell r="D599">
            <v>225</v>
          </cell>
          <cell r="E599">
            <v>415</v>
          </cell>
          <cell r="G599">
            <v>589.31377684651625</v>
          </cell>
          <cell r="H599">
            <v>0.92000000000000037</v>
          </cell>
          <cell r="J599">
            <v>244.56521739130426</v>
          </cell>
          <cell r="K599" t="e">
            <v>#DIV/0!</v>
          </cell>
        </row>
        <row r="600">
          <cell r="A600" t="str">
            <v>250DCVARIABLE415</v>
          </cell>
          <cell r="B600" t="str">
            <v>VARIABLE</v>
          </cell>
          <cell r="C600" t="str">
            <v>DC</v>
          </cell>
          <cell r="D600">
            <v>250</v>
          </cell>
          <cell r="E600">
            <v>415</v>
          </cell>
          <cell r="G600">
            <v>647.75229952066309</v>
          </cell>
          <cell r="H600">
            <v>0.93000000000000038</v>
          </cell>
          <cell r="J600">
            <v>268.81720430107515</v>
          </cell>
          <cell r="K600" t="e">
            <v>#DIV/0!</v>
          </cell>
        </row>
        <row r="601">
          <cell r="A601" t="str">
            <v>275DCVARIABLE415</v>
          </cell>
          <cell r="B601" t="str">
            <v>VARIABLE</v>
          </cell>
          <cell r="C601" t="str">
            <v>DC</v>
          </cell>
          <cell r="D601">
            <v>275</v>
          </cell>
          <cell r="E601">
            <v>415</v>
          </cell>
          <cell r="G601">
            <v>704.94744937195571</v>
          </cell>
          <cell r="H601">
            <v>0.94000000000000039</v>
          </cell>
          <cell r="J601">
            <v>292.55319148936155</v>
          </cell>
          <cell r="K601" t="e">
            <v>#DIV/0!</v>
          </cell>
        </row>
        <row r="602">
          <cell r="A602" t="str">
            <v>300DCVARIABLE415</v>
          </cell>
          <cell r="B602" t="str">
            <v>VARIABLE</v>
          </cell>
          <cell r="C602" t="str">
            <v>DC</v>
          </cell>
          <cell r="D602">
            <v>300</v>
          </cell>
          <cell r="E602">
            <v>415</v>
          </cell>
          <cell r="G602">
            <v>769.03358113304284</v>
          </cell>
          <cell r="H602">
            <v>0.94</v>
          </cell>
          <cell r="J602">
            <v>319.14893617021278</v>
          </cell>
          <cell r="K602" t="e">
            <v>#DIV/0!</v>
          </cell>
        </row>
        <row r="603">
          <cell r="A603" t="str">
            <v>325DCVARIABLE415</v>
          </cell>
          <cell r="B603" t="str">
            <v>VARIABLE</v>
          </cell>
          <cell r="C603" t="str">
            <v>DC</v>
          </cell>
          <cell r="D603">
            <v>325</v>
          </cell>
          <cell r="E603">
            <v>415</v>
          </cell>
          <cell r="G603">
            <v>824.35003170577045</v>
          </cell>
          <cell r="H603">
            <v>0.95</v>
          </cell>
          <cell r="J603">
            <v>342.10526315789474</v>
          </cell>
          <cell r="K603" t="e">
            <v>#DIV/0!</v>
          </cell>
        </row>
        <row r="604">
          <cell r="A604" t="str">
            <v>350DCVARIABLE415</v>
          </cell>
          <cell r="B604" t="str">
            <v>VARIABLE</v>
          </cell>
          <cell r="C604" t="str">
            <v>DC</v>
          </cell>
          <cell r="D604">
            <v>350</v>
          </cell>
          <cell r="E604">
            <v>415</v>
          </cell>
          <cell r="G604">
            <v>887.76157260621449</v>
          </cell>
          <cell r="H604">
            <v>0.95</v>
          </cell>
          <cell r="J604">
            <v>368.42105263157896</v>
          </cell>
          <cell r="K604" t="e">
            <v>#DIV/0!</v>
          </cell>
        </row>
        <row r="605">
          <cell r="A605" t="str">
            <v>375DCVARIABLE415</v>
          </cell>
          <cell r="B605" t="str">
            <v>VARIABLE</v>
          </cell>
          <cell r="C605" t="str">
            <v>DC</v>
          </cell>
          <cell r="D605">
            <v>375</v>
          </cell>
          <cell r="E605">
            <v>415</v>
          </cell>
          <cell r="G605">
            <v>951.1731135066583</v>
          </cell>
          <cell r="H605">
            <v>0.95</v>
          </cell>
          <cell r="J605">
            <v>394.73684210526318</v>
          </cell>
          <cell r="K605" t="e">
            <v>#DIV/0!</v>
          </cell>
        </row>
        <row r="606">
          <cell r="A606" t="str">
            <v>400DCVARIABLE415</v>
          </cell>
          <cell r="B606" t="str">
            <v>VARIABLE</v>
          </cell>
          <cell r="C606" t="str">
            <v>DC</v>
          </cell>
          <cell r="D606">
            <v>400</v>
          </cell>
          <cell r="E606">
            <v>415</v>
          </cell>
          <cell r="G606">
            <v>1014.5846544071022</v>
          </cell>
          <cell r="H606">
            <v>0.95</v>
          </cell>
          <cell r="J606">
            <v>421.0526315789474</v>
          </cell>
          <cell r="K606" t="e">
            <v>#DIV/0!</v>
          </cell>
        </row>
        <row r="607">
          <cell r="A607" t="str">
            <v>450DCVARIABLE415</v>
          </cell>
          <cell r="B607" t="str">
            <v>VARIABLE</v>
          </cell>
          <cell r="C607" t="str">
            <v>DC</v>
          </cell>
          <cell r="D607">
            <v>450</v>
          </cell>
          <cell r="E607">
            <v>415</v>
          </cell>
          <cell r="G607">
            <v>1141.4077362079897</v>
          </cell>
          <cell r="H607">
            <v>0.95</v>
          </cell>
          <cell r="J607">
            <v>473.68421052631584</v>
          </cell>
          <cell r="K607" t="e">
            <v>#DIV/0!</v>
          </cell>
        </row>
        <row r="608">
          <cell r="A608" t="str">
            <v>600DCVARIABLE415</v>
          </cell>
          <cell r="B608" t="str">
            <v>VARIABLE</v>
          </cell>
          <cell r="C608" t="str">
            <v>DC</v>
          </cell>
          <cell r="D608">
            <v>600</v>
          </cell>
          <cell r="E608">
            <v>415</v>
          </cell>
          <cell r="G608">
            <v>1521.876981610653</v>
          </cell>
          <cell r="H608">
            <v>0.95</v>
          </cell>
          <cell r="J608">
            <v>631.57894736842104</v>
          </cell>
          <cell r="K608" t="e">
            <v>#DIV/0!</v>
          </cell>
        </row>
        <row r="609">
          <cell r="A609" t="str">
            <v>2.2GM43415</v>
          </cell>
          <cell r="B609">
            <v>43</v>
          </cell>
          <cell r="C609" t="str">
            <v>GM</v>
          </cell>
          <cell r="D609">
            <v>2.2000000000000002</v>
          </cell>
          <cell r="E609">
            <v>415</v>
          </cell>
          <cell r="G609">
            <v>8.8825723929650025</v>
          </cell>
          <cell r="H609">
            <v>0.5</v>
          </cell>
          <cell r="I609">
            <v>0.65</v>
          </cell>
          <cell r="J609">
            <v>4.4000000000000004</v>
          </cell>
          <cell r="K609">
            <v>6.7692307692307692</v>
          </cell>
        </row>
        <row r="610">
          <cell r="A610" t="str">
            <v>0.18GM36415</v>
          </cell>
          <cell r="B610">
            <v>36</v>
          </cell>
          <cell r="C610" t="str">
            <v>GM</v>
          </cell>
          <cell r="D610">
            <v>0.18</v>
          </cell>
          <cell r="E610">
            <v>415</v>
          </cell>
          <cell r="G610">
            <v>0.72675592306077286</v>
          </cell>
          <cell r="H610">
            <v>0.5</v>
          </cell>
          <cell r="I610">
            <v>0.65</v>
          </cell>
          <cell r="J610">
            <v>0.36</v>
          </cell>
          <cell r="K610">
            <v>0.55384615384615377</v>
          </cell>
        </row>
        <row r="611">
          <cell r="A611" t="str">
            <v>0.25GM36415</v>
          </cell>
          <cell r="B611">
            <v>36</v>
          </cell>
          <cell r="C611" t="str">
            <v>GM</v>
          </cell>
          <cell r="D611">
            <v>0.25</v>
          </cell>
          <cell r="E611">
            <v>415</v>
          </cell>
          <cell r="G611">
            <v>0.94267111667764703</v>
          </cell>
          <cell r="H611">
            <v>0.57999999999999996</v>
          </cell>
          <cell r="I611">
            <v>0.6</v>
          </cell>
          <cell r="J611">
            <v>0.43103448275862072</v>
          </cell>
          <cell r="K611">
            <v>0.71839080459770122</v>
          </cell>
        </row>
        <row r="612">
          <cell r="A612" t="str">
            <v>0.37GM36415</v>
          </cell>
          <cell r="B612">
            <v>36</v>
          </cell>
          <cell r="C612" t="str">
            <v>GM</v>
          </cell>
          <cell r="D612">
            <v>0.37</v>
          </cell>
          <cell r="E612">
            <v>415</v>
          </cell>
          <cell r="G612">
            <v>1.1670993556097482</v>
          </cell>
          <cell r="H612">
            <v>0.65</v>
          </cell>
          <cell r="I612">
            <v>0.64</v>
          </cell>
          <cell r="J612">
            <v>0.56923076923076921</v>
          </cell>
          <cell r="K612">
            <v>0.88942307692307687</v>
          </cell>
        </row>
        <row r="613">
          <cell r="A613" t="str">
            <v>0.55GM36415</v>
          </cell>
          <cell r="B613">
            <v>36</v>
          </cell>
          <cell r="C613" t="str">
            <v>GM</v>
          </cell>
          <cell r="D613">
            <v>0.55000000000000004</v>
          </cell>
          <cell r="E613">
            <v>415</v>
          </cell>
          <cell r="G613">
            <v>1.4319623153341399</v>
          </cell>
          <cell r="H613">
            <v>0.72</v>
          </cell>
          <cell r="I613">
            <v>0.7</v>
          </cell>
          <cell r="J613">
            <v>0.76388888888888895</v>
          </cell>
          <cell r="K613">
            <v>1.0912698412698414</v>
          </cell>
        </row>
        <row r="614">
          <cell r="A614" t="str">
            <v>0.75GM36415</v>
          </cell>
          <cell r="B614">
            <v>36</v>
          </cell>
          <cell r="C614" t="str">
            <v>GM</v>
          </cell>
          <cell r="D614">
            <v>0.75</v>
          </cell>
          <cell r="E614">
            <v>415</v>
          </cell>
          <cell r="G614">
            <v>1.8745688491646921</v>
          </cell>
          <cell r="H614">
            <v>0.75</v>
          </cell>
          <cell r="I614">
            <v>0.7</v>
          </cell>
          <cell r="J614">
            <v>1</v>
          </cell>
          <cell r="K614">
            <v>1.4285714285714286</v>
          </cell>
        </row>
        <row r="615">
          <cell r="A615" t="str">
            <v>1.1GM75415</v>
          </cell>
          <cell r="B615">
            <v>75</v>
          </cell>
          <cell r="C615" t="str">
            <v>GM</v>
          </cell>
          <cell r="D615">
            <v>1.1000000000000001</v>
          </cell>
          <cell r="E615">
            <v>415</v>
          </cell>
          <cell r="G615">
            <v>2.4345049989151843</v>
          </cell>
          <cell r="H615">
            <v>0.77</v>
          </cell>
          <cell r="I615">
            <v>0.77</v>
          </cell>
          <cell r="J615">
            <v>1.4285714285714286</v>
          </cell>
          <cell r="K615">
            <v>1.8552875695732838</v>
          </cell>
        </row>
        <row r="616">
          <cell r="A616" t="str">
            <v>1.5GM36415</v>
          </cell>
          <cell r="B616">
            <v>36</v>
          </cell>
          <cell r="C616" t="str">
            <v>GM</v>
          </cell>
          <cell r="D616">
            <v>1.5</v>
          </cell>
          <cell r="E616">
            <v>415</v>
          </cell>
          <cell r="G616">
            <v>3.1942507166876442</v>
          </cell>
          <cell r="H616">
            <v>0.78</v>
          </cell>
          <cell r="I616">
            <v>0.79</v>
          </cell>
          <cell r="J616">
            <v>1.9230769230769229</v>
          </cell>
          <cell r="K616">
            <v>2.4342745861733199</v>
          </cell>
        </row>
        <row r="617">
          <cell r="A617" t="str">
            <v>2.2GM36415</v>
          </cell>
          <cell r="B617">
            <v>36</v>
          </cell>
          <cell r="C617" t="str">
            <v>GM</v>
          </cell>
          <cell r="D617">
            <v>2.2000000000000002</v>
          </cell>
          <cell r="E617">
            <v>415</v>
          </cell>
          <cell r="G617">
            <v>4.4006646763927231</v>
          </cell>
          <cell r="H617">
            <v>0.8</v>
          </cell>
          <cell r="I617">
            <v>0.82</v>
          </cell>
          <cell r="J617">
            <v>2.75</v>
          </cell>
          <cell r="K617">
            <v>3.3536585365853662</v>
          </cell>
        </row>
        <row r="618">
          <cell r="A618" t="str">
            <v>2.2GM36415</v>
          </cell>
          <cell r="B618">
            <v>36</v>
          </cell>
          <cell r="C618" t="str">
            <v>GM</v>
          </cell>
          <cell r="D618">
            <v>2.2000000000000002</v>
          </cell>
          <cell r="E618">
            <v>415</v>
          </cell>
          <cell r="G618">
            <v>4.4006646763927231</v>
          </cell>
          <cell r="H618">
            <v>0.8</v>
          </cell>
          <cell r="I618">
            <v>0.82</v>
          </cell>
          <cell r="J618">
            <v>2.75</v>
          </cell>
          <cell r="K618">
            <v>3.3536585365853662</v>
          </cell>
        </row>
        <row r="619">
          <cell r="A619" t="str">
            <v>3GM36415</v>
          </cell>
          <cell r="B619">
            <v>36</v>
          </cell>
          <cell r="C619" t="str">
            <v>GM</v>
          </cell>
          <cell r="D619">
            <v>3</v>
          </cell>
          <cell r="E619">
            <v>415</v>
          </cell>
          <cell r="G619">
            <v>6.0009063768991675</v>
          </cell>
          <cell r="H619">
            <v>0.8</v>
          </cell>
          <cell r="I619">
            <v>0.82</v>
          </cell>
          <cell r="J619">
            <v>3.75</v>
          </cell>
          <cell r="K619">
            <v>4.5731707317073171</v>
          </cell>
        </row>
        <row r="620">
          <cell r="A620" t="str">
            <v>3.7GM36415</v>
          </cell>
          <cell r="B620">
            <v>36</v>
          </cell>
          <cell r="C620" t="str">
            <v>GM</v>
          </cell>
          <cell r="D620">
            <v>3.7</v>
          </cell>
          <cell r="E620">
            <v>415</v>
          </cell>
          <cell r="G620">
            <v>7.0517550026674698</v>
          </cell>
          <cell r="H620">
            <v>0.85</v>
          </cell>
          <cell r="I620">
            <v>0.81</v>
          </cell>
          <cell r="J620">
            <v>4.3529411764705888</v>
          </cell>
          <cell r="K620">
            <v>5.3740014524328252</v>
          </cell>
        </row>
        <row r="621">
          <cell r="A621" t="str">
            <v>5.5GM36415</v>
          </cell>
          <cell r="B621">
            <v>36</v>
          </cell>
          <cell r="C621" t="str">
            <v>GM</v>
          </cell>
          <cell r="D621">
            <v>5.5</v>
          </cell>
          <cell r="E621">
            <v>415</v>
          </cell>
          <cell r="G621">
            <v>10.107969284711576</v>
          </cell>
          <cell r="H621">
            <v>0.85</v>
          </cell>
          <cell r="I621">
            <v>0.84</v>
          </cell>
          <cell r="J621">
            <v>6.4705882352941178</v>
          </cell>
          <cell r="K621">
            <v>7.7030812324929974</v>
          </cell>
        </row>
        <row r="622">
          <cell r="A622" t="str">
            <v>7.5GM36415</v>
          </cell>
          <cell r="B622">
            <v>36</v>
          </cell>
          <cell r="C622" t="str">
            <v>GM</v>
          </cell>
          <cell r="D622">
            <v>7.5</v>
          </cell>
          <cell r="E622">
            <v>415</v>
          </cell>
          <cell r="G622">
            <v>13.463045770334658</v>
          </cell>
          <cell r="H622">
            <v>0.86</v>
          </cell>
          <cell r="I622">
            <v>0.85</v>
          </cell>
          <cell r="J622">
            <v>8.720930232558139</v>
          </cell>
          <cell r="K622">
            <v>10.259917920656635</v>
          </cell>
        </row>
        <row r="623">
          <cell r="A623" t="str">
            <v>0.18GM26415</v>
          </cell>
          <cell r="B623">
            <v>26</v>
          </cell>
          <cell r="C623" t="str">
            <v>GM</v>
          </cell>
          <cell r="D623">
            <v>0.18</v>
          </cell>
          <cell r="E623">
            <v>415</v>
          </cell>
          <cell r="G623">
            <v>0.72675592306077286</v>
          </cell>
          <cell r="H623">
            <v>0.5</v>
          </cell>
          <cell r="I623">
            <v>0.65</v>
          </cell>
          <cell r="J623">
            <v>0.36</v>
          </cell>
          <cell r="K623">
            <v>0.55384615384615377</v>
          </cell>
        </row>
        <row r="624">
          <cell r="A624" t="str">
            <v>7.46GM21415</v>
          </cell>
          <cell r="B624">
            <v>21</v>
          </cell>
          <cell r="C624" t="str">
            <v>GM</v>
          </cell>
          <cell r="D624">
            <v>7.46</v>
          </cell>
          <cell r="E624">
            <v>415</v>
          </cell>
          <cell r="G624">
            <v>28.129306121660985</v>
          </cell>
          <cell r="H624">
            <v>0.57999999999999996</v>
          </cell>
          <cell r="I624">
            <v>0.6</v>
          </cell>
          <cell r="J624">
            <v>12.862068965517242</v>
          </cell>
          <cell r="K624">
            <v>21.436781609195403</v>
          </cell>
        </row>
        <row r="625">
          <cell r="A625" t="str">
            <v>9GM2100415</v>
          </cell>
          <cell r="B625">
            <v>2100</v>
          </cell>
          <cell r="C625" t="str">
            <v>GM</v>
          </cell>
          <cell r="D625">
            <v>9</v>
          </cell>
          <cell r="E625">
            <v>415</v>
          </cell>
          <cell r="G625">
            <v>33.936160200395285</v>
          </cell>
          <cell r="H625">
            <v>0.57999999999999996</v>
          </cell>
          <cell r="I625">
            <v>0.6</v>
          </cell>
          <cell r="J625">
            <v>15.517241379310345</v>
          </cell>
          <cell r="K625">
            <v>25.862068965517242</v>
          </cell>
        </row>
        <row r="626">
          <cell r="A626" t="str">
            <v>10.8GM2100415</v>
          </cell>
          <cell r="B626">
            <v>2100</v>
          </cell>
          <cell r="C626" t="str">
            <v>GM</v>
          </cell>
          <cell r="D626">
            <v>10.8</v>
          </cell>
          <cell r="E626">
            <v>415</v>
          </cell>
          <cell r="G626">
            <v>40.723392240474354</v>
          </cell>
          <cell r="H626">
            <v>0.57999999999999996</v>
          </cell>
          <cell r="I626">
            <v>0.6</v>
          </cell>
          <cell r="J626">
            <v>18.620689655172416</v>
          </cell>
          <cell r="K626">
            <v>31.034482758620694</v>
          </cell>
        </row>
        <row r="627">
          <cell r="A627" t="str">
            <v>1.5GM1500415</v>
          </cell>
          <cell r="B627">
            <v>1500</v>
          </cell>
          <cell r="C627" t="str">
            <v>GM</v>
          </cell>
          <cell r="D627">
            <v>1.5</v>
          </cell>
          <cell r="E627">
            <v>415</v>
          </cell>
          <cell r="G627">
            <v>5.6560267000658815</v>
          </cell>
          <cell r="H627">
            <v>0.57999999999999996</v>
          </cell>
          <cell r="I627">
            <v>0.6</v>
          </cell>
          <cell r="J627">
            <v>2.5862068965517242</v>
          </cell>
          <cell r="K627">
            <v>4.3103448275862073</v>
          </cell>
        </row>
        <row r="628">
          <cell r="A628" t="str">
            <v>2.2GM1500415</v>
          </cell>
          <cell r="B628">
            <v>1500</v>
          </cell>
          <cell r="C628" t="str">
            <v>GM</v>
          </cell>
          <cell r="D628">
            <v>2.2000000000000002</v>
          </cell>
          <cell r="E628">
            <v>415</v>
          </cell>
          <cell r="G628">
            <v>8.2955058267632928</v>
          </cell>
          <cell r="H628">
            <v>0.57999999999999996</v>
          </cell>
          <cell r="I628">
            <v>0.6</v>
          </cell>
          <cell r="J628">
            <v>3.7931034482758625</v>
          </cell>
          <cell r="K628">
            <v>6.3218390804597711</v>
          </cell>
        </row>
        <row r="629">
          <cell r="A629" t="str">
            <v>0.25GM26415</v>
          </cell>
          <cell r="B629">
            <v>26</v>
          </cell>
          <cell r="C629" t="str">
            <v>GM</v>
          </cell>
          <cell r="D629">
            <v>0.25</v>
          </cell>
          <cell r="E629">
            <v>415</v>
          </cell>
          <cell r="G629">
            <v>0.94267111667764703</v>
          </cell>
          <cell r="H629">
            <v>0.57999999999999996</v>
          </cell>
          <cell r="I629">
            <v>0.6</v>
          </cell>
          <cell r="J629">
            <v>0.43103448275862072</v>
          </cell>
          <cell r="K629">
            <v>0.71839080459770122</v>
          </cell>
        </row>
        <row r="630">
          <cell r="A630" t="str">
            <v>0.37GM26415</v>
          </cell>
          <cell r="B630">
            <v>26</v>
          </cell>
          <cell r="C630" t="str">
            <v>GM</v>
          </cell>
          <cell r="D630">
            <v>0.37</v>
          </cell>
          <cell r="E630">
            <v>415</v>
          </cell>
          <cell r="G630">
            <v>1.1670993556097482</v>
          </cell>
          <cell r="H630">
            <v>0.65</v>
          </cell>
          <cell r="I630">
            <v>0.64</v>
          </cell>
          <cell r="J630">
            <v>0.56923076923076921</v>
          </cell>
          <cell r="K630">
            <v>0.88942307692307687</v>
          </cell>
        </row>
        <row r="631">
          <cell r="A631" t="str">
            <v>0.55GM26415</v>
          </cell>
          <cell r="B631">
            <v>26</v>
          </cell>
          <cell r="C631" t="str">
            <v>GM</v>
          </cell>
          <cell r="D631">
            <v>0.55000000000000004</v>
          </cell>
          <cell r="E631">
            <v>415</v>
          </cell>
          <cell r="G631">
            <v>1.4319623153341399</v>
          </cell>
          <cell r="H631">
            <v>0.72</v>
          </cell>
          <cell r="I631">
            <v>0.7</v>
          </cell>
          <cell r="J631">
            <v>0.76388888888888895</v>
          </cell>
          <cell r="K631">
            <v>1.0912698412698414</v>
          </cell>
        </row>
        <row r="632">
          <cell r="A632" t="str">
            <v>0.5GM26415</v>
          </cell>
          <cell r="B632">
            <v>26</v>
          </cell>
          <cell r="C632" t="str">
            <v>GM</v>
          </cell>
          <cell r="D632">
            <v>0.5</v>
          </cell>
          <cell r="E632">
            <v>415</v>
          </cell>
          <cell r="G632">
            <v>1.3017839230310362</v>
          </cell>
          <cell r="H632">
            <v>0.72</v>
          </cell>
          <cell r="I632">
            <v>0.7</v>
          </cell>
          <cell r="J632">
            <v>0.69444444444444442</v>
          </cell>
          <cell r="K632">
            <v>0.99206349206349209</v>
          </cell>
        </row>
        <row r="633">
          <cell r="A633" t="str">
            <v>0.75GM26415</v>
          </cell>
          <cell r="B633">
            <v>26</v>
          </cell>
          <cell r="C633" t="str">
            <v>GM</v>
          </cell>
          <cell r="D633">
            <v>0.75</v>
          </cell>
          <cell r="E633">
            <v>415</v>
          </cell>
          <cell r="G633">
            <v>1.8745688491646921</v>
          </cell>
          <cell r="H633">
            <v>0.75</v>
          </cell>
          <cell r="I633">
            <v>0.7</v>
          </cell>
          <cell r="J633">
            <v>1</v>
          </cell>
          <cell r="K633">
            <v>1.4285714285714286</v>
          </cell>
        </row>
        <row r="634">
          <cell r="A634" t="str">
            <v>1.1GM26415</v>
          </cell>
          <cell r="B634">
            <v>26</v>
          </cell>
          <cell r="C634" t="str">
            <v>GM</v>
          </cell>
          <cell r="D634">
            <v>1.1000000000000001</v>
          </cell>
          <cell r="E634">
            <v>415</v>
          </cell>
          <cell r="G634">
            <v>2.4345049989151843</v>
          </cell>
          <cell r="H634">
            <v>0.77</v>
          </cell>
          <cell r="I634">
            <v>0.77</v>
          </cell>
          <cell r="J634">
            <v>1.4285714285714286</v>
          </cell>
          <cell r="K634">
            <v>1.8552875695732838</v>
          </cell>
        </row>
        <row r="635">
          <cell r="A635" t="str">
            <v>1.5GM26415</v>
          </cell>
          <cell r="B635">
            <v>26</v>
          </cell>
          <cell r="C635" t="str">
            <v>GM</v>
          </cell>
          <cell r="D635">
            <v>1.5</v>
          </cell>
          <cell r="E635">
            <v>415</v>
          </cell>
          <cell r="G635">
            <v>3.1942507166876442</v>
          </cell>
          <cell r="H635">
            <v>0.78</v>
          </cell>
          <cell r="I635">
            <v>0.79</v>
          </cell>
          <cell r="J635">
            <v>1.9230769230769229</v>
          </cell>
          <cell r="K635">
            <v>2.4342745861733199</v>
          </cell>
        </row>
        <row r="636">
          <cell r="A636" t="str">
            <v>2.2GM26415</v>
          </cell>
          <cell r="B636">
            <v>26</v>
          </cell>
          <cell r="C636" t="str">
            <v>GM</v>
          </cell>
          <cell r="D636">
            <v>2.2000000000000002</v>
          </cell>
          <cell r="E636">
            <v>415</v>
          </cell>
          <cell r="G636">
            <v>4.4006646763927231</v>
          </cell>
          <cell r="H636">
            <v>0.8</v>
          </cell>
          <cell r="I636">
            <v>0.82</v>
          </cell>
          <cell r="J636">
            <v>2.75</v>
          </cell>
          <cell r="K636">
            <v>3.3536585365853662</v>
          </cell>
        </row>
        <row r="637">
          <cell r="A637" t="str">
            <v>2.2GM26415</v>
          </cell>
          <cell r="B637">
            <v>26</v>
          </cell>
          <cell r="C637" t="str">
            <v>GM</v>
          </cell>
          <cell r="D637">
            <v>2.2000000000000002</v>
          </cell>
          <cell r="E637">
            <v>415</v>
          </cell>
          <cell r="G637">
            <v>4.4006646763927231</v>
          </cell>
          <cell r="H637">
            <v>0.8</v>
          </cell>
          <cell r="I637">
            <v>0.82</v>
          </cell>
          <cell r="J637">
            <v>2.75</v>
          </cell>
          <cell r="K637">
            <v>3.3536585365853662</v>
          </cell>
        </row>
        <row r="638">
          <cell r="A638" t="str">
            <v>3GM26415</v>
          </cell>
          <cell r="B638">
            <v>26</v>
          </cell>
          <cell r="C638" t="str">
            <v>GM</v>
          </cell>
          <cell r="D638">
            <v>3</v>
          </cell>
          <cell r="E638">
            <v>415</v>
          </cell>
          <cell r="G638">
            <v>6.0009063768991675</v>
          </cell>
          <cell r="H638">
            <v>0.8</v>
          </cell>
          <cell r="I638">
            <v>0.82</v>
          </cell>
          <cell r="J638">
            <v>3.75</v>
          </cell>
          <cell r="K638">
            <v>4.5731707317073171</v>
          </cell>
        </row>
        <row r="639">
          <cell r="A639" t="str">
            <v>3.7GM26415</v>
          </cell>
          <cell r="B639">
            <v>26</v>
          </cell>
          <cell r="C639" t="str">
            <v>GM</v>
          </cell>
          <cell r="D639">
            <v>3.7</v>
          </cell>
          <cell r="E639">
            <v>415</v>
          </cell>
          <cell r="G639">
            <v>7.0517550026674698</v>
          </cell>
          <cell r="H639">
            <v>0.85</v>
          </cell>
          <cell r="I639">
            <v>0.81</v>
          </cell>
          <cell r="J639">
            <v>4.3529411764705888</v>
          </cell>
          <cell r="K639">
            <v>5.3740014524328252</v>
          </cell>
        </row>
        <row r="640">
          <cell r="A640" t="str">
            <v>5.5GM26415</v>
          </cell>
          <cell r="B640">
            <v>26</v>
          </cell>
          <cell r="C640" t="str">
            <v>GM</v>
          </cell>
          <cell r="D640">
            <v>5.5</v>
          </cell>
          <cell r="E640">
            <v>415</v>
          </cell>
          <cell r="G640">
            <v>10.107969284711576</v>
          </cell>
          <cell r="H640">
            <v>0.85</v>
          </cell>
          <cell r="I640">
            <v>0.84</v>
          </cell>
          <cell r="J640">
            <v>6.4705882352941178</v>
          </cell>
          <cell r="K640">
            <v>7.7030812324929974</v>
          </cell>
        </row>
        <row r="641">
          <cell r="A641" t="str">
            <v>5.5GM33415</v>
          </cell>
          <cell r="B641">
            <v>33</v>
          </cell>
          <cell r="C641" t="str">
            <v>GM</v>
          </cell>
          <cell r="D641">
            <v>5.5</v>
          </cell>
          <cell r="E641">
            <v>415</v>
          </cell>
          <cell r="G641">
            <v>10.107969284711576</v>
          </cell>
          <cell r="H641">
            <v>0.85</v>
          </cell>
          <cell r="I641">
            <v>0.84</v>
          </cell>
          <cell r="J641">
            <v>6.4705882352941178</v>
          </cell>
          <cell r="K641">
            <v>7.7030812324929974</v>
          </cell>
        </row>
        <row r="642">
          <cell r="A642" t="str">
            <v>5.5GM16.5415</v>
          </cell>
          <cell r="B642">
            <v>16.5</v>
          </cell>
          <cell r="C642" t="str">
            <v>GM</v>
          </cell>
          <cell r="D642">
            <v>5.5</v>
          </cell>
          <cell r="E642">
            <v>415</v>
          </cell>
          <cell r="G642">
            <v>10.107969284711576</v>
          </cell>
          <cell r="H642">
            <v>0.85</v>
          </cell>
          <cell r="I642">
            <v>0.84</v>
          </cell>
          <cell r="J642">
            <v>6.4705882352941178</v>
          </cell>
          <cell r="K642">
            <v>7.7030812324929974</v>
          </cell>
        </row>
        <row r="643">
          <cell r="A643" t="str">
            <v>7.5GM26415</v>
          </cell>
          <cell r="B643">
            <v>26</v>
          </cell>
          <cell r="C643" t="str">
            <v>GM</v>
          </cell>
          <cell r="D643">
            <v>7.5</v>
          </cell>
          <cell r="E643">
            <v>415</v>
          </cell>
          <cell r="G643">
            <v>13.463045770334658</v>
          </cell>
          <cell r="H643">
            <v>0.86</v>
          </cell>
          <cell r="I643">
            <v>0.85</v>
          </cell>
          <cell r="J643">
            <v>8.720930232558139</v>
          </cell>
          <cell r="K643">
            <v>10.259917920656635</v>
          </cell>
        </row>
        <row r="644">
          <cell r="A644" t="str">
            <v>11GM65415</v>
          </cell>
          <cell r="B644">
            <v>65</v>
          </cell>
          <cell r="C644" t="str">
            <v>GM</v>
          </cell>
          <cell r="D644">
            <v>11</v>
          </cell>
          <cell r="E644">
            <v>415</v>
          </cell>
          <cell r="G644">
            <v>19.745800463157494</v>
          </cell>
          <cell r="H644">
            <v>0.86</v>
          </cell>
          <cell r="I644">
            <v>0.85</v>
          </cell>
          <cell r="J644">
            <v>12.790697674418604</v>
          </cell>
          <cell r="K644">
            <v>15.047879616963064</v>
          </cell>
        </row>
        <row r="645">
          <cell r="A645" t="str">
            <v>0.18GM20415</v>
          </cell>
          <cell r="B645">
            <v>20</v>
          </cell>
          <cell r="C645" t="str">
            <v>GM</v>
          </cell>
          <cell r="D645">
            <v>0.18</v>
          </cell>
          <cell r="E645">
            <v>415</v>
          </cell>
          <cell r="G645">
            <v>0.72675592306077286</v>
          </cell>
          <cell r="H645">
            <v>0.5</v>
          </cell>
          <cell r="I645">
            <v>0.65</v>
          </cell>
          <cell r="J645">
            <v>0.36</v>
          </cell>
          <cell r="K645">
            <v>0.55384615384615377</v>
          </cell>
        </row>
        <row r="646">
          <cell r="A646" t="str">
            <v>0.25GM20415</v>
          </cell>
          <cell r="B646">
            <v>20</v>
          </cell>
          <cell r="C646" t="str">
            <v>GM</v>
          </cell>
          <cell r="D646">
            <v>0.25</v>
          </cell>
          <cell r="E646">
            <v>415</v>
          </cell>
          <cell r="G646">
            <v>0.94267111667764703</v>
          </cell>
          <cell r="H646">
            <v>0.57999999999999996</v>
          </cell>
          <cell r="I646">
            <v>0.6</v>
          </cell>
          <cell r="J646">
            <v>0.43103448275862072</v>
          </cell>
          <cell r="K646">
            <v>0.71839080459770122</v>
          </cell>
        </row>
        <row r="647">
          <cell r="A647" t="str">
            <v>0.37GM20415</v>
          </cell>
          <cell r="B647">
            <v>20</v>
          </cell>
          <cell r="C647" t="str">
            <v>GM</v>
          </cell>
          <cell r="D647">
            <v>0.37</v>
          </cell>
          <cell r="E647">
            <v>415</v>
          </cell>
          <cell r="G647">
            <v>1.1670993556097482</v>
          </cell>
          <cell r="H647">
            <v>0.65</v>
          </cell>
          <cell r="I647">
            <v>0.64</v>
          </cell>
          <cell r="J647">
            <v>0.56923076923076921</v>
          </cell>
          <cell r="K647">
            <v>0.88942307692307687</v>
          </cell>
        </row>
        <row r="648">
          <cell r="A648" t="str">
            <v>0.55GM20415</v>
          </cell>
          <cell r="B648">
            <v>20</v>
          </cell>
          <cell r="C648" t="str">
            <v>GM</v>
          </cell>
          <cell r="D648">
            <v>0.55000000000000004</v>
          </cell>
          <cell r="E648">
            <v>415</v>
          </cell>
          <cell r="G648">
            <v>1.4319623153341399</v>
          </cell>
          <cell r="H648">
            <v>0.72</v>
          </cell>
          <cell r="I648">
            <v>0.7</v>
          </cell>
          <cell r="J648">
            <v>0.76388888888888895</v>
          </cell>
          <cell r="K648">
            <v>1.0912698412698414</v>
          </cell>
        </row>
        <row r="649">
          <cell r="A649" t="str">
            <v>0.75GM20415</v>
          </cell>
          <cell r="B649">
            <v>20</v>
          </cell>
          <cell r="C649" t="str">
            <v>GM</v>
          </cell>
          <cell r="D649">
            <v>0.75</v>
          </cell>
          <cell r="E649">
            <v>415</v>
          </cell>
          <cell r="G649">
            <v>1.8745688491646921</v>
          </cell>
          <cell r="H649">
            <v>0.75</v>
          </cell>
          <cell r="I649">
            <v>0.7</v>
          </cell>
          <cell r="J649">
            <v>1</v>
          </cell>
          <cell r="K649">
            <v>1.4285714285714286</v>
          </cell>
        </row>
        <row r="650">
          <cell r="A650" t="str">
            <v>1.1GM20415</v>
          </cell>
          <cell r="B650">
            <v>20</v>
          </cell>
          <cell r="C650" t="str">
            <v>GM</v>
          </cell>
          <cell r="D650">
            <v>1.1000000000000001</v>
          </cell>
          <cell r="E650">
            <v>415</v>
          </cell>
          <cell r="G650">
            <v>2.4345049989151843</v>
          </cell>
          <cell r="H650">
            <v>0.77</v>
          </cell>
          <cell r="I650">
            <v>0.77</v>
          </cell>
          <cell r="J650">
            <v>1.4285714285714286</v>
          </cell>
          <cell r="K650">
            <v>1.8552875695732838</v>
          </cell>
        </row>
        <row r="651">
          <cell r="A651" t="str">
            <v>1.5GM20415</v>
          </cell>
          <cell r="B651">
            <v>20</v>
          </cell>
          <cell r="C651" t="str">
            <v>GM</v>
          </cell>
          <cell r="D651">
            <v>1.5</v>
          </cell>
          <cell r="E651">
            <v>415</v>
          </cell>
          <cell r="G651">
            <v>3.1942507166876442</v>
          </cell>
          <cell r="H651">
            <v>0.78</v>
          </cell>
          <cell r="I651">
            <v>0.79</v>
          </cell>
          <cell r="J651">
            <v>1.9230769230769229</v>
          </cell>
          <cell r="K651">
            <v>2.4342745861733199</v>
          </cell>
        </row>
        <row r="652">
          <cell r="A652" t="str">
            <v>2.2GM20415</v>
          </cell>
          <cell r="B652">
            <v>20</v>
          </cell>
          <cell r="C652" t="str">
            <v>GM</v>
          </cell>
          <cell r="D652">
            <v>2.2000000000000002</v>
          </cell>
          <cell r="E652">
            <v>415</v>
          </cell>
          <cell r="G652">
            <v>4.4006646763927231</v>
          </cell>
          <cell r="H652">
            <v>0.8</v>
          </cell>
          <cell r="I652">
            <v>0.82</v>
          </cell>
          <cell r="J652">
            <v>2.75</v>
          </cell>
          <cell r="K652">
            <v>3.3536585365853662</v>
          </cell>
        </row>
        <row r="653">
          <cell r="A653" t="str">
            <v>2.2GM20415</v>
          </cell>
          <cell r="B653">
            <v>20</v>
          </cell>
          <cell r="C653" t="str">
            <v>GM</v>
          </cell>
          <cell r="D653">
            <v>2.2000000000000002</v>
          </cell>
          <cell r="E653">
            <v>415</v>
          </cell>
          <cell r="G653">
            <v>4.4006646763927231</v>
          </cell>
          <cell r="H653">
            <v>0.8</v>
          </cell>
          <cell r="I653">
            <v>0.82</v>
          </cell>
          <cell r="J653">
            <v>2.75</v>
          </cell>
          <cell r="K653">
            <v>3.3536585365853662</v>
          </cell>
        </row>
        <row r="654">
          <cell r="A654" t="str">
            <v>3GM20415</v>
          </cell>
          <cell r="B654">
            <v>20</v>
          </cell>
          <cell r="C654" t="str">
            <v>GM</v>
          </cell>
          <cell r="D654">
            <v>3</v>
          </cell>
          <cell r="E654">
            <v>415</v>
          </cell>
          <cell r="G654">
            <v>6.0009063768991675</v>
          </cell>
          <cell r="H654">
            <v>0.8</v>
          </cell>
          <cell r="I654">
            <v>0.82</v>
          </cell>
          <cell r="J654">
            <v>3.75</v>
          </cell>
          <cell r="K654">
            <v>4.5731707317073171</v>
          </cell>
        </row>
        <row r="655">
          <cell r="A655" t="str">
            <v>3.7GM20415</v>
          </cell>
          <cell r="B655">
            <v>20</v>
          </cell>
          <cell r="C655" t="str">
            <v>GM</v>
          </cell>
          <cell r="D655">
            <v>3.7</v>
          </cell>
          <cell r="E655">
            <v>415</v>
          </cell>
          <cell r="G655">
            <v>7.0517550026674698</v>
          </cell>
          <cell r="H655">
            <v>0.85</v>
          </cell>
          <cell r="I655">
            <v>0.81</v>
          </cell>
          <cell r="J655">
            <v>4.3529411764705888</v>
          </cell>
          <cell r="K655">
            <v>5.3740014524328252</v>
          </cell>
        </row>
        <row r="656">
          <cell r="A656" t="str">
            <v>5.5GM20415</v>
          </cell>
          <cell r="B656">
            <v>20</v>
          </cell>
          <cell r="C656" t="str">
            <v>GM</v>
          </cell>
          <cell r="D656">
            <v>5.5</v>
          </cell>
          <cell r="E656">
            <v>415</v>
          </cell>
          <cell r="G656">
            <v>10.107969284711576</v>
          </cell>
          <cell r="H656">
            <v>0.85</v>
          </cell>
          <cell r="I656">
            <v>0.84</v>
          </cell>
          <cell r="J656">
            <v>6.4705882352941178</v>
          </cell>
          <cell r="K656">
            <v>7.7030812324929974</v>
          </cell>
        </row>
        <row r="657">
          <cell r="A657" t="str">
            <v>7.5GM20415</v>
          </cell>
          <cell r="B657">
            <v>20</v>
          </cell>
          <cell r="C657" t="str">
            <v>GM</v>
          </cell>
          <cell r="D657">
            <v>7.5</v>
          </cell>
          <cell r="E657">
            <v>415</v>
          </cell>
          <cell r="G657">
            <v>13.463045770334658</v>
          </cell>
          <cell r="H657">
            <v>0.86</v>
          </cell>
          <cell r="I657">
            <v>0.85</v>
          </cell>
          <cell r="J657">
            <v>8.720930232558139</v>
          </cell>
          <cell r="K657">
            <v>10.259917920656635</v>
          </cell>
        </row>
        <row r="658">
          <cell r="A658" t="str">
            <v>0.18GM30415</v>
          </cell>
          <cell r="B658">
            <v>30</v>
          </cell>
          <cell r="C658" t="str">
            <v>GM</v>
          </cell>
          <cell r="D658">
            <v>0.18</v>
          </cell>
          <cell r="E658">
            <v>415</v>
          </cell>
          <cell r="G658">
            <v>0.72675592306077286</v>
          </cell>
          <cell r="H658">
            <v>0.5</v>
          </cell>
          <cell r="I658">
            <v>0.65</v>
          </cell>
          <cell r="J658">
            <v>0.36</v>
          </cell>
          <cell r="K658">
            <v>0.55384615384615377</v>
          </cell>
        </row>
        <row r="659">
          <cell r="A659" t="str">
            <v>0.25GM30415</v>
          </cell>
          <cell r="B659">
            <v>30</v>
          </cell>
          <cell r="C659" t="str">
            <v>GM</v>
          </cell>
          <cell r="D659">
            <v>0.25</v>
          </cell>
          <cell r="E659">
            <v>415</v>
          </cell>
          <cell r="G659">
            <v>0.94267111667764703</v>
          </cell>
          <cell r="H659">
            <v>0.57999999999999996</v>
          </cell>
          <cell r="I659">
            <v>0.6</v>
          </cell>
          <cell r="J659">
            <v>0.43103448275862072</v>
          </cell>
          <cell r="K659">
            <v>0.71839080459770122</v>
          </cell>
        </row>
        <row r="660">
          <cell r="A660" t="str">
            <v>0.37GM30415</v>
          </cell>
          <cell r="B660">
            <v>30</v>
          </cell>
          <cell r="C660" t="str">
            <v>GM</v>
          </cell>
          <cell r="D660">
            <v>0.37</v>
          </cell>
          <cell r="E660">
            <v>415</v>
          </cell>
          <cell r="G660">
            <v>1.1670993556097482</v>
          </cell>
          <cell r="H660">
            <v>0.65</v>
          </cell>
          <cell r="I660">
            <v>0.64</v>
          </cell>
          <cell r="J660">
            <v>0.56923076923076921</v>
          </cell>
          <cell r="K660">
            <v>0.88942307692307687</v>
          </cell>
        </row>
        <row r="661">
          <cell r="A661" t="str">
            <v>0.55GM30415</v>
          </cell>
          <cell r="B661">
            <v>30</v>
          </cell>
          <cell r="C661" t="str">
            <v>GM</v>
          </cell>
          <cell r="D661">
            <v>0.55000000000000004</v>
          </cell>
          <cell r="E661">
            <v>415</v>
          </cell>
          <cell r="G661">
            <v>1.4319623153341399</v>
          </cell>
          <cell r="H661">
            <v>0.72</v>
          </cell>
          <cell r="I661">
            <v>0.7</v>
          </cell>
          <cell r="J661">
            <v>0.76388888888888895</v>
          </cell>
          <cell r="K661">
            <v>1.0912698412698414</v>
          </cell>
        </row>
        <row r="662">
          <cell r="A662" t="str">
            <v>0.75GM30415</v>
          </cell>
          <cell r="B662">
            <v>30</v>
          </cell>
          <cell r="C662" t="str">
            <v>GM</v>
          </cell>
          <cell r="D662">
            <v>0.75</v>
          </cell>
          <cell r="E662">
            <v>415</v>
          </cell>
          <cell r="G662">
            <v>1.8745688491646921</v>
          </cell>
          <cell r="H662">
            <v>0.75</v>
          </cell>
          <cell r="I662">
            <v>0.7</v>
          </cell>
          <cell r="J662">
            <v>1</v>
          </cell>
          <cell r="K662">
            <v>1.4285714285714286</v>
          </cell>
        </row>
        <row r="663">
          <cell r="A663" t="str">
            <v>1.1GM40415</v>
          </cell>
          <cell r="B663">
            <v>40</v>
          </cell>
          <cell r="C663" t="str">
            <v>GM</v>
          </cell>
          <cell r="D663">
            <v>1.1000000000000001</v>
          </cell>
          <cell r="E663">
            <v>415</v>
          </cell>
          <cell r="G663">
            <v>2.4345049989151843</v>
          </cell>
          <cell r="H663">
            <v>0.77</v>
          </cell>
          <cell r="I663">
            <v>0.77</v>
          </cell>
          <cell r="J663">
            <v>1.4285714285714286</v>
          </cell>
          <cell r="K663">
            <v>1.8552875695732838</v>
          </cell>
        </row>
        <row r="664">
          <cell r="A664" t="str">
            <v>1.5GM30415</v>
          </cell>
          <cell r="B664">
            <v>30</v>
          </cell>
          <cell r="C664" t="str">
            <v>GM</v>
          </cell>
          <cell r="D664">
            <v>1.5</v>
          </cell>
          <cell r="E664">
            <v>415</v>
          </cell>
          <cell r="G664">
            <v>3.1942507166876442</v>
          </cell>
          <cell r="H664">
            <v>0.78</v>
          </cell>
          <cell r="I664">
            <v>0.79</v>
          </cell>
          <cell r="J664">
            <v>1.9230769230769229</v>
          </cell>
          <cell r="K664">
            <v>2.4342745861733199</v>
          </cell>
        </row>
        <row r="665">
          <cell r="A665" t="str">
            <v>2.2GM45415</v>
          </cell>
          <cell r="B665">
            <v>45</v>
          </cell>
          <cell r="C665" t="str">
            <v>GM</v>
          </cell>
          <cell r="D665">
            <v>2.2000000000000002</v>
          </cell>
          <cell r="E665">
            <v>415</v>
          </cell>
          <cell r="G665">
            <v>4.4006646763927231</v>
          </cell>
          <cell r="H665">
            <v>0.8</v>
          </cell>
          <cell r="I665">
            <v>0.82</v>
          </cell>
          <cell r="J665">
            <v>2.75</v>
          </cell>
          <cell r="K665">
            <v>3.3536585365853662</v>
          </cell>
        </row>
        <row r="666">
          <cell r="A666" t="str">
            <v>2.2GM30415</v>
          </cell>
          <cell r="B666">
            <v>30</v>
          </cell>
          <cell r="C666" t="str">
            <v>GM</v>
          </cell>
          <cell r="D666">
            <v>2.2000000000000002</v>
          </cell>
          <cell r="E666">
            <v>415</v>
          </cell>
          <cell r="G666">
            <v>4.4006646763927231</v>
          </cell>
          <cell r="H666">
            <v>0.8</v>
          </cell>
          <cell r="I666">
            <v>0.82</v>
          </cell>
          <cell r="J666">
            <v>2.75</v>
          </cell>
          <cell r="K666">
            <v>3.3536585365853662</v>
          </cell>
        </row>
        <row r="667">
          <cell r="A667" t="str">
            <v>3GM30415</v>
          </cell>
          <cell r="B667">
            <v>30</v>
          </cell>
          <cell r="C667" t="str">
            <v>GM</v>
          </cell>
          <cell r="D667">
            <v>3</v>
          </cell>
          <cell r="E667">
            <v>415</v>
          </cell>
          <cell r="G667">
            <v>6.0009063768991675</v>
          </cell>
          <cell r="H667">
            <v>0.8</v>
          </cell>
          <cell r="I667">
            <v>0.82</v>
          </cell>
          <cell r="J667">
            <v>3.75</v>
          </cell>
          <cell r="K667">
            <v>4.5731707317073171</v>
          </cell>
        </row>
        <row r="668">
          <cell r="A668" t="str">
            <v>3.7GM30415</v>
          </cell>
          <cell r="B668">
            <v>30</v>
          </cell>
          <cell r="C668" t="str">
            <v>GM</v>
          </cell>
          <cell r="D668">
            <v>3.7</v>
          </cell>
          <cell r="E668">
            <v>415</v>
          </cell>
          <cell r="G668">
            <v>7.0517550026674698</v>
          </cell>
          <cell r="H668">
            <v>0.85</v>
          </cell>
          <cell r="I668">
            <v>0.81</v>
          </cell>
          <cell r="J668">
            <v>4.3529411764705888</v>
          </cell>
          <cell r="K668">
            <v>5.3740014524328252</v>
          </cell>
        </row>
        <row r="669">
          <cell r="A669" t="str">
            <v>4GM30415</v>
          </cell>
          <cell r="B669">
            <v>30</v>
          </cell>
          <cell r="C669" t="str">
            <v>GM</v>
          </cell>
          <cell r="D669">
            <v>4</v>
          </cell>
          <cell r="E669">
            <v>415</v>
          </cell>
          <cell r="G669">
            <v>7.6235189218026687</v>
          </cell>
          <cell r="H669">
            <v>0.85</v>
          </cell>
          <cell r="I669">
            <v>0.81</v>
          </cell>
          <cell r="J669">
            <v>4.7058823529411766</v>
          </cell>
          <cell r="K669">
            <v>5.8097312999273782</v>
          </cell>
        </row>
        <row r="670">
          <cell r="A670" t="str">
            <v>5.5GM30415</v>
          </cell>
          <cell r="B670">
            <v>30</v>
          </cell>
          <cell r="C670" t="str">
            <v>GM</v>
          </cell>
          <cell r="D670">
            <v>5.5</v>
          </cell>
          <cell r="E670">
            <v>415</v>
          </cell>
          <cell r="G670">
            <v>10.107969284711576</v>
          </cell>
          <cell r="H670">
            <v>0.85</v>
          </cell>
          <cell r="I670">
            <v>0.84</v>
          </cell>
          <cell r="J670">
            <v>6.4705882352941178</v>
          </cell>
          <cell r="K670">
            <v>7.7030812324929974</v>
          </cell>
        </row>
        <row r="671">
          <cell r="A671" t="str">
            <v>7.5GM30415</v>
          </cell>
          <cell r="B671">
            <v>30</v>
          </cell>
          <cell r="C671" t="str">
            <v>GM</v>
          </cell>
          <cell r="D671">
            <v>7.5</v>
          </cell>
          <cell r="E671">
            <v>415</v>
          </cell>
          <cell r="G671">
            <v>13.463045770334658</v>
          </cell>
          <cell r="H671">
            <v>0.86</v>
          </cell>
          <cell r="I671">
            <v>0.85</v>
          </cell>
          <cell r="J671">
            <v>8.720930232558139</v>
          </cell>
          <cell r="K671">
            <v>10.259917920656635</v>
          </cell>
        </row>
        <row r="672">
          <cell r="A672" t="str">
            <v>9.3GM30415</v>
          </cell>
          <cell r="B672">
            <v>30</v>
          </cell>
          <cell r="C672" t="str">
            <v>GM</v>
          </cell>
          <cell r="D672">
            <v>9.3000000000000007</v>
          </cell>
          <cell r="E672">
            <v>415</v>
          </cell>
          <cell r="G672">
            <v>16.222589841225854</v>
          </cell>
          <cell r="H672">
            <v>0.88500000000000001</v>
          </cell>
          <cell r="I672">
            <v>0.85</v>
          </cell>
          <cell r="J672">
            <v>10.508474576271187</v>
          </cell>
          <cell r="K672">
            <v>12.362911266201397</v>
          </cell>
        </row>
        <row r="673">
          <cell r="A673" t="str">
            <v>11GM30415</v>
          </cell>
          <cell r="B673">
            <v>30</v>
          </cell>
          <cell r="C673" t="str">
            <v>GM</v>
          </cell>
          <cell r="D673">
            <v>11</v>
          </cell>
          <cell r="E673">
            <v>415</v>
          </cell>
          <cell r="G673">
            <v>19.080211683500497</v>
          </cell>
          <cell r="H673">
            <v>0.89</v>
          </cell>
          <cell r="I673">
            <v>0.85</v>
          </cell>
          <cell r="J673">
            <v>12.359550561797752</v>
          </cell>
          <cell r="K673">
            <v>14.540647719762061</v>
          </cell>
        </row>
        <row r="674">
          <cell r="A674" t="str">
            <v>15GM30415</v>
          </cell>
          <cell r="B674">
            <v>30</v>
          </cell>
          <cell r="C674" t="str">
            <v>GM</v>
          </cell>
          <cell r="D674">
            <v>15</v>
          </cell>
          <cell r="E674">
            <v>415</v>
          </cell>
          <cell r="G674">
            <v>25.430197566187687</v>
          </cell>
          <cell r="H674">
            <v>0.9</v>
          </cell>
          <cell r="I674">
            <v>0.86</v>
          </cell>
          <cell r="J674">
            <v>16.666666666666668</v>
          </cell>
          <cell r="K674">
            <v>19.379844961240313</v>
          </cell>
        </row>
        <row r="675">
          <cell r="A675" t="str">
            <v>18.5GM30415</v>
          </cell>
          <cell r="B675">
            <v>30</v>
          </cell>
          <cell r="C675" t="str">
            <v>GM</v>
          </cell>
          <cell r="D675">
            <v>18.5</v>
          </cell>
          <cell r="E675">
            <v>415</v>
          </cell>
          <cell r="G675">
            <v>31.019251976338822</v>
          </cell>
          <cell r="H675">
            <v>0.91</v>
          </cell>
          <cell r="I675">
            <v>0.86</v>
          </cell>
          <cell r="J675">
            <v>20.329670329670328</v>
          </cell>
          <cell r="K675">
            <v>23.639151546128289</v>
          </cell>
        </row>
        <row r="676">
          <cell r="A676" t="str">
            <v>22GM30415</v>
          </cell>
          <cell r="B676">
            <v>30</v>
          </cell>
          <cell r="C676" t="str">
            <v>GM</v>
          </cell>
          <cell r="D676">
            <v>22</v>
          </cell>
          <cell r="E676">
            <v>415</v>
          </cell>
          <cell r="G676">
            <v>36.887759106997521</v>
          </cell>
          <cell r="H676">
            <v>0.91</v>
          </cell>
          <cell r="I676">
            <v>0.86</v>
          </cell>
          <cell r="J676">
            <v>24.175824175824175</v>
          </cell>
          <cell r="K676">
            <v>28.111423460260671</v>
          </cell>
        </row>
        <row r="677">
          <cell r="A677" t="str">
            <v>22GM25415</v>
          </cell>
          <cell r="B677">
            <v>25</v>
          </cell>
          <cell r="C677" t="str">
            <v>GM</v>
          </cell>
          <cell r="D677">
            <v>22</v>
          </cell>
          <cell r="E677">
            <v>415</v>
          </cell>
          <cell r="G677">
            <v>36.887759106997521</v>
          </cell>
          <cell r="H677">
            <v>0.91</v>
          </cell>
          <cell r="I677">
            <v>0.86</v>
          </cell>
          <cell r="J677">
            <v>24.175824175824175</v>
          </cell>
          <cell r="K677">
            <v>28.111423460260671</v>
          </cell>
        </row>
        <row r="678">
          <cell r="A678" t="str">
            <v>30GM30415</v>
          </cell>
          <cell r="B678">
            <v>30</v>
          </cell>
          <cell r="C678" t="str">
            <v>GM</v>
          </cell>
          <cell r="D678">
            <v>30</v>
          </cell>
          <cell r="E678">
            <v>415</v>
          </cell>
          <cell r="G678">
            <v>48.077608491033871</v>
          </cell>
          <cell r="H678">
            <v>0.92</v>
          </cell>
          <cell r="I678">
            <v>0.89</v>
          </cell>
          <cell r="J678">
            <v>32.608695652173914</v>
          </cell>
          <cell r="K678">
            <v>36.638983878847093</v>
          </cell>
        </row>
        <row r="679">
          <cell r="A679" t="str">
            <v>30GM25415</v>
          </cell>
          <cell r="B679">
            <v>25</v>
          </cell>
          <cell r="C679" t="str">
            <v>GM</v>
          </cell>
          <cell r="D679">
            <v>30</v>
          </cell>
          <cell r="E679">
            <v>415</v>
          </cell>
          <cell r="G679">
            <v>48.077608491033871</v>
          </cell>
          <cell r="H679">
            <v>0.92</v>
          </cell>
          <cell r="I679">
            <v>0.89</v>
          </cell>
          <cell r="J679">
            <v>32.608695652173914</v>
          </cell>
          <cell r="K679">
            <v>36.638983878847093</v>
          </cell>
        </row>
        <row r="680">
          <cell r="A680" t="str">
            <v>37GM35415</v>
          </cell>
          <cell r="B680">
            <v>35</v>
          </cell>
          <cell r="C680" t="str">
            <v>GM</v>
          </cell>
          <cell r="D680">
            <v>37</v>
          </cell>
          <cell r="E680">
            <v>415</v>
          </cell>
          <cell r="G680">
            <v>58.97519974900154</v>
          </cell>
          <cell r="H680">
            <v>0.92500000000000004</v>
          </cell>
          <cell r="I680">
            <v>0.89</v>
          </cell>
          <cell r="J680">
            <v>40</v>
          </cell>
          <cell r="K680">
            <v>44.943820224719097</v>
          </cell>
        </row>
        <row r="681">
          <cell r="A681" t="str">
            <v>45GM30415</v>
          </cell>
          <cell r="B681">
            <v>30</v>
          </cell>
          <cell r="C681" t="str">
            <v>GM</v>
          </cell>
          <cell r="D681">
            <v>45</v>
          </cell>
          <cell r="E681">
            <v>415</v>
          </cell>
          <cell r="G681">
            <v>71.340967438308326</v>
          </cell>
          <cell r="H681">
            <v>0.93</v>
          </cell>
          <cell r="I681">
            <v>0.89</v>
          </cell>
          <cell r="J681">
            <v>48.387096774193544</v>
          </cell>
          <cell r="K681">
            <v>54.367524465386005</v>
          </cell>
        </row>
        <row r="682">
          <cell r="A682" t="str">
            <v>55GM30415</v>
          </cell>
          <cell r="B682">
            <v>30</v>
          </cell>
          <cell r="C682" t="str">
            <v>GM</v>
          </cell>
          <cell r="D682">
            <v>55</v>
          </cell>
          <cell r="E682">
            <v>415</v>
          </cell>
          <cell r="G682">
            <v>86.728234925002269</v>
          </cell>
          <cell r="H682">
            <v>0.93500000000000005</v>
          </cell>
          <cell r="I682">
            <v>0.89</v>
          </cell>
          <cell r="J682">
            <v>58.823529411764703</v>
          </cell>
          <cell r="K682">
            <v>66.093853271645727</v>
          </cell>
        </row>
        <row r="683">
          <cell r="A683" t="str">
            <v>22GM30415</v>
          </cell>
          <cell r="B683">
            <v>30</v>
          </cell>
          <cell r="C683" t="str">
            <v>GM</v>
          </cell>
          <cell r="D683">
            <v>22</v>
          </cell>
          <cell r="E683">
            <v>415</v>
          </cell>
          <cell r="G683">
            <v>34.50676581058601</v>
          </cell>
          <cell r="H683">
            <v>0.94</v>
          </cell>
          <cell r="I683">
            <v>0.89</v>
          </cell>
          <cell r="J683">
            <v>23.404255319148938</v>
          </cell>
          <cell r="K683">
            <v>26.29691608893139</v>
          </cell>
        </row>
        <row r="684">
          <cell r="A684" t="str">
            <v>30GM30415</v>
          </cell>
          <cell r="B684">
            <v>30</v>
          </cell>
          <cell r="C684" t="str">
            <v>GM</v>
          </cell>
          <cell r="D684">
            <v>30</v>
          </cell>
          <cell r="E684">
            <v>415</v>
          </cell>
          <cell r="G684">
            <v>49.269018563777898</v>
          </cell>
          <cell r="H684">
            <v>0.94</v>
          </cell>
          <cell r="I684">
            <v>0.85</v>
          </cell>
          <cell r="J684">
            <v>31.914893617021278</v>
          </cell>
          <cell r="K684">
            <v>37.546933667083856</v>
          </cell>
        </row>
        <row r="685">
          <cell r="A685" t="str">
            <v>37.5GM30415</v>
          </cell>
          <cell r="B685">
            <v>30</v>
          </cell>
          <cell r="C685" t="str">
            <v>GM</v>
          </cell>
          <cell r="D685">
            <v>37.5</v>
          </cell>
          <cell r="E685">
            <v>415</v>
          </cell>
          <cell r="G685">
            <v>72.363871015548767</v>
          </cell>
          <cell r="H685">
            <v>0.85</v>
          </cell>
          <cell r="I685">
            <v>0.8</v>
          </cell>
          <cell r="J685">
            <v>44.117647058823529</v>
          </cell>
          <cell r="K685">
            <v>55.147058823529406</v>
          </cell>
        </row>
        <row r="686">
          <cell r="A686" t="str">
            <v>45GM30415</v>
          </cell>
          <cell r="B686">
            <v>30</v>
          </cell>
          <cell r="C686" t="str">
            <v>GM</v>
          </cell>
          <cell r="D686">
            <v>45</v>
          </cell>
          <cell r="E686">
            <v>415</v>
          </cell>
          <cell r="G686">
            <v>86.836645218658518</v>
          </cell>
          <cell r="H686">
            <v>0.85</v>
          </cell>
          <cell r="I686">
            <v>0.8</v>
          </cell>
          <cell r="J686">
            <v>52.941176470588239</v>
          </cell>
          <cell r="K686">
            <v>66.17647058823529</v>
          </cell>
        </row>
        <row r="687">
          <cell r="A687" t="str">
            <v>55GM30415</v>
          </cell>
          <cell r="B687">
            <v>30</v>
          </cell>
          <cell r="C687" t="str">
            <v>GM</v>
          </cell>
          <cell r="D687">
            <v>55</v>
          </cell>
          <cell r="E687">
            <v>415</v>
          </cell>
          <cell r="G687">
            <v>103.54505120924053</v>
          </cell>
          <cell r="H687">
            <v>0.85</v>
          </cell>
          <cell r="I687">
            <v>0.82</v>
          </cell>
          <cell r="J687">
            <v>64.705882352941174</v>
          </cell>
          <cell r="K687">
            <v>78.909612625538017</v>
          </cell>
        </row>
        <row r="688">
          <cell r="A688" t="str">
            <v>60GM30415</v>
          </cell>
          <cell r="B688">
            <v>30</v>
          </cell>
          <cell r="C688" t="str">
            <v>GM</v>
          </cell>
          <cell r="D688">
            <v>60</v>
          </cell>
          <cell r="E688">
            <v>415</v>
          </cell>
          <cell r="G688">
            <v>112.95823768280785</v>
          </cell>
          <cell r="H688">
            <v>0.85</v>
          </cell>
          <cell r="I688">
            <v>0.82</v>
          </cell>
          <cell r="J688">
            <v>70.588235294117652</v>
          </cell>
          <cell r="K688">
            <v>86.083213773314213</v>
          </cell>
        </row>
        <row r="689">
          <cell r="A689" t="str">
            <v>75GM30415</v>
          </cell>
          <cell r="B689">
            <v>30</v>
          </cell>
          <cell r="C689" t="str">
            <v>GM</v>
          </cell>
          <cell r="D689">
            <v>75</v>
          </cell>
          <cell r="E689">
            <v>415</v>
          </cell>
          <cell r="G689">
            <v>139.49661882515429</v>
          </cell>
          <cell r="H689">
            <v>0.85</v>
          </cell>
          <cell r="I689">
            <v>0.83</v>
          </cell>
          <cell r="J689">
            <v>88.235294117647058</v>
          </cell>
          <cell r="K689">
            <v>106.30758327427357</v>
          </cell>
        </row>
        <row r="690">
          <cell r="A690" t="str">
            <v>90GM30415</v>
          </cell>
          <cell r="B690">
            <v>30</v>
          </cell>
          <cell r="C690" t="str">
            <v>GM</v>
          </cell>
          <cell r="D690">
            <v>90</v>
          </cell>
          <cell r="E690">
            <v>415</v>
          </cell>
          <cell r="G690">
            <v>165.40313374982577</v>
          </cell>
          <cell r="H690">
            <v>0.85</v>
          </cell>
          <cell r="I690">
            <v>0.84</v>
          </cell>
          <cell r="J690">
            <v>105.88235294117648</v>
          </cell>
          <cell r="K690">
            <v>126.05042016806723</v>
          </cell>
        </row>
        <row r="691">
          <cell r="A691" t="str">
            <v>3.7GM56415</v>
          </cell>
          <cell r="B691">
            <v>56</v>
          </cell>
          <cell r="C691" t="str">
            <v>GM</v>
          </cell>
          <cell r="D691">
            <v>3.7</v>
          </cell>
          <cell r="E691">
            <v>415</v>
          </cell>
          <cell r="G691">
            <v>6.7999066097150616</v>
          </cell>
          <cell r="H691">
            <v>0.85</v>
          </cell>
          <cell r="I691">
            <v>0.84</v>
          </cell>
          <cell r="J691">
            <v>4.3529411764705888</v>
          </cell>
          <cell r="K691">
            <v>5.1820728291316538</v>
          </cell>
        </row>
        <row r="692">
          <cell r="A692" t="str">
            <v>1.1GM45415</v>
          </cell>
          <cell r="B692">
            <v>45</v>
          </cell>
          <cell r="C692" t="str">
            <v>GM</v>
          </cell>
          <cell r="D692">
            <v>1.1000000000000001</v>
          </cell>
          <cell r="E692">
            <v>415</v>
          </cell>
          <cell r="G692">
            <v>2.0215938569423151</v>
          </cell>
          <cell r="H692">
            <v>0.85</v>
          </cell>
          <cell r="I692">
            <v>0.84</v>
          </cell>
          <cell r="J692">
            <v>1.2941176470588236</v>
          </cell>
          <cell r="K692">
            <v>1.5406162464985995</v>
          </cell>
        </row>
        <row r="693">
          <cell r="A693" t="str">
            <v>3.7GM45415</v>
          </cell>
          <cell r="B693">
            <v>45</v>
          </cell>
          <cell r="C693" t="str">
            <v>GM</v>
          </cell>
          <cell r="D693">
            <v>3.7</v>
          </cell>
          <cell r="E693">
            <v>415</v>
          </cell>
          <cell r="G693">
            <v>6.7999066097150616</v>
          </cell>
          <cell r="H693">
            <v>0.85</v>
          </cell>
          <cell r="I693">
            <v>0.84</v>
          </cell>
          <cell r="J693">
            <v>4.3529411764705888</v>
          </cell>
          <cell r="K693">
            <v>5.1820728291316538</v>
          </cell>
        </row>
        <row r="694">
          <cell r="A694" t="str">
            <v>996SCSNA6600</v>
          </cell>
          <cell r="B694" t="str">
            <v>NA</v>
          </cell>
          <cell r="C694" t="str">
            <v>SCS</v>
          </cell>
          <cell r="D694">
            <v>996</v>
          </cell>
          <cell r="E694">
            <v>6600</v>
          </cell>
          <cell r="G694">
            <v>122.03075645542704</v>
          </cell>
          <cell r="H694">
            <v>0.85</v>
          </cell>
          <cell r="I694">
            <v>0.84</v>
          </cell>
          <cell r="J694">
            <v>1171.7647058823529</v>
          </cell>
          <cell r="K694">
            <v>1394.9579831932774</v>
          </cell>
        </row>
        <row r="695">
          <cell r="A695" t="str">
            <v>656SCSNA6600</v>
          </cell>
          <cell r="B695" t="str">
            <v>NA</v>
          </cell>
          <cell r="C695" t="str">
            <v>SCS</v>
          </cell>
          <cell r="D695">
            <v>656</v>
          </cell>
          <cell r="E695">
            <v>6600</v>
          </cell>
          <cell r="G695">
            <v>80.373670918433859</v>
          </cell>
          <cell r="H695">
            <v>0.85</v>
          </cell>
          <cell r="I695">
            <v>0.84</v>
          </cell>
          <cell r="J695">
            <v>771.76470588235293</v>
          </cell>
          <cell r="K695">
            <v>918.76750700280115</v>
          </cell>
        </row>
        <row r="696">
          <cell r="A696" t="str">
            <v>657SCSNA6600</v>
          </cell>
          <cell r="B696" t="str">
            <v>NA</v>
          </cell>
          <cell r="C696" t="str">
            <v>SCS</v>
          </cell>
          <cell r="D696">
            <v>657</v>
          </cell>
          <cell r="E696">
            <v>6600</v>
          </cell>
          <cell r="G696">
            <v>80.496191758248557</v>
          </cell>
          <cell r="H696">
            <v>0.85</v>
          </cell>
          <cell r="I696">
            <v>0.84</v>
          </cell>
          <cell r="J696">
            <v>772.94117647058829</v>
          </cell>
          <cell r="K696">
            <v>920.1680672268908</v>
          </cell>
        </row>
        <row r="697">
          <cell r="A697" t="str">
            <v>4229SCSNA6600</v>
          </cell>
          <cell r="B697" t="str">
            <v>NA</v>
          </cell>
          <cell r="C697" t="str">
            <v>SCS</v>
          </cell>
          <cell r="D697">
            <v>4229</v>
          </cell>
          <cell r="E697">
            <v>6600</v>
          </cell>
          <cell r="G697">
            <v>432.69287829881</v>
          </cell>
          <cell r="H697">
            <v>0.95</v>
          </cell>
          <cell r="I697">
            <v>0.9</v>
          </cell>
          <cell r="J697">
            <v>4451.5789473684208</v>
          </cell>
          <cell r="K697">
            <v>4946.1988304093566</v>
          </cell>
        </row>
        <row r="698">
          <cell r="A698" t="str">
            <v>30000SCSNA11000</v>
          </cell>
          <cell r="B698" t="str">
            <v>NA</v>
          </cell>
          <cell r="C698" t="str">
            <v>SCS</v>
          </cell>
          <cell r="D698">
            <v>30000</v>
          </cell>
          <cell r="E698">
            <v>11000</v>
          </cell>
          <cell r="G698">
            <v>2205.3751166643438</v>
          </cell>
          <cell r="H698">
            <v>0.85</v>
          </cell>
          <cell r="I698">
            <v>0.84</v>
          </cell>
          <cell r="J698">
            <v>35294.117647058825</v>
          </cell>
          <cell r="K698">
            <v>42016.806722689078</v>
          </cell>
        </row>
        <row r="699">
          <cell r="A699" t="str">
            <v>4228SCSNA6600</v>
          </cell>
          <cell r="B699" t="str">
            <v>NA</v>
          </cell>
          <cell r="C699" t="str">
            <v>SCS</v>
          </cell>
          <cell r="D699">
            <v>4228</v>
          </cell>
          <cell r="E699">
            <v>6600</v>
          </cell>
          <cell r="G699">
            <v>518.01811073649151</v>
          </cell>
          <cell r="H699">
            <v>0.85</v>
          </cell>
          <cell r="I699">
            <v>0.84</v>
          </cell>
          <cell r="J699">
            <v>4974.1176470588234</v>
          </cell>
          <cell r="K699">
            <v>5921.5686274509808</v>
          </cell>
        </row>
        <row r="700">
          <cell r="A700" t="str">
            <v>1316KWSCSNA6600</v>
          </cell>
          <cell r="B700" t="str">
            <v>NA</v>
          </cell>
          <cell r="C700" t="str">
            <v>SCS</v>
          </cell>
          <cell r="D700">
            <v>1316</v>
          </cell>
          <cell r="E700">
            <v>6600</v>
          </cell>
          <cell r="G700">
            <v>161.23742519612648</v>
          </cell>
          <cell r="H700">
            <v>0.85</v>
          </cell>
          <cell r="I700">
            <v>0.84</v>
          </cell>
          <cell r="J700">
            <v>1548.2352941176471</v>
          </cell>
          <cell r="K700">
            <v>1843.1372549019609</v>
          </cell>
        </row>
        <row r="701">
          <cell r="A701" t="str">
            <v>2912KWSCSNA6600</v>
          </cell>
          <cell r="B701" t="str">
            <v>NA</v>
          </cell>
          <cell r="C701" t="str">
            <v>SCS</v>
          </cell>
          <cell r="D701">
            <v>2912</v>
          </cell>
          <cell r="E701">
            <v>6600</v>
          </cell>
          <cell r="G701">
            <v>299.69577585390658</v>
          </cell>
          <cell r="H701">
            <v>0.96</v>
          </cell>
          <cell r="I701">
            <v>0.85</v>
          </cell>
          <cell r="J701">
            <v>3033.3333333333335</v>
          </cell>
          <cell r="K701">
            <v>3568.6274509803925</v>
          </cell>
        </row>
        <row r="702">
          <cell r="A702" t="str">
            <v>400SCSNA6600</v>
          </cell>
          <cell r="B702" t="str">
            <v>NA</v>
          </cell>
          <cell r="C702" t="str">
            <v>SCS</v>
          </cell>
          <cell r="D702">
            <v>400</v>
          </cell>
          <cell r="E702">
            <v>6600</v>
          </cell>
          <cell r="G702">
            <v>49.008335925874313</v>
          </cell>
          <cell r="H702">
            <v>0.85</v>
          </cell>
          <cell r="I702">
            <v>0.84</v>
          </cell>
          <cell r="J702">
            <v>470.58823529411768</v>
          </cell>
          <cell r="K702">
            <v>560.2240896358544</v>
          </cell>
        </row>
        <row r="703">
          <cell r="A703" t="str">
            <v>600SCSNA6600</v>
          </cell>
          <cell r="B703" t="str">
            <v>NA</v>
          </cell>
          <cell r="C703" t="str">
            <v>SCS</v>
          </cell>
          <cell r="D703">
            <v>600</v>
          </cell>
          <cell r="E703">
            <v>6600</v>
          </cell>
          <cell r="G703">
            <v>73.512503888811452</v>
          </cell>
          <cell r="H703">
            <v>0.85</v>
          </cell>
          <cell r="I703">
            <v>0.84</v>
          </cell>
          <cell r="J703">
            <v>705.88235294117646</v>
          </cell>
          <cell r="K703">
            <v>840.33613445378148</v>
          </cell>
        </row>
        <row r="704">
          <cell r="A704" t="str">
            <v>320SCSNA6600</v>
          </cell>
          <cell r="B704" t="str">
            <v>NA</v>
          </cell>
          <cell r="C704" t="str">
            <v>SCS</v>
          </cell>
          <cell r="D704">
            <v>320</v>
          </cell>
          <cell r="E704">
            <v>6600</v>
          </cell>
          <cell r="G704">
            <v>39.206668740699456</v>
          </cell>
          <cell r="H704">
            <v>0.85</v>
          </cell>
          <cell r="I704">
            <v>0.84</v>
          </cell>
          <cell r="J704">
            <v>376.47058823529414</v>
          </cell>
          <cell r="K704">
            <v>448.17927170868353</v>
          </cell>
        </row>
        <row r="705">
          <cell r="A705" t="str">
            <v>3100SCSNA6600</v>
          </cell>
          <cell r="B705" t="str">
            <v>NA</v>
          </cell>
          <cell r="C705" t="str">
            <v>SCS</v>
          </cell>
          <cell r="D705">
            <v>3100</v>
          </cell>
          <cell r="E705">
            <v>6600</v>
          </cell>
          <cell r="G705">
            <v>379.81460342552589</v>
          </cell>
          <cell r="H705">
            <v>0.85</v>
          </cell>
          <cell r="I705">
            <v>0.84</v>
          </cell>
          <cell r="J705">
            <v>3647.0588235294117</v>
          </cell>
          <cell r="K705">
            <v>4341.7366946778711</v>
          </cell>
        </row>
        <row r="706">
          <cell r="A706" t="str">
            <v>4500SCSNA6600</v>
          </cell>
          <cell r="B706" t="str">
            <v>NA</v>
          </cell>
          <cell r="C706" t="str">
            <v>SCS</v>
          </cell>
          <cell r="D706">
            <v>4500</v>
          </cell>
          <cell r="E706">
            <v>6600</v>
          </cell>
          <cell r="G706">
            <v>551.34377916608594</v>
          </cell>
          <cell r="H706">
            <v>0.85</v>
          </cell>
          <cell r="I706">
            <v>0.84</v>
          </cell>
          <cell r="J706">
            <v>5294.1176470588234</v>
          </cell>
          <cell r="K706">
            <v>6302.5210084033615</v>
          </cell>
        </row>
        <row r="707">
          <cell r="A707" t="str">
            <v>5500SCSNA6600</v>
          </cell>
          <cell r="B707" t="str">
            <v>NA</v>
          </cell>
          <cell r="C707" t="str">
            <v>SCS</v>
          </cell>
          <cell r="D707">
            <v>5500</v>
          </cell>
          <cell r="E707">
            <v>6600</v>
          </cell>
          <cell r="G707">
            <v>673.86461898077175</v>
          </cell>
          <cell r="H707">
            <v>0.85</v>
          </cell>
          <cell r="I707">
            <v>0.84</v>
          </cell>
          <cell r="J707">
            <v>6470.588235294118</v>
          </cell>
          <cell r="K707">
            <v>7703.0812324929975</v>
          </cell>
        </row>
        <row r="708">
          <cell r="A708" t="str">
            <v>8150SCSNA6600</v>
          </cell>
          <cell r="B708" t="str">
            <v>NA</v>
          </cell>
          <cell r="C708" t="str">
            <v>SCS</v>
          </cell>
          <cell r="D708">
            <v>8150</v>
          </cell>
          <cell r="E708">
            <v>6600</v>
          </cell>
          <cell r="G708">
            <v>998.5448444896889</v>
          </cell>
          <cell r="H708">
            <v>0.85</v>
          </cell>
          <cell r="I708">
            <v>0.84</v>
          </cell>
          <cell r="J708">
            <v>9588.2352941176468</v>
          </cell>
          <cell r="K708">
            <v>11414.565826330532</v>
          </cell>
        </row>
        <row r="709">
          <cell r="A709" t="str">
            <v>6000SCSNA6600</v>
          </cell>
          <cell r="B709" t="str">
            <v>NA</v>
          </cell>
          <cell r="C709" t="str">
            <v>SCS</v>
          </cell>
          <cell r="D709">
            <v>6000</v>
          </cell>
          <cell r="E709">
            <v>6600</v>
          </cell>
          <cell r="G709">
            <v>735.12503888811477</v>
          </cell>
          <cell r="H709">
            <v>0.85</v>
          </cell>
          <cell r="I709">
            <v>0.84</v>
          </cell>
          <cell r="J709">
            <v>7058.8235294117649</v>
          </cell>
          <cell r="K709">
            <v>8403.361344537816</v>
          </cell>
        </row>
        <row r="710">
          <cell r="A710" t="str">
            <v>9000SCSNA6600</v>
          </cell>
          <cell r="B710" t="str">
            <v>NA</v>
          </cell>
          <cell r="C710" t="str">
            <v>SCS</v>
          </cell>
          <cell r="D710">
            <v>9000</v>
          </cell>
          <cell r="E710">
            <v>6600</v>
          </cell>
          <cell r="G710">
            <v>1102.6875583321719</v>
          </cell>
          <cell r="H710">
            <v>0.85</v>
          </cell>
          <cell r="I710">
            <v>0.84</v>
          </cell>
          <cell r="J710">
            <v>10588.235294117647</v>
          </cell>
          <cell r="K710">
            <v>12605.042016806723</v>
          </cell>
        </row>
        <row r="711">
          <cell r="A711" t="str">
            <v>7500SCSNA6600</v>
          </cell>
          <cell r="B711" t="str">
            <v>NA</v>
          </cell>
          <cell r="C711" t="str">
            <v>SCS</v>
          </cell>
          <cell r="D711">
            <v>7500</v>
          </cell>
          <cell r="E711">
            <v>6600</v>
          </cell>
          <cell r="G711">
            <v>918.90629861014338</v>
          </cell>
          <cell r="H711">
            <v>0.85</v>
          </cell>
          <cell r="I711">
            <v>0.84</v>
          </cell>
          <cell r="J711">
            <v>8823.5294117647063</v>
          </cell>
          <cell r="K711">
            <v>10504.20168067227</v>
          </cell>
        </row>
        <row r="712">
          <cell r="A712" t="str">
            <v>12064SCSNA6600</v>
          </cell>
          <cell r="B712" t="str">
            <v>NA</v>
          </cell>
          <cell r="C712" t="str">
            <v>SCS</v>
          </cell>
          <cell r="D712">
            <v>12064</v>
          </cell>
          <cell r="E712">
            <v>6600</v>
          </cell>
          <cell r="G712">
            <v>1478.0914115243693</v>
          </cell>
          <cell r="H712">
            <v>0.85</v>
          </cell>
          <cell r="I712">
            <v>0.84</v>
          </cell>
          <cell r="J712">
            <v>14192.941176470589</v>
          </cell>
          <cell r="K712">
            <v>16896.358543417369</v>
          </cell>
        </row>
        <row r="713">
          <cell r="A713" t="str">
            <v>6000SCSNA6600</v>
          </cell>
          <cell r="B713" t="str">
            <v>NA</v>
          </cell>
          <cell r="C713" t="str">
            <v>SCS</v>
          </cell>
          <cell r="D713">
            <v>6000</v>
          </cell>
          <cell r="E713">
            <v>6600</v>
          </cell>
          <cell r="G713">
            <v>735.12503888811477</v>
          </cell>
          <cell r="H713">
            <v>0.85</v>
          </cell>
          <cell r="I713">
            <v>0.84</v>
          </cell>
          <cell r="J713">
            <v>7058.8235294117649</v>
          </cell>
          <cell r="K713">
            <v>8403.361344537816</v>
          </cell>
        </row>
        <row r="714">
          <cell r="A714" t="str">
            <v>9700SCSNA6600</v>
          </cell>
          <cell r="B714" t="str">
            <v>NA</v>
          </cell>
          <cell r="C714" t="str">
            <v>SCS</v>
          </cell>
          <cell r="D714">
            <v>9700</v>
          </cell>
          <cell r="E714">
            <v>6600</v>
          </cell>
          <cell r="G714">
            <v>1188.452146202452</v>
          </cell>
          <cell r="H714">
            <v>0.85</v>
          </cell>
          <cell r="I714">
            <v>0.84</v>
          </cell>
          <cell r="J714">
            <v>11411.764705882353</v>
          </cell>
          <cell r="K714">
            <v>13585.434173669468</v>
          </cell>
        </row>
        <row r="715">
          <cell r="A715" t="str">
            <v>9000SCSNA6600</v>
          </cell>
          <cell r="B715" t="str">
            <v>NA</v>
          </cell>
          <cell r="C715" t="str">
            <v>SCS</v>
          </cell>
          <cell r="D715">
            <v>9000</v>
          </cell>
          <cell r="E715">
            <v>6600</v>
          </cell>
          <cell r="G715">
            <v>1102.6875583321719</v>
          </cell>
          <cell r="H715">
            <v>0.85</v>
          </cell>
          <cell r="I715">
            <v>0.84</v>
          </cell>
          <cell r="J715">
            <v>10588.235294117647</v>
          </cell>
          <cell r="K715">
            <v>12605.042016806723</v>
          </cell>
        </row>
        <row r="716">
          <cell r="A716" t="str">
            <v>8950SCSNA6600</v>
          </cell>
          <cell r="B716" t="str">
            <v>NA</v>
          </cell>
          <cell r="C716" t="str">
            <v>SCS</v>
          </cell>
          <cell r="D716">
            <v>8950</v>
          </cell>
          <cell r="E716">
            <v>6600</v>
          </cell>
          <cell r="G716">
            <v>1096.5615163414377</v>
          </cell>
          <cell r="H716">
            <v>0.85</v>
          </cell>
          <cell r="I716">
            <v>0.84</v>
          </cell>
          <cell r="J716">
            <v>10529.411764705883</v>
          </cell>
          <cell r="K716">
            <v>12535.014005602243</v>
          </cell>
        </row>
        <row r="717">
          <cell r="A717" t="str">
            <v>8700SCSNA6600</v>
          </cell>
          <cell r="B717" t="str">
            <v>NA</v>
          </cell>
          <cell r="C717" t="str">
            <v>SCS</v>
          </cell>
          <cell r="D717">
            <v>8700</v>
          </cell>
          <cell r="E717">
            <v>6600</v>
          </cell>
          <cell r="G717">
            <v>1065.9313063877662</v>
          </cell>
          <cell r="H717">
            <v>0.85</v>
          </cell>
          <cell r="I717">
            <v>0.84</v>
          </cell>
          <cell r="J717">
            <v>10235.294117647059</v>
          </cell>
          <cell r="K717">
            <v>12184.873949579833</v>
          </cell>
        </row>
        <row r="718">
          <cell r="A718" t="str">
            <v>8780SCSNA6600</v>
          </cell>
          <cell r="B718" t="str">
            <v>NA</v>
          </cell>
          <cell r="C718" t="str">
            <v>SCS</v>
          </cell>
          <cell r="D718">
            <v>8780</v>
          </cell>
          <cell r="E718">
            <v>6600</v>
          </cell>
          <cell r="G718">
            <v>1075.7329735729411</v>
          </cell>
          <cell r="H718">
            <v>0.85</v>
          </cell>
          <cell r="I718">
            <v>0.84</v>
          </cell>
          <cell r="J718">
            <v>10329.411764705883</v>
          </cell>
          <cell r="K718">
            <v>12296.918767507004</v>
          </cell>
        </row>
        <row r="719">
          <cell r="A719" t="str">
            <v>9991.98SCSNA6600</v>
          </cell>
          <cell r="B719" t="str">
            <v>NA</v>
          </cell>
          <cell r="C719" t="str">
            <v>SCS</v>
          </cell>
          <cell r="D719">
            <v>9991.98</v>
          </cell>
          <cell r="E719">
            <v>6600</v>
          </cell>
          <cell r="G719">
            <v>1224.2257810115439</v>
          </cell>
          <cell r="H719">
            <v>0.85</v>
          </cell>
          <cell r="I719">
            <v>0.84</v>
          </cell>
          <cell r="J719">
            <v>11755.270588235295</v>
          </cell>
          <cell r="K719">
            <v>13994.369747899162</v>
          </cell>
        </row>
        <row r="720">
          <cell r="A720" t="str">
            <v>12635SCSNA6600</v>
          </cell>
          <cell r="B720" t="str">
            <v>NA</v>
          </cell>
          <cell r="C720" t="str">
            <v>SCS</v>
          </cell>
          <cell r="D720">
            <v>12635</v>
          </cell>
          <cell r="E720">
            <v>6600</v>
          </cell>
          <cell r="G720">
            <v>1548.0508110585552</v>
          </cell>
          <cell r="H720">
            <v>0.85</v>
          </cell>
          <cell r="I720">
            <v>0.84</v>
          </cell>
          <cell r="J720">
            <v>14864.705882352942</v>
          </cell>
          <cell r="K720">
            <v>17696.078431372553</v>
          </cell>
        </row>
        <row r="721">
          <cell r="A721" t="str">
            <v>15000SCSNA6600</v>
          </cell>
          <cell r="B721" t="str">
            <v>NA</v>
          </cell>
          <cell r="C721" t="str">
            <v>SCS</v>
          </cell>
          <cell r="D721">
            <v>15000</v>
          </cell>
          <cell r="E721">
            <v>6600</v>
          </cell>
          <cell r="G721">
            <v>1837.8125972202868</v>
          </cell>
          <cell r="H721">
            <v>0.85</v>
          </cell>
          <cell r="I721">
            <v>0.84</v>
          </cell>
          <cell r="J721">
            <v>17647.058823529413</v>
          </cell>
          <cell r="K721">
            <v>21008.403361344539</v>
          </cell>
        </row>
        <row r="722">
          <cell r="A722" t="str">
            <v>22109SCSNA6600</v>
          </cell>
          <cell r="B722" t="str">
            <v>NA</v>
          </cell>
          <cell r="C722" t="str">
            <v>SCS</v>
          </cell>
          <cell r="D722">
            <v>22109</v>
          </cell>
          <cell r="E722">
            <v>6600</v>
          </cell>
          <cell r="G722">
            <v>2708.8132474628878</v>
          </cell>
          <cell r="H722">
            <v>0.85</v>
          </cell>
          <cell r="I722">
            <v>0.84</v>
          </cell>
          <cell r="J722">
            <v>26010.588235294119</v>
          </cell>
          <cell r="K722">
            <v>30964.985994397761</v>
          </cell>
        </row>
        <row r="723">
          <cell r="A723" t="str">
            <v>12000SCSNA6600</v>
          </cell>
          <cell r="B723" t="str">
            <v>NA</v>
          </cell>
          <cell r="C723" t="str">
            <v>SCS</v>
          </cell>
          <cell r="D723">
            <v>12000</v>
          </cell>
          <cell r="E723">
            <v>6600</v>
          </cell>
          <cell r="G723">
            <v>1470.2500777762295</v>
          </cell>
          <cell r="H723">
            <v>0.85</v>
          </cell>
          <cell r="I723">
            <v>0.84</v>
          </cell>
          <cell r="J723">
            <v>14117.64705882353</v>
          </cell>
          <cell r="K723">
            <v>16806.722689075632</v>
          </cell>
        </row>
        <row r="724">
          <cell r="A724" t="str">
            <v>703.05KWSCSNA415</v>
          </cell>
          <cell r="B724" t="str">
            <v>NA</v>
          </cell>
          <cell r="C724" t="str">
            <v>SCS</v>
          </cell>
          <cell r="D724">
            <v>50</v>
          </cell>
          <cell r="E724">
            <v>415</v>
          </cell>
          <cell r="G724">
            <v>91.890629861014318</v>
          </cell>
          <cell r="H724">
            <v>0.85</v>
          </cell>
          <cell r="I724">
            <v>0.84</v>
          </cell>
          <cell r="J724">
            <v>58.82352941176471</v>
          </cell>
          <cell r="K724">
            <v>70.0280112044818</v>
          </cell>
          <cell r="L724">
            <v>110.26875583321718</v>
          </cell>
        </row>
        <row r="725">
          <cell r="A725" t="str">
            <v>703.05KWSCSNA415</v>
          </cell>
          <cell r="B725" t="str">
            <v>NA</v>
          </cell>
          <cell r="C725" t="str">
            <v>SCS</v>
          </cell>
          <cell r="D725">
            <v>703.05</v>
          </cell>
          <cell r="E725">
            <v>415</v>
          </cell>
          <cell r="G725">
            <v>1292.0741464757225</v>
          </cell>
          <cell r="H725">
            <v>0.85</v>
          </cell>
          <cell r="I725">
            <v>0.84</v>
          </cell>
          <cell r="J725">
            <v>827.11764705882354</v>
          </cell>
          <cell r="K725">
            <v>984.66386554621852</v>
          </cell>
          <cell r="L725">
            <v>1550.488975770867</v>
          </cell>
        </row>
        <row r="726">
          <cell r="A726" t="str">
            <v>1.5KWSCSNA415</v>
          </cell>
          <cell r="B726" t="str">
            <v>NA</v>
          </cell>
          <cell r="C726" t="str">
            <v>SCS</v>
          </cell>
          <cell r="D726">
            <v>1.5</v>
          </cell>
          <cell r="E726">
            <v>415</v>
          </cell>
          <cell r="G726">
            <v>2.7567188958304301</v>
          </cell>
          <cell r="H726">
            <v>0.85</v>
          </cell>
          <cell r="I726">
            <v>0.84</v>
          </cell>
          <cell r="J726">
            <v>1.7647058823529411</v>
          </cell>
          <cell r="K726">
            <v>2.1008403361344539</v>
          </cell>
          <cell r="L726">
            <v>3.3080626749965161</v>
          </cell>
        </row>
        <row r="727">
          <cell r="A727" t="str">
            <v>2.2KWSCSNA415</v>
          </cell>
          <cell r="B727" t="str">
            <v>NA</v>
          </cell>
          <cell r="C727" t="str">
            <v>SCS</v>
          </cell>
          <cell r="D727">
            <v>2.2000000000000002</v>
          </cell>
          <cell r="E727">
            <v>415</v>
          </cell>
          <cell r="G727">
            <v>4.0431877138846302</v>
          </cell>
          <cell r="H727">
            <v>0.85</v>
          </cell>
          <cell r="I727">
            <v>0.84</v>
          </cell>
          <cell r="J727">
            <v>2.5882352941176472</v>
          </cell>
          <cell r="K727">
            <v>3.081232492997199</v>
          </cell>
          <cell r="L727">
            <v>4.8518252566615558</v>
          </cell>
        </row>
        <row r="728">
          <cell r="A728" t="str">
            <v>5.5KWSCSNA415</v>
          </cell>
          <cell r="B728" t="str">
            <v>NA</v>
          </cell>
          <cell r="C728" t="str">
            <v>SCS</v>
          </cell>
          <cell r="D728">
            <v>5.5</v>
          </cell>
          <cell r="E728">
            <v>415</v>
          </cell>
          <cell r="G728">
            <v>10.107969284711576</v>
          </cell>
          <cell r="H728">
            <v>0.85</v>
          </cell>
          <cell r="I728">
            <v>0.84</v>
          </cell>
          <cell r="J728">
            <v>6.4705882352941178</v>
          </cell>
          <cell r="K728">
            <v>7.7030812324929974</v>
          </cell>
          <cell r="L728">
            <v>12.129563141653891</v>
          </cell>
        </row>
        <row r="729">
          <cell r="A729" t="str">
            <v>45KWSCSNA415</v>
          </cell>
          <cell r="B729" t="str">
            <v>NA</v>
          </cell>
          <cell r="C729" t="str">
            <v>SCS</v>
          </cell>
          <cell r="D729">
            <v>45</v>
          </cell>
          <cell r="E729">
            <v>415</v>
          </cell>
          <cell r="G729">
            <v>82.701566874912885</v>
          </cell>
          <cell r="H729">
            <v>0.85</v>
          </cell>
          <cell r="I729">
            <v>0.84</v>
          </cell>
          <cell r="J729">
            <v>52.941176470588239</v>
          </cell>
          <cell r="K729">
            <v>63.025210084033617</v>
          </cell>
          <cell r="L729">
            <v>99.241880249895459</v>
          </cell>
        </row>
        <row r="730">
          <cell r="A730" t="str">
            <v>50KWSCSNA415</v>
          </cell>
          <cell r="B730" t="str">
            <v>NA</v>
          </cell>
          <cell r="C730" t="str">
            <v>SCS</v>
          </cell>
          <cell r="D730">
            <v>50</v>
          </cell>
          <cell r="E730">
            <v>415</v>
          </cell>
          <cell r="G730">
            <v>91.890629861014318</v>
          </cell>
          <cell r="H730">
            <v>0.85</v>
          </cell>
          <cell r="I730">
            <v>0.84</v>
          </cell>
          <cell r="J730">
            <v>58.82352941176471</v>
          </cell>
          <cell r="K730">
            <v>70.0280112044818</v>
          </cell>
          <cell r="L730">
            <v>110.26875583321718</v>
          </cell>
        </row>
        <row r="731">
          <cell r="A731" t="str">
            <v>55KWSCSNA415</v>
          </cell>
          <cell r="B731" t="str">
            <v>NA</v>
          </cell>
          <cell r="C731" t="str">
            <v>SCS</v>
          </cell>
          <cell r="D731">
            <v>55</v>
          </cell>
          <cell r="E731">
            <v>415</v>
          </cell>
          <cell r="G731">
            <v>101.07969284711575</v>
          </cell>
          <cell r="H731">
            <v>0.85</v>
          </cell>
          <cell r="I731">
            <v>0.84</v>
          </cell>
          <cell r="J731">
            <v>64.705882352941174</v>
          </cell>
          <cell r="K731">
            <v>77.030812324929968</v>
          </cell>
          <cell r="L731">
            <v>121.2956314165389</v>
          </cell>
        </row>
        <row r="732">
          <cell r="A732" t="str">
            <v>75KWSCSNA415</v>
          </cell>
          <cell r="B732" t="str">
            <v>NA</v>
          </cell>
          <cell r="C732" t="str">
            <v>SCS</v>
          </cell>
          <cell r="D732">
            <v>75</v>
          </cell>
          <cell r="E732">
            <v>415</v>
          </cell>
          <cell r="G732">
            <v>137.83594479152146</v>
          </cell>
          <cell r="H732">
            <v>0.85</v>
          </cell>
          <cell r="I732">
            <v>0.84</v>
          </cell>
          <cell r="J732">
            <v>88.235294117647058</v>
          </cell>
          <cell r="K732">
            <v>105.04201680672269</v>
          </cell>
          <cell r="L732">
            <v>165.40313374982574</v>
          </cell>
        </row>
        <row r="733">
          <cell r="A733" t="str">
            <v>75KWSCSNA415</v>
          </cell>
          <cell r="B733" t="str">
            <v>NA</v>
          </cell>
          <cell r="C733" t="str">
            <v>SCS</v>
          </cell>
          <cell r="D733">
            <v>80</v>
          </cell>
          <cell r="E733">
            <v>415</v>
          </cell>
          <cell r="G733">
            <v>147.02500777762293</v>
          </cell>
          <cell r="H733">
            <v>0.85</v>
          </cell>
          <cell r="I733">
            <v>0.84</v>
          </cell>
          <cell r="J733">
            <v>94.117647058823536</v>
          </cell>
          <cell r="K733">
            <v>112.04481792717088</v>
          </cell>
          <cell r="L733">
            <v>176.43000933314752</v>
          </cell>
        </row>
        <row r="734">
          <cell r="A734" t="str">
            <v>160KWSCSNA415</v>
          </cell>
          <cell r="B734" t="str">
            <v>NA</v>
          </cell>
          <cell r="C734" t="str">
            <v>SCS</v>
          </cell>
          <cell r="D734">
            <v>160</v>
          </cell>
          <cell r="E734">
            <v>415</v>
          </cell>
          <cell r="G734">
            <v>294.05001555524586</v>
          </cell>
          <cell r="H734">
            <v>0.85</v>
          </cell>
          <cell r="I734">
            <v>0.84</v>
          </cell>
          <cell r="J734">
            <v>188.23529411764707</v>
          </cell>
          <cell r="K734">
            <v>224.08963585434176</v>
          </cell>
          <cell r="L734">
            <v>352.86001866629505</v>
          </cell>
        </row>
        <row r="735">
          <cell r="A735" t="str">
            <v>303SCSNA415</v>
          </cell>
          <cell r="B735" t="str">
            <v>NA</v>
          </cell>
          <cell r="C735" t="str">
            <v>SCS</v>
          </cell>
          <cell r="D735">
            <v>303</v>
          </cell>
          <cell r="E735">
            <v>415</v>
          </cell>
          <cell r="G735">
            <v>556.85721695774691</v>
          </cell>
          <cell r="H735">
            <v>0.85</v>
          </cell>
          <cell r="I735">
            <v>0.84</v>
          </cell>
          <cell r="J735">
            <v>356.47058823529414</v>
          </cell>
          <cell r="K735">
            <v>424.36974789915973</v>
          </cell>
          <cell r="L735">
            <v>668.22866034929632</v>
          </cell>
        </row>
        <row r="736">
          <cell r="A736" t="str">
            <v>273SCSNA415</v>
          </cell>
          <cell r="B736" t="str">
            <v>NA</v>
          </cell>
          <cell r="C736" t="str">
            <v>SCS</v>
          </cell>
          <cell r="D736">
            <v>273</v>
          </cell>
          <cell r="E736">
            <v>415</v>
          </cell>
          <cell r="G736">
            <v>501.72283904113817</v>
          </cell>
          <cell r="H736">
            <v>0.85</v>
          </cell>
          <cell r="I736">
            <v>0.84</v>
          </cell>
          <cell r="J736">
            <v>321.1764705882353</v>
          </cell>
          <cell r="K736">
            <v>382.35294117647061</v>
          </cell>
          <cell r="L736">
            <v>602.06740684936574</v>
          </cell>
        </row>
        <row r="737">
          <cell r="A737" t="str">
            <v>140SCSNA415</v>
          </cell>
          <cell r="B737" t="str">
            <v>NA</v>
          </cell>
          <cell r="C737" t="str">
            <v>SCS</v>
          </cell>
          <cell r="D737">
            <v>140</v>
          </cell>
          <cell r="E737">
            <v>415</v>
          </cell>
          <cell r="G737">
            <v>257.29376361084013</v>
          </cell>
          <cell r="H737">
            <v>0.85</v>
          </cell>
          <cell r="I737">
            <v>0.84</v>
          </cell>
          <cell r="J737">
            <v>164.70588235294119</v>
          </cell>
          <cell r="K737">
            <v>196.07843137254903</v>
          </cell>
          <cell r="L737">
            <v>308.75251633300815</v>
          </cell>
        </row>
        <row r="738">
          <cell r="A738" t="str">
            <v>58SCSNA415</v>
          </cell>
          <cell r="B738" t="str">
            <v>NA</v>
          </cell>
          <cell r="C738" t="str">
            <v>SCS</v>
          </cell>
          <cell r="D738">
            <v>58</v>
          </cell>
          <cell r="E738">
            <v>415</v>
          </cell>
          <cell r="G738">
            <v>106.5931306387766</v>
          </cell>
          <cell r="H738">
            <v>0.85</v>
          </cell>
          <cell r="I738">
            <v>0.84</v>
          </cell>
          <cell r="J738">
            <v>68.235294117647058</v>
          </cell>
          <cell r="K738">
            <v>81.232492997198875</v>
          </cell>
          <cell r="L738">
            <v>127.91175676653191</v>
          </cell>
        </row>
        <row r="739">
          <cell r="A739" t="str">
            <v>58SCSNA415</v>
          </cell>
          <cell r="B739" t="str">
            <v>NA</v>
          </cell>
          <cell r="C739" t="str">
            <v>SCS</v>
          </cell>
          <cell r="D739">
            <v>58</v>
          </cell>
          <cell r="E739">
            <v>415</v>
          </cell>
          <cell r="G739">
            <v>106.5931306387766</v>
          </cell>
          <cell r="H739">
            <v>0.85</v>
          </cell>
          <cell r="I739">
            <v>0.84</v>
          </cell>
          <cell r="J739">
            <v>68.235294117647058</v>
          </cell>
          <cell r="K739">
            <v>81.232492997198875</v>
          </cell>
          <cell r="L739">
            <v>127.91175676653191</v>
          </cell>
        </row>
        <row r="740">
          <cell r="A740" t="str">
            <v>281SCSNA415</v>
          </cell>
          <cell r="B740" t="str">
            <v>NA</v>
          </cell>
          <cell r="C740" t="str">
            <v>SCS</v>
          </cell>
          <cell r="D740">
            <v>281</v>
          </cell>
          <cell r="E740">
            <v>415</v>
          </cell>
          <cell r="G740">
            <v>462.06477773270041</v>
          </cell>
          <cell r="H740">
            <v>0.95</v>
          </cell>
          <cell r="I740">
            <v>0.84</v>
          </cell>
          <cell r="J740">
            <v>295.78947368421052</v>
          </cell>
          <cell r="K740">
            <v>352.13032581453632</v>
          </cell>
          <cell r="L740">
            <v>554.47773327924051</v>
          </cell>
        </row>
        <row r="741">
          <cell r="A741" t="str">
            <v>187SCSNA415</v>
          </cell>
          <cell r="B741" t="str">
            <v>NA</v>
          </cell>
          <cell r="C741" t="str">
            <v>SCS</v>
          </cell>
          <cell r="D741">
            <v>187</v>
          </cell>
          <cell r="E741">
            <v>415</v>
          </cell>
          <cell r="G741">
            <v>343.67095568019357</v>
          </cell>
          <cell r="H741">
            <v>0.85</v>
          </cell>
          <cell r="I741">
            <v>0.84</v>
          </cell>
          <cell r="J741">
            <v>220</v>
          </cell>
          <cell r="K741">
            <v>261.90476190476193</v>
          </cell>
          <cell r="L741">
            <v>412.40514681623227</v>
          </cell>
        </row>
        <row r="742">
          <cell r="A742" t="str">
            <v>560KWSCSNA415</v>
          </cell>
          <cell r="B742" t="str">
            <v>NA</v>
          </cell>
          <cell r="C742" t="str">
            <v>SCS</v>
          </cell>
          <cell r="D742">
            <v>282</v>
          </cell>
          <cell r="E742">
            <v>415</v>
          </cell>
          <cell r="G742">
            <v>518.26315241612076</v>
          </cell>
          <cell r="H742">
            <v>0.85</v>
          </cell>
          <cell r="I742">
            <v>0.84</v>
          </cell>
          <cell r="J742">
            <v>331.76470588235293</v>
          </cell>
          <cell r="K742">
            <v>394.9579831932773</v>
          </cell>
          <cell r="L742">
            <v>621.91578289934489</v>
          </cell>
        </row>
        <row r="743">
          <cell r="A743" t="str">
            <v>560KWSCSNA415</v>
          </cell>
          <cell r="B743" t="str">
            <v>NA</v>
          </cell>
          <cell r="C743" t="str">
            <v>SCS</v>
          </cell>
          <cell r="D743">
            <v>473</v>
          </cell>
          <cell r="E743">
            <v>415</v>
          </cell>
          <cell r="G743">
            <v>869.2853584851955</v>
          </cell>
          <cell r="H743">
            <v>0.85</v>
          </cell>
          <cell r="I743">
            <v>0.84</v>
          </cell>
          <cell r="J743">
            <v>556.47058823529414</v>
          </cell>
          <cell r="K743">
            <v>662.46498599439781</v>
          </cell>
          <cell r="L743">
            <v>1043.1424301822346</v>
          </cell>
        </row>
        <row r="744">
          <cell r="A744" t="str">
            <v>560KWSCSNA415</v>
          </cell>
          <cell r="B744" t="str">
            <v>NA</v>
          </cell>
          <cell r="C744" t="str">
            <v>SCS</v>
          </cell>
          <cell r="D744">
            <v>600</v>
          </cell>
          <cell r="E744">
            <v>415</v>
          </cell>
          <cell r="G744">
            <v>1102.6875583321716</v>
          </cell>
          <cell r="H744">
            <v>0.85</v>
          </cell>
          <cell r="I744">
            <v>0.84</v>
          </cell>
          <cell r="J744">
            <v>705.88235294117646</v>
          </cell>
          <cell r="K744">
            <v>840.33613445378148</v>
          </cell>
          <cell r="L744">
            <v>1323.2250699986059</v>
          </cell>
        </row>
        <row r="745">
          <cell r="A745" t="str">
            <v>560KWSCSNA415</v>
          </cell>
          <cell r="B745" t="str">
            <v>NA</v>
          </cell>
          <cell r="C745" t="str">
            <v>SCS</v>
          </cell>
          <cell r="D745">
            <v>282</v>
          </cell>
          <cell r="E745">
            <v>415</v>
          </cell>
          <cell r="G745">
            <v>518.26315241612076</v>
          </cell>
          <cell r="H745">
            <v>0.85</v>
          </cell>
          <cell r="I745">
            <v>0.84</v>
          </cell>
          <cell r="J745">
            <v>331.76470588235293</v>
          </cell>
          <cell r="K745">
            <v>394.9579831932773</v>
          </cell>
          <cell r="L745">
            <v>621.91578289934489</v>
          </cell>
        </row>
        <row r="746">
          <cell r="A746" t="str">
            <v>560KWSCSNA415</v>
          </cell>
          <cell r="B746" t="str">
            <v>NA</v>
          </cell>
          <cell r="C746" t="str">
            <v>SCS</v>
          </cell>
          <cell r="D746">
            <v>817</v>
          </cell>
          <cell r="E746">
            <v>415</v>
          </cell>
          <cell r="G746">
            <v>1501.4928919289741</v>
          </cell>
          <cell r="H746">
            <v>0.85</v>
          </cell>
          <cell r="I746">
            <v>0.84</v>
          </cell>
          <cell r="J746">
            <v>961.17647058823536</v>
          </cell>
          <cell r="K746">
            <v>1144.2577030812326</v>
          </cell>
          <cell r="L746">
            <v>1801.791470314769</v>
          </cell>
        </row>
        <row r="747">
          <cell r="A747" t="str">
            <v>560KWSCSNA415</v>
          </cell>
          <cell r="B747" t="str">
            <v>NA</v>
          </cell>
          <cell r="C747" t="str">
            <v>SCS</v>
          </cell>
          <cell r="D747">
            <v>522</v>
          </cell>
          <cell r="E747">
            <v>415</v>
          </cell>
          <cell r="G747">
            <v>959.33817574898956</v>
          </cell>
          <cell r="H747">
            <v>0.85</v>
          </cell>
          <cell r="I747">
            <v>0.84</v>
          </cell>
          <cell r="J747">
            <v>614.11764705882354</v>
          </cell>
          <cell r="K747">
            <v>731.09243697478996</v>
          </cell>
          <cell r="L747">
            <v>1151.2058108987874</v>
          </cell>
        </row>
        <row r="748">
          <cell r="A748" t="str">
            <v>560KWSCSNA415</v>
          </cell>
          <cell r="B748" t="str">
            <v>NA</v>
          </cell>
          <cell r="C748" t="str">
            <v>SCS</v>
          </cell>
          <cell r="D748">
            <v>681</v>
          </cell>
          <cell r="E748">
            <v>415</v>
          </cell>
          <cell r="G748">
            <v>1251.5503787070152</v>
          </cell>
          <cell r="H748">
            <v>0.85</v>
          </cell>
          <cell r="I748">
            <v>0.84</v>
          </cell>
          <cell r="J748">
            <v>801.17647058823536</v>
          </cell>
          <cell r="K748">
            <v>953.78151260504217</v>
          </cell>
          <cell r="L748">
            <v>1501.8604544484181</v>
          </cell>
        </row>
        <row r="749">
          <cell r="A749" t="str">
            <v>560KWSCSNA415</v>
          </cell>
          <cell r="B749" t="str">
            <v>NA</v>
          </cell>
          <cell r="C749" t="str">
            <v>SCS</v>
          </cell>
          <cell r="D749">
            <v>560</v>
          </cell>
          <cell r="E749">
            <v>415</v>
          </cell>
          <cell r="G749">
            <v>1029.1750544433605</v>
          </cell>
          <cell r="H749">
            <v>0.85</v>
          </cell>
          <cell r="I749">
            <v>0.84</v>
          </cell>
          <cell r="J749">
            <v>658.82352941176475</v>
          </cell>
          <cell r="K749">
            <v>784.31372549019613</v>
          </cell>
          <cell r="L749">
            <v>1235.0100653320326</v>
          </cell>
        </row>
        <row r="750">
          <cell r="A750" t="str">
            <v>470KWSCSNA415</v>
          </cell>
          <cell r="B750" t="str">
            <v>NA</v>
          </cell>
          <cell r="C750" t="str">
            <v>SCS</v>
          </cell>
          <cell r="D750">
            <v>470</v>
          </cell>
          <cell r="E750">
            <v>415</v>
          </cell>
          <cell r="G750">
            <v>863.77192069353475</v>
          </cell>
          <cell r="H750">
            <v>0.85</v>
          </cell>
          <cell r="I750">
            <v>0.84</v>
          </cell>
          <cell r="J750">
            <v>552.94117647058829</v>
          </cell>
          <cell r="K750">
            <v>658.26330532212899</v>
          </cell>
          <cell r="L750">
            <v>1036.5263048322417</v>
          </cell>
        </row>
        <row r="751">
          <cell r="A751" t="str">
            <v>150KWSCSNA415</v>
          </cell>
          <cell r="B751" t="str">
            <v>NA</v>
          </cell>
          <cell r="C751" t="str">
            <v>SCS</v>
          </cell>
          <cell r="D751">
            <v>150</v>
          </cell>
          <cell r="E751">
            <v>415</v>
          </cell>
          <cell r="G751">
            <v>275.67188958304291</v>
          </cell>
          <cell r="H751">
            <v>0.85</v>
          </cell>
          <cell r="I751">
            <v>0.84</v>
          </cell>
          <cell r="J751">
            <v>176.47058823529412</v>
          </cell>
          <cell r="K751">
            <v>210.08403361344537</v>
          </cell>
          <cell r="L751">
            <v>330.80626749965148</v>
          </cell>
        </row>
        <row r="752">
          <cell r="A752" t="str">
            <v>415KWSCSNA415</v>
          </cell>
          <cell r="B752" t="str">
            <v>NA</v>
          </cell>
          <cell r="C752" t="str">
            <v>SCS</v>
          </cell>
          <cell r="D752">
            <v>415</v>
          </cell>
          <cell r="E752">
            <v>415</v>
          </cell>
          <cell r="G752">
            <v>762.69222784641886</v>
          </cell>
          <cell r="H752">
            <v>0.85</v>
          </cell>
          <cell r="I752">
            <v>0.84</v>
          </cell>
          <cell r="J752">
            <v>488.23529411764707</v>
          </cell>
          <cell r="K752">
            <v>581.23249299719896</v>
          </cell>
          <cell r="L752">
            <v>915.23067341570265</v>
          </cell>
        </row>
        <row r="753">
          <cell r="A753" t="str">
            <v>240KWSCSNA415</v>
          </cell>
          <cell r="B753" t="str">
            <v>NA</v>
          </cell>
          <cell r="C753" t="str">
            <v>SCS</v>
          </cell>
          <cell r="D753">
            <v>240</v>
          </cell>
          <cell r="E753">
            <v>415</v>
          </cell>
          <cell r="G753">
            <v>376.67607575880999</v>
          </cell>
          <cell r="H753">
            <v>0.96099999999999997</v>
          </cell>
          <cell r="I753">
            <v>0.87</v>
          </cell>
          <cell r="J753">
            <v>249.73985431841831</v>
          </cell>
          <cell r="K753">
            <v>287.05730381427389</v>
          </cell>
          <cell r="L753">
            <v>452.01129091057197</v>
          </cell>
        </row>
        <row r="754">
          <cell r="A754" t="str">
            <v>325KWSCSNA415</v>
          </cell>
          <cell r="B754" t="str">
            <v>NA</v>
          </cell>
          <cell r="C754" t="str">
            <v>SCS</v>
          </cell>
          <cell r="D754">
            <v>325</v>
          </cell>
          <cell r="E754">
            <v>415</v>
          </cell>
          <cell r="G754">
            <v>597.28909409659309</v>
          </cell>
          <cell r="H754">
            <v>0.85</v>
          </cell>
          <cell r="I754">
            <v>0.84</v>
          </cell>
          <cell r="J754">
            <v>382.35294117647061</v>
          </cell>
          <cell r="K754">
            <v>455.1820728291317</v>
          </cell>
          <cell r="L754">
            <v>716.74691291591171</v>
          </cell>
        </row>
        <row r="755">
          <cell r="A755" t="str">
            <v>500KWSCSNA415</v>
          </cell>
          <cell r="B755" t="str">
            <v>NA</v>
          </cell>
          <cell r="C755" t="str">
            <v>SCS</v>
          </cell>
          <cell r="D755">
            <v>500</v>
          </cell>
          <cell r="E755">
            <v>415</v>
          </cell>
          <cell r="G755">
            <v>918.90629861014327</v>
          </cell>
          <cell r="H755">
            <v>0.85</v>
          </cell>
          <cell r="I755">
            <v>0.84</v>
          </cell>
          <cell r="J755">
            <v>588.23529411764707</v>
          </cell>
          <cell r="K755">
            <v>700.280112044818</v>
          </cell>
          <cell r="L755">
            <v>1102.6875583321719</v>
          </cell>
        </row>
        <row r="756">
          <cell r="A756" t="str">
            <v>250KWSCSNA415</v>
          </cell>
          <cell r="B756" t="str">
            <v>NA</v>
          </cell>
          <cell r="C756" t="str">
            <v>SCS</v>
          </cell>
          <cell r="D756">
            <v>250</v>
          </cell>
          <cell r="E756">
            <v>415</v>
          </cell>
          <cell r="G756">
            <v>459.45314930507163</v>
          </cell>
          <cell r="H756">
            <v>0.85</v>
          </cell>
          <cell r="I756">
            <v>0.84</v>
          </cell>
          <cell r="J756">
            <v>294.11764705882354</v>
          </cell>
          <cell r="K756">
            <v>350.140056022409</v>
          </cell>
          <cell r="L756">
            <v>551.34377916608594</v>
          </cell>
        </row>
        <row r="757">
          <cell r="A757" t="str">
            <v>250KWSCSNA415</v>
          </cell>
          <cell r="B757" t="str">
            <v>NA</v>
          </cell>
          <cell r="C757" t="str">
            <v>SCS</v>
          </cell>
          <cell r="D757">
            <v>250</v>
          </cell>
          <cell r="E757">
            <v>415</v>
          </cell>
          <cell r="G757">
            <v>459.45314930507163</v>
          </cell>
          <cell r="H757">
            <v>0.85</v>
          </cell>
          <cell r="I757">
            <v>0.84</v>
          </cell>
          <cell r="J757">
            <v>294.11764705882354</v>
          </cell>
          <cell r="K757">
            <v>350.140056022409</v>
          </cell>
          <cell r="L757">
            <v>551.34377916608594</v>
          </cell>
        </row>
        <row r="758">
          <cell r="A758" t="str">
            <v>600KWSCSNA415</v>
          </cell>
          <cell r="B758" t="str">
            <v>NA</v>
          </cell>
          <cell r="C758" t="str">
            <v>SCS</v>
          </cell>
          <cell r="D758">
            <v>600</v>
          </cell>
          <cell r="E758">
            <v>415</v>
          </cell>
          <cell r="G758">
            <v>1102.6875583321716</v>
          </cell>
          <cell r="H758">
            <v>0.85</v>
          </cell>
          <cell r="I758">
            <v>0.84</v>
          </cell>
          <cell r="J758">
            <v>705.88235294117646</v>
          </cell>
          <cell r="K758">
            <v>840.33613445378148</v>
          </cell>
          <cell r="L758">
            <v>1323.2250699986059</v>
          </cell>
        </row>
        <row r="759">
          <cell r="A759" t="str">
            <v>265KWSCSNA415</v>
          </cell>
          <cell r="B759" t="str">
            <v>NA</v>
          </cell>
          <cell r="C759" t="str">
            <v>SCS</v>
          </cell>
          <cell r="D759">
            <v>265</v>
          </cell>
          <cell r="E759">
            <v>415</v>
          </cell>
          <cell r="G759">
            <v>487.02033826337589</v>
          </cell>
          <cell r="H759">
            <v>0.85</v>
          </cell>
          <cell r="I759">
            <v>0.84</v>
          </cell>
          <cell r="J759">
            <v>311.76470588235293</v>
          </cell>
          <cell r="K759">
            <v>371.1484593837535</v>
          </cell>
          <cell r="L759">
            <v>584.424405916051</v>
          </cell>
        </row>
        <row r="760">
          <cell r="A760" t="str">
            <v>600KWSCSNA415</v>
          </cell>
          <cell r="B760" t="str">
            <v>NA</v>
          </cell>
          <cell r="C760" t="str">
            <v>SCS</v>
          </cell>
          <cell r="D760">
            <v>600</v>
          </cell>
          <cell r="E760">
            <v>415</v>
          </cell>
          <cell r="G760">
            <v>1102.6875583321716</v>
          </cell>
          <cell r="H760">
            <v>0.85</v>
          </cell>
          <cell r="I760">
            <v>0.84</v>
          </cell>
          <cell r="J760">
            <v>705.88235294117646</v>
          </cell>
          <cell r="K760">
            <v>840.33613445378148</v>
          </cell>
          <cell r="L760">
            <v>1323.2250699986059</v>
          </cell>
        </row>
        <row r="761">
          <cell r="A761" t="str">
            <v>250KWSCSNA415</v>
          </cell>
          <cell r="B761" t="str">
            <v>NA</v>
          </cell>
          <cell r="C761" t="str">
            <v>SCS</v>
          </cell>
          <cell r="D761">
            <v>250</v>
          </cell>
          <cell r="E761">
            <v>415</v>
          </cell>
          <cell r="G761">
            <v>459.45314930507163</v>
          </cell>
          <cell r="H761">
            <v>0.85</v>
          </cell>
          <cell r="I761">
            <v>0.84</v>
          </cell>
          <cell r="J761">
            <v>294.11764705882354</v>
          </cell>
          <cell r="K761">
            <v>350.140056022409</v>
          </cell>
          <cell r="L761">
            <v>551.34377916608594</v>
          </cell>
        </row>
        <row r="762">
          <cell r="A762" t="str">
            <v>325KWSCSNA415</v>
          </cell>
          <cell r="B762" t="str">
            <v>NA</v>
          </cell>
          <cell r="C762" t="str">
            <v>SCS</v>
          </cell>
          <cell r="D762">
            <v>325</v>
          </cell>
          <cell r="E762">
            <v>415</v>
          </cell>
          <cell r="G762">
            <v>597.28909409659309</v>
          </cell>
          <cell r="H762">
            <v>0.85</v>
          </cell>
          <cell r="I762">
            <v>0.84</v>
          </cell>
          <cell r="J762">
            <v>382.35294117647061</v>
          </cell>
          <cell r="K762">
            <v>455.1820728291317</v>
          </cell>
          <cell r="L762">
            <v>716.74691291591171</v>
          </cell>
        </row>
        <row r="763">
          <cell r="A763" t="str">
            <v>510KWSCSNA415</v>
          </cell>
          <cell r="B763" t="str">
            <v>NA</v>
          </cell>
          <cell r="C763" t="str">
            <v>SCS</v>
          </cell>
          <cell r="D763">
            <v>510</v>
          </cell>
          <cell r="E763">
            <v>415</v>
          </cell>
          <cell r="G763">
            <v>937.28442458234611</v>
          </cell>
          <cell r="H763">
            <v>0.85</v>
          </cell>
          <cell r="I763">
            <v>0.84</v>
          </cell>
          <cell r="J763">
            <v>600</v>
          </cell>
          <cell r="K763">
            <v>714.28571428571433</v>
          </cell>
          <cell r="L763">
            <v>1124.7413094988153</v>
          </cell>
        </row>
        <row r="764">
          <cell r="A764" t="str">
            <v>33.4SCSNA415</v>
          </cell>
          <cell r="B764" t="str">
            <v>NA</v>
          </cell>
          <cell r="C764" t="str">
            <v>SCS</v>
          </cell>
          <cell r="D764">
            <v>33.4</v>
          </cell>
          <cell r="E764">
            <v>415</v>
          </cell>
          <cell r="G764">
            <v>61.382940747157576</v>
          </cell>
          <cell r="H764">
            <v>0.85</v>
          </cell>
          <cell r="I764">
            <v>0.84</v>
          </cell>
          <cell r="J764">
            <v>39.294117647058826</v>
          </cell>
          <cell r="K764">
            <v>46.778711484593842</v>
          </cell>
        </row>
        <row r="765">
          <cell r="A765" t="str">
            <v>5.5ACTNA415</v>
          </cell>
          <cell r="B765" t="str">
            <v>NA</v>
          </cell>
          <cell r="C765" t="str">
            <v>ACT</v>
          </cell>
          <cell r="D765">
            <v>5.5</v>
          </cell>
          <cell r="E765">
            <v>415</v>
          </cell>
          <cell r="G765">
            <v>10.107969284711576</v>
          </cell>
          <cell r="H765">
            <v>0.85</v>
          </cell>
          <cell r="I765">
            <v>0.84</v>
          </cell>
          <cell r="J765">
            <v>6.4705882352941178</v>
          </cell>
          <cell r="K765">
            <v>7.7030812324929974</v>
          </cell>
        </row>
        <row r="766">
          <cell r="A766" t="str">
            <v>0.55ACTNA415</v>
          </cell>
          <cell r="B766" t="str">
            <v>NA</v>
          </cell>
          <cell r="C766" t="str">
            <v>ACT</v>
          </cell>
          <cell r="D766">
            <v>0.55000000000000004</v>
          </cell>
          <cell r="E766">
            <v>415</v>
          </cell>
          <cell r="G766">
            <v>2.2206430982412506</v>
          </cell>
          <cell r="H766">
            <v>0.5</v>
          </cell>
          <cell r="I766">
            <v>0.65</v>
          </cell>
          <cell r="J766">
            <v>1.1000000000000001</v>
          </cell>
          <cell r="K766">
            <v>1.6923076923076923</v>
          </cell>
        </row>
        <row r="767">
          <cell r="A767" t="str">
            <v>0.18ACTNA415</v>
          </cell>
          <cell r="B767" t="str">
            <v>NA</v>
          </cell>
          <cell r="C767" t="str">
            <v>ACT</v>
          </cell>
          <cell r="D767">
            <v>0.18</v>
          </cell>
          <cell r="E767">
            <v>415</v>
          </cell>
          <cell r="G767">
            <v>0.72675592306077286</v>
          </cell>
          <cell r="H767">
            <v>0.5</v>
          </cell>
          <cell r="I767">
            <v>0.65</v>
          </cell>
          <cell r="J767">
            <v>0.36</v>
          </cell>
          <cell r="K767">
            <v>0.55384615384615377</v>
          </cell>
        </row>
        <row r="768">
          <cell r="A768" t="str">
            <v>0.25ACTNA415</v>
          </cell>
          <cell r="B768" t="str">
            <v>NA</v>
          </cell>
          <cell r="C768" t="str">
            <v>ACT</v>
          </cell>
          <cell r="D768">
            <v>0.25</v>
          </cell>
          <cell r="E768">
            <v>415</v>
          </cell>
          <cell r="G768">
            <v>0.94267111667764703</v>
          </cell>
          <cell r="H768">
            <v>0.57999999999999996</v>
          </cell>
          <cell r="I768">
            <v>0.6</v>
          </cell>
          <cell r="J768">
            <v>0.43103448275862072</v>
          </cell>
          <cell r="K768">
            <v>0.71839080459770122</v>
          </cell>
        </row>
        <row r="769">
          <cell r="A769" t="str">
            <v>0.3ACTNA415</v>
          </cell>
          <cell r="B769" t="str">
            <v>NA</v>
          </cell>
          <cell r="C769" t="str">
            <v>ACT</v>
          </cell>
          <cell r="D769">
            <v>0.3</v>
          </cell>
          <cell r="E769">
            <v>415</v>
          </cell>
          <cell r="G769">
            <v>0.94629677481871477</v>
          </cell>
          <cell r="H769">
            <v>0.65</v>
          </cell>
          <cell r="I769">
            <v>0.64</v>
          </cell>
          <cell r="J769">
            <v>0.46153846153846151</v>
          </cell>
          <cell r="K769">
            <v>0.72115384615384615</v>
          </cell>
        </row>
        <row r="770">
          <cell r="A770" t="str">
            <v>0.37ACTNA415</v>
          </cell>
          <cell r="B770" t="str">
            <v>NA</v>
          </cell>
          <cell r="C770" t="str">
            <v>ACT</v>
          </cell>
          <cell r="D770">
            <v>0.37</v>
          </cell>
          <cell r="E770">
            <v>415</v>
          </cell>
          <cell r="G770">
            <v>1.1670993556097482</v>
          </cell>
          <cell r="H770">
            <v>0.65</v>
          </cell>
          <cell r="I770">
            <v>0.64</v>
          </cell>
          <cell r="J770">
            <v>0.56923076923076921</v>
          </cell>
          <cell r="K770">
            <v>0.88942307692307687</v>
          </cell>
        </row>
        <row r="771">
          <cell r="A771" t="str">
            <v>0.55ACTNA415</v>
          </cell>
          <cell r="B771" t="str">
            <v>NA</v>
          </cell>
          <cell r="C771" t="str">
            <v>ACT</v>
          </cell>
          <cell r="D771">
            <v>0.55000000000000004</v>
          </cell>
          <cell r="E771">
            <v>415</v>
          </cell>
          <cell r="G771">
            <v>1.4319623153341399</v>
          </cell>
          <cell r="H771">
            <v>0.72</v>
          </cell>
          <cell r="I771">
            <v>0.7</v>
          </cell>
          <cell r="J771">
            <v>0.76388888888888895</v>
          </cell>
          <cell r="K771">
            <v>1.0912698412698414</v>
          </cell>
        </row>
        <row r="772">
          <cell r="A772" t="str">
            <v>0.75ACTNA415</v>
          </cell>
          <cell r="B772" t="str">
            <v>NA</v>
          </cell>
          <cell r="C772" t="str">
            <v>ACT</v>
          </cell>
          <cell r="D772">
            <v>0.75</v>
          </cell>
          <cell r="E772">
            <v>415</v>
          </cell>
          <cell r="G772">
            <v>1.8745688491646921</v>
          </cell>
          <cell r="H772">
            <v>0.75</v>
          </cell>
          <cell r="I772">
            <v>0.7</v>
          </cell>
          <cell r="J772">
            <v>1</v>
          </cell>
          <cell r="K772">
            <v>1.4285714285714286</v>
          </cell>
        </row>
        <row r="773">
          <cell r="A773" t="str">
            <v>1.1ACTNA415</v>
          </cell>
          <cell r="B773" t="str">
            <v>NA</v>
          </cell>
          <cell r="C773" t="str">
            <v>ACT</v>
          </cell>
          <cell r="D773">
            <v>1.1000000000000001</v>
          </cell>
          <cell r="E773">
            <v>415</v>
          </cell>
          <cell r="G773">
            <v>2.4345049989151843</v>
          </cell>
          <cell r="H773">
            <v>0.77</v>
          </cell>
          <cell r="I773">
            <v>0.77</v>
          </cell>
          <cell r="J773">
            <v>1.4285714285714286</v>
          </cell>
          <cell r="K773">
            <v>1.8552875695732838</v>
          </cell>
        </row>
        <row r="774">
          <cell r="A774" t="str">
            <v>1.5ACTNA415</v>
          </cell>
          <cell r="B774" t="str">
            <v>NA</v>
          </cell>
          <cell r="C774" t="str">
            <v>ACT</v>
          </cell>
          <cell r="D774">
            <v>1.5</v>
          </cell>
          <cell r="E774">
            <v>415</v>
          </cell>
          <cell r="G774">
            <v>3.1942507166876442</v>
          </cell>
          <cell r="H774">
            <v>0.78</v>
          </cell>
          <cell r="I774">
            <v>0.79</v>
          </cell>
          <cell r="J774">
            <v>1.9230769230769229</v>
          </cell>
          <cell r="K774">
            <v>2.4342745861733199</v>
          </cell>
        </row>
        <row r="775">
          <cell r="A775" t="str">
            <v>2.2ACTNA415</v>
          </cell>
          <cell r="B775" t="str">
            <v>NA</v>
          </cell>
          <cell r="C775" t="str">
            <v>ACT</v>
          </cell>
          <cell r="D775">
            <v>2.2000000000000002</v>
          </cell>
          <cell r="E775">
            <v>415</v>
          </cell>
          <cell r="G775">
            <v>4.4006646763927231</v>
          </cell>
          <cell r="H775">
            <v>0.8</v>
          </cell>
          <cell r="I775">
            <v>0.82</v>
          </cell>
          <cell r="J775">
            <v>2.75</v>
          </cell>
          <cell r="K775">
            <v>3.3536585365853662</v>
          </cell>
        </row>
        <row r="776">
          <cell r="A776" t="str">
            <v>2.5ACTNA415</v>
          </cell>
          <cell r="B776" t="str">
            <v>NA</v>
          </cell>
          <cell r="C776" t="str">
            <v>ACT</v>
          </cell>
          <cell r="D776">
            <v>2.5</v>
          </cell>
          <cell r="E776">
            <v>415</v>
          </cell>
          <cell r="G776">
            <v>5.0007553140826397</v>
          </cell>
          <cell r="H776">
            <v>0.8</v>
          </cell>
          <cell r="I776">
            <v>0.82</v>
          </cell>
          <cell r="J776">
            <v>3.125</v>
          </cell>
          <cell r="K776">
            <v>3.8109756097560976</v>
          </cell>
        </row>
        <row r="777">
          <cell r="A777" t="str">
            <v>3.7ACTNA415</v>
          </cell>
          <cell r="B777" t="str">
            <v>NA</v>
          </cell>
          <cell r="C777" t="str">
            <v>ACT</v>
          </cell>
          <cell r="D777">
            <v>3.7</v>
          </cell>
          <cell r="E777">
            <v>415</v>
          </cell>
          <cell r="G777">
            <v>7.0517550026674698</v>
          </cell>
          <cell r="H777">
            <v>0.85</v>
          </cell>
          <cell r="I777">
            <v>0.81</v>
          </cell>
          <cell r="J777">
            <v>4.3529411764705888</v>
          </cell>
          <cell r="K777">
            <v>5.3740014524328252</v>
          </cell>
        </row>
        <row r="778">
          <cell r="A778" t="str">
            <v>5.5ACTNA415</v>
          </cell>
          <cell r="B778" t="str">
            <v>NA</v>
          </cell>
          <cell r="C778" t="str">
            <v>ACT</v>
          </cell>
          <cell r="D778">
            <v>5.5</v>
          </cell>
          <cell r="E778">
            <v>415</v>
          </cell>
          <cell r="G778">
            <v>10.107969284711576</v>
          </cell>
          <cell r="H778">
            <v>0.85</v>
          </cell>
          <cell r="I778">
            <v>0.84</v>
          </cell>
          <cell r="J778">
            <v>6.4705882352941178</v>
          </cell>
          <cell r="K778">
            <v>7.7030812324929974</v>
          </cell>
        </row>
        <row r="779">
          <cell r="A779" t="str">
            <v>7.5ACTNA415</v>
          </cell>
          <cell r="B779" t="str">
            <v>NA</v>
          </cell>
          <cell r="C779" t="str">
            <v>ACT</v>
          </cell>
          <cell r="D779">
            <v>7.5</v>
          </cell>
          <cell r="E779">
            <v>415</v>
          </cell>
          <cell r="G779">
            <v>13.463045770334658</v>
          </cell>
          <cell r="H779">
            <v>0.86</v>
          </cell>
          <cell r="I779">
            <v>0.85</v>
          </cell>
          <cell r="J779">
            <v>8.720930232558139</v>
          </cell>
          <cell r="K779">
            <v>10.259917920656635</v>
          </cell>
        </row>
        <row r="780">
          <cell r="A780" t="str">
            <v>9.3ACTNA415</v>
          </cell>
          <cell r="B780" t="str">
            <v>NA</v>
          </cell>
          <cell r="C780" t="str">
            <v>ACT</v>
          </cell>
          <cell r="D780">
            <v>9.3000000000000007</v>
          </cell>
          <cell r="E780">
            <v>415</v>
          </cell>
          <cell r="G780">
            <v>16.222589841225854</v>
          </cell>
          <cell r="H780">
            <v>0.88500000000000001</v>
          </cell>
          <cell r="I780">
            <v>0.85</v>
          </cell>
          <cell r="J780">
            <v>10.508474576271187</v>
          </cell>
          <cell r="K780">
            <v>12.362911266201397</v>
          </cell>
        </row>
        <row r="781">
          <cell r="A781" t="str">
            <v>11ACTNA415</v>
          </cell>
          <cell r="B781" t="str">
            <v>NA</v>
          </cell>
          <cell r="C781" t="str">
            <v>ACT</v>
          </cell>
          <cell r="D781">
            <v>11</v>
          </cell>
          <cell r="E781">
            <v>415</v>
          </cell>
          <cell r="G781">
            <v>19.080211683500497</v>
          </cell>
          <cell r="H781">
            <v>0.89</v>
          </cell>
          <cell r="I781">
            <v>0.85</v>
          </cell>
          <cell r="J781">
            <v>12.359550561797752</v>
          </cell>
          <cell r="K781">
            <v>14.540647719762061</v>
          </cell>
        </row>
        <row r="782">
          <cell r="A782" t="str">
            <v>15ACTNA415</v>
          </cell>
          <cell r="B782" t="str">
            <v>NA</v>
          </cell>
          <cell r="C782" t="str">
            <v>ACT</v>
          </cell>
          <cell r="D782">
            <v>15</v>
          </cell>
          <cell r="E782">
            <v>415</v>
          </cell>
          <cell r="G782">
            <v>25.430197566187687</v>
          </cell>
          <cell r="H782">
            <v>0.9</v>
          </cell>
          <cell r="I782">
            <v>0.86</v>
          </cell>
          <cell r="J782">
            <v>16.666666666666668</v>
          </cell>
          <cell r="K782">
            <v>19.379844961240313</v>
          </cell>
        </row>
        <row r="783">
          <cell r="A783" t="str">
            <v>5.5ACTNA415</v>
          </cell>
          <cell r="B783" t="str">
            <v>NA</v>
          </cell>
          <cell r="C783" t="str">
            <v>ACT</v>
          </cell>
          <cell r="D783">
            <v>5.5</v>
          </cell>
          <cell r="E783">
            <v>415</v>
          </cell>
          <cell r="G783">
            <v>9.2219397767493803</v>
          </cell>
          <cell r="H783">
            <v>0.91</v>
          </cell>
          <cell r="I783">
            <v>0.86</v>
          </cell>
          <cell r="J783">
            <v>6.0439560439560438</v>
          </cell>
          <cell r="K783">
            <v>7.0278558650651677</v>
          </cell>
        </row>
        <row r="784">
          <cell r="A784" t="str">
            <v>7.5ACTNA415</v>
          </cell>
          <cell r="B784" t="str">
            <v>NA</v>
          </cell>
          <cell r="C784" t="str">
            <v>ACT</v>
          </cell>
          <cell r="D784">
            <v>7.5</v>
          </cell>
          <cell r="E784">
            <v>415</v>
          </cell>
          <cell r="G784">
            <v>12.575372422840061</v>
          </cell>
          <cell r="H784">
            <v>0.91</v>
          </cell>
          <cell r="I784">
            <v>0.86</v>
          </cell>
          <cell r="J784">
            <v>8.2417582417582409</v>
          </cell>
          <cell r="K784">
            <v>9.5834398159979539</v>
          </cell>
        </row>
        <row r="785">
          <cell r="A785" t="str">
            <v>9.2ACTNA415</v>
          </cell>
          <cell r="B785" t="str">
            <v>NA</v>
          </cell>
          <cell r="C785" t="str">
            <v>ACT</v>
          </cell>
          <cell r="D785">
            <v>9.1999999999999993</v>
          </cell>
          <cell r="E785">
            <v>415</v>
          </cell>
          <cell r="G785">
            <v>14.743799937250383</v>
          </cell>
          <cell r="H785">
            <v>0.92</v>
          </cell>
          <cell r="I785">
            <v>0.89</v>
          </cell>
          <cell r="J785">
            <v>9.9999999999999982</v>
          </cell>
          <cell r="K785">
            <v>11.235955056179773</v>
          </cell>
        </row>
        <row r="786">
          <cell r="A786" t="str">
            <v>11ACTNA415</v>
          </cell>
          <cell r="B786" t="str">
            <v>NA</v>
          </cell>
          <cell r="C786" t="str">
            <v>ACT</v>
          </cell>
          <cell r="D786">
            <v>11</v>
          </cell>
          <cell r="E786">
            <v>415</v>
          </cell>
          <cell r="G786">
            <v>17.533167492946404</v>
          </cell>
          <cell r="H786">
            <v>0.92500000000000004</v>
          </cell>
          <cell r="I786">
            <v>0.89</v>
          </cell>
          <cell r="J786">
            <v>11.891891891891891</v>
          </cell>
          <cell r="K786">
            <v>13.361676283024597</v>
          </cell>
        </row>
        <row r="787">
          <cell r="A787" t="str">
            <v>15ACTNA415</v>
          </cell>
          <cell r="B787" t="str">
            <v>NA</v>
          </cell>
          <cell r="C787" t="str">
            <v>ACT</v>
          </cell>
          <cell r="D787">
            <v>15</v>
          </cell>
          <cell r="E787">
            <v>415</v>
          </cell>
          <cell r="G787">
            <v>23.780322479436112</v>
          </cell>
          <cell r="H787">
            <v>0.93</v>
          </cell>
          <cell r="I787">
            <v>0.89</v>
          </cell>
          <cell r="J787">
            <v>16.129032258064516</v>
          </cell>
          <cell r="K787">
            <v>18.122508155128671</v>
          </cell>
        </row>
        <row r="788">
          <cell r="A788" t="str">
            <v>0.12ACTNA415</v>
          </cell>
          <cell r="B788" t="str">
            <v>NA</v>
          </cell>
          <cell r="C788" t="str">
            <v>ACT</v>
          </cell>
          <cell r="D788">
            <v>0.12</v>
          </cell>
          <cell r="E788">
            <v>415</v>
          </cell>
          <cell r="G788">
            <v>0.1892252398363686</v>
          </cell>
          <cell r="H788">
            <v>0.93500000000000005</v>
          </cell>
          <cell r="I788">
            <v>0.89</v>
          </cell>
          <cell r="J788">
            <v>0.1283422459893048</v>
          </cell>
          <cell r="K788">
            <v>0.14420477077449978</v>
          </cell>
        </row>
        <row r="789">
          <cell r="A789" t="str">
            <v>0.22ACTNA415</v>
          </cell>
          <cell r="B789" t="str">
            <v>NA</v>
          </cell>
          <cell r="C789" t="str">
            <v>ACT</v>
          </cell>
          <cell r="D789">
            <v>0.22</v>
          </cell>
          <cell r="E789">
            <v>415</v>
          </cell>
          <cell r="G789">
            <v>0.48518252566615566</v>
          </cell>
          <cell r="H789">
            <v>0.85</v>
          </cell>
          <cell r="I789">
            <v>0.7</v>
          </cell>
          <cell r="J789">
            <v>0.25882352941176473</v>
          </cell>
          <cell r="K789">
            <v>0.36974789915966394</v>
          </cell>
        </row>
        <row r="790">
          <cell r="A790" t="str">
            <v>0.55ACT1500415</v>
          </cell>
          <cell r="B790">
            <v>1500</v>
          </cell>
          <cell r="C790" t="str">
            <v>ACT</v>
          </cell>
          <cell r="D790">
            <v>0.55000000000000004</v>
          </cell>
          <cell r="E790">
            <v>415</v>
          </cell>
          <cell r="G790">
            <v>1.2129563141653894</v>
          </cell>
          <cell r="H790">
            <v>0.85</v>
          </cell>
          <cell r="I790">
            <v>0.7</v>
          </cell>
          <cell r="J790">
            <v>0.6470588235294118</v>
          </cell>
          <cell r="K790">
            <v>0.92436974789915982</v>
          </cell>
        </row>
        <row r="791">
          <cell r="A791" t="str">
            <v>1.1ACT1500415</v>
          </cell>
          <cell r="B791">
            <v>1500</v>
          </cell>
          <cell r="C791" t="str">
            <v>ACT</v>
          </cell>
          <cell r="D791">
            <v>1.1000000000000001</v>
          </cell>
          <cell r="E791">
            <v>415</v>
          </cell>
          <cell r="G791">
            <v>2.4259126283307788</v>
          </cell>
          <cell r="H791">
            <v>0.85</v>
          </cell>
          <cell r="I791">
            <v>0.7</v>
          </cell>
          <cell r="J791">
            <v>1.2941176470588236</v>
          </cell>
          <cell r="K791">
            <v>1.8487394957983196</v>
          </cell>
        </row>
        <row r="792">
          <cell r="A792" t="str">
            <v>0.11ACT1500415</v>
          </cell>
          <cell r="B792">
            <v>1500</v>
          </cell>
          <cell r="C792" t="str">
            <v>ACT</v>
          </cell>
          <cell r="D792">
            <v>0.11</v>
          </cell>
          <cell r="E792">
            <v>415</v>
          </cell>
          <cell r="G792">
            <v>0.24259126283307783</v>
          </cell>
          <cell r="H792">
            <v>0.85</v>
          </cell>
          <cell r="I792">
            <v>0.7</v>
          </cell>
          <cell r="J792">
            <v>0.12941176470588237</v>
          </cell>
          <cell r="K792">
            <v>0.18487394957983197</v>
          </cell>
        </row>
        <row r="793">
          <cell r="A793" t="str">
            <v>0.12ACT1500415</v>
          </cell>
          <cell r="B793">
            <v>1500</v>
          </cell>
          <cell r="C793" t="str">
            <v>ACT</v>
          </cell>
          <cell r="D793">
            <v>0.12</v>
          </cell>
          <cell r="E793">
            <v>415</v>
          </cell>
          <cell r="G793">
            <v>0.2050309678773882</v>
          </cell>
          <cell r="H793">
            <v>0.96</v>
          </cell>
          <cell r="I793">
            <v>0.8</v>
          </cell>
          <cell r="J793">
            <v>0.125</v>
          </cell>
          <cell r="K793">
            <v>0.15625</v>
          </cell>
        </row>
        <row r="794">
          <cell r="A794" t="str">
            <v>150SC30006600</v>
          </cell>
          <cell r="B794">
            <v>3000</v>
          </cell>
          <cell r="C794" t="str">
            <v>SC</v>
          </cell>
          <cell r="D794">
            <v>150</v>
          </cell>
          <cell r="E794">
            <v>6600</v>
          </cell>
          <cell r="G794">
            <v>18.184564778482326</v>
          </cell>
          <cell r="H794">
            <v>0.88</v>
          </cell>
          <cell r="I794">
            <v>0.82</v>
          </cell>
          <cell r="J794">
            <v>170.45454545454547</v>
          </cell>
          <cell r="K794">
            <v>207.87139689578717</v>
          </cell>
        </row>
        <row r="795">
          <cell r="A795" t="str">
            <v>180SC30006600</v>
          </cell>
          <cell r="B795">
            <v>3000</v>
          </cell>
          <cell r="C795" t="str">
            <v>SC</v>
          </cell>
          <cell r="D795">
            <v>180</v>
          </cell>
          <cell r="E795">
            <v>6600</v>
          </cell>
          <cell r="G795">
            <v>21.821477734178785</v>
          </cell>
          <cell r="H795">
            <v>0.88</v>
          </cell>
          <cell r="I795">
            <v>0.82</v>
          </cell>
          <cell r="J795">
            <v>204.54545454545453</v>
          </cell>
          <cell r="K795">
            <v>249.44567627494456</v>
          </cell>
        </row>
        <row r="796">
          <cell r="A796" t="str">
            <v>200SC30006600</v>
          </cell>
          <cell r="B796">
            <v>3000</v>
          </cell>
          <cell r="C796" t="str">
            <v>SC</v>
          </cell>
          <cell r="D796">
            <v>200</v>
          </cell>
          <cell r="E796">
            <v>6600</v>
          </cell>
          <cell r="G796">
            <v>24.246086371309769</v>
          </cell>
          <cell r="H796">
            <v>0.88</v>
          </cell>
          <cell r="I796">
            <v>0.82</v>
          </cell>
          <cell r="J796">
            <v>227.27272727272728</v>
          </cell>
          <cell r="K796">
            <v>277.16186252771621</v>
          </cell>
        </row>
        <row r="797">
          <cell r="A797" t="str">
            <v>250SC30006600</v>
          </cell>
          <cell r="B797">
            <v>3000</v>
          </cell>
          <cell r="C797" t="str">
            <v>SC</v>
          </cell>
          <cell r="D797">
            <v>250</v>
          </cell>
          <cell r="E797">
            <v>6600</v>
          </cell>
          <cell r="G797">
            <v>30.307607964137205</v>
          </cell>
          <cell r="H797">
            <v>0.88</v>
          </cell>
          <cell r="I797">
            <v>0.82</v>
          </cell>
          <cell r="J797">
            <v>284.09090909090907</v>
          </cell>
          <cell r="K797">
            <v>346.45232815964522</v>
          </cell>
        </row>
        <row r="798">
          <cell r="A798" t="str">
            <v>275SC30006600</v>
          </cell>
          <cell r="B798">
            <v>3000</v>
          </cell>
          <cell r="C798" t="str">
            <v>SC</v>
          </cell>
          <cell r="D798">
            <v>275</v>
          </cell>
          <cell r="E798">
            <v>6600</v>
          </cell>
          <cell r="G798">
            <v>33.338368760550928</v>
          </cell>
          <cell r="H798">
            <v>0.88</v>
          </cell>
          <cell r="I798">
            <v>0.82</v>
          </cell>
          <cell r="J798">
            <v>312.5</v>
          </cell>
          <cell r="K798">
            <v>381.09756097560978</v>
          </cell>
        </row>
        <row r="799">
          <cell r="A799" t="str">
            <v>300SC30006600</v>
          </cell>
          <cell r="B799">
            <v>3000</v>
          </cell>
          <cell r="C799" t="str">
            <v>SC</v>
          </cell>
          <cell r="D799">
            <v>300</v>
          </cell>
          <cell r="E799">
            <v>6600</v>
          </cell>
          <cell r="G799">
            <v>36.369129556964651</v>
          </cell>
          <cell r="H799">
            <v>0.88</v>
          </cell>
          <cell r="I799">
            <v>0.82</v>
          </cell>
          <cell r="J799">
            <v>340.90909090909093</v>
          </cell>
          <cell r="K799">
            <v>415.74279379157434</v>
          </cell>
        </row>
        <row r="800">
          <cell r="A800" t="str">
            <v>315SC30006600</v>
          </cell>
          <cell r="B800">
            <v>3000</v>
          </cell>
          <cell r="C800" t="str">
            <v>SC</v>
          </cell>
          <cell r="D800">
            <v>315</v>
          </cell>
          <cell r="E800">
            <v>6600</v>
          </cell>
          <cell r="G800">
            <v>38.187586034812881</v>
          </cell>
          <cell r="H800">
            <v>0.88</v>
          </cell>
          <cell r="I800">
            <v>0.82</v>
          </cell>
          <cell r="J800">
            <v>357.95454545454544</v>
          </cell>
          <cell r="K800">
            <v>436.52993348115302</v>
          </cell>
        </row>
        <row r="801">
          <cell r="A801" t="str">
            <v>350SC30006600</v>
          </cell>
          <cell r="B801">
            <v>3000</v>
          </cell>
          <cell r="C801" t="str">
            <v>SC</v>
          </cell>
          <cell r="D801">
            <v>350</v>
          </cell>
          <cell r="E801">
            <v>6600</v>
          </cell>
          <cell r="G801">
            <v>41.953902260468588</v>
          </cell>
          <cell r="H801">
            <v>0.89</v>
          </cell>
          <cell r="I801">
            <v>0.82</v>
          </cell>
          <cell r="J801">
            <v>393.25842696629212</v>
          </cell>
          <cell r="K801">
            <v>479.58344751986846</v>
          </cell>
        </row>
        <row r="802">
          <cell r="A802" t="str">
            <v>375SC30006600</v>
          </cell>
          <cell r="B802">
            <v>3000</v>
          </cell>
          <cell r="C802" t="str">
            <v>SC</v>
          </cell>
          <cell r="D802">
            <v>375</v>
          </cell>
          <cell r="E802">
            <v>6600</v>
          </cell>
          <cell r="G802">
            <v>44.950609564787769</v>
          </cell>
          <cell r="H802">
            <v>0.89</v>
          </cell>
          <cell r="I802">
            <v>0.82</v>
          </cell>
          <cell r="J802">
            <v>421.34831460674155</v>
          </cell>
          <cell r="K802">
            <v>513.83940805700195</v>
          </cell>
        </row>
        <row r="803">
          <cell r="A803" t="str">
            <v>400SC30006600</v>
          </cell>
          <cell r="B803">
            <v>3000</v>
          </cell>
          <cell r="C803" t="str">
            <v>SC</v>
          </cell>
          <cell r="D803">
            <v>400</v>
          </cell>
          <cell r="E803">
            <v>6600</v>
          </cell>
          <cell r="G803">
            <v>47.414568903894661</v>
          </cell>
          <cell r="H803">
            <v>0.9</v>
          </cell>
          <cell r="I803">
            <v>0.82</v>
          </cell>
          <cell r="J803">
            <v>444.44444444444446</v>
          </cell>
          <cell r="K803">
            <v>542.00542005420061</v>
          </cell>
        </row>
        <row r="804">
          <cell r="A804" t="str">
            <v>450SC30006600</v>
          </cell>
          <cell r="B804">
            <v>3000</v>
          </cell>
          <cell r="C804" t="str">
            <v>SC</v>
          </cell>
          <cell r="D804">
            <v>450</v>
          </cell>
          <cell r="E804">
            <v>6600</v>
          </cell>
          <cell r="G804">
            <v>53.341390016881483</v>
          </cell>
          <cell r="H804">
            <v>0.9</v>
          </cell>
          <cell r="I804">
            <v>0.82</v>
          </cell>
          <cell r="J804">
            <v>500</v>
          </cell>
          <cell r="K804">
            <v>609.7560975609756</v>
          </cell>
        </row>
        <row r="805">
          <cell r="A805" t="str">
            <v>500SC30006600</v>
          </cell>
          <cell r="B805">
            <v>3000</v>
          </cell>
          <cell r="C805" t="str">
            <v>SC</v>
          </cell>
          <cell r="D805">
            <v>500</v>
          </cell>
          <cell r="E805">
            <v>6600</v>
          </cell>
          <cell r="G805">
            <v>59.26821112986832</v>
          </cell>
          <cell r="H805">
            <v>0.9</v>
          </cell>
          <cell r="I805">
            <v>0.82</v>
          </cell>
          <cell r="J805">
            <v>555.55555555555554</v>
          </cell>
          <cell r="K805">
            <v>677.50677506775071</v>
          </cell>
        </row>
        <row r="806">
          <cell r="A806" t="str">
            <v>550SC30006600</v>
          </cell>
          <cell r="B806">
            <v>3000</v>
          </cell>
          <cell r="C806" t="str">
            <v>SC</v>
          </cell>
          <cell r="D806">
            <v>550</v>
          </cell>
          <cell r="E806">
            <v>6600</v>
          </cell>
          <cell r="G806">
            <v>76.371323484487462</v>
          </cell>
          <cell r="H806">
            <v>0.9</v>
          </cell>
          <cell r="I806">
            <v>0.7</v>
          </cell>
          <cell r="J806">
            <v>611.11111111111109</v>
          </cell>
          <cell r="K806">
            <v>873.01587301587301</v>
          </cell>
        </row>
        <row r="807">
          <cell r="A807" t="str">
            <v>600SC30006600</v>
          </cell>
          <cell r="B807">
            <v>3000</v>
          </cell>
          <cell r="C807" t="str">
            <v>SC</v>
          </cell>
          <cell r="D807">
            <v>600</v>
          </cell>
          <cell r="E807">
            <v>6600</v>
          </cell>
          <cell r="G807">
            <v>83.31417107398633</v>
          </cell>
          <cell r="H807">
            <v>0.9</v>
          </cell>
          <cell r="I807">
            <v>0.7</v>
          </cell>
          <cell r="J807">
            <v>666.66666666666663</v>
          </cell>
          <cell r="K807">
            <v>952.38095238095241</v>
          </cell>
        </row>
        <row r="808">
          <cell r="A808" t="str">
            <v>600SC15006600</v>
          </cell>
          <cell r="B808">
            <v>1500</v>
          </cell>
          <cell r="C808" t="str">
            <v>SC</v>
          </cell>
          <cell r="D808">
            <v>600</v>
          </cell>
          <cell r="E808">
            <v>6600</v>
          </cell>
          <cell r="G808">
            <v>83.31417107398633</v>
          </cell>
          <cell r="H808">
            <v>0.9</v>
          </cell>
          <cell r="I808">
            <v>0.7</v>
          </cell>
          <cell r="J808">
            <v>666.66666666666663</v>
          </cell>
          <cell r="K808">
            <v>952.38095238095241</v>
          </cell>
        </row>
        <row r="809">
          <cell r="A809" t="str">
            <v>750SC30006600</v>
          </cell>
          <cell r="B809">
            <v>3000</v>
          </cell>
          <cell r="C809" t="str">
            <v>SC</v>
          </cell>
          <cell r="D809">
            <v>750</v>
          </cell>
          <cell r="E809">
            <v>6600</v>
          </cell>
          <cell r="G809">
            <v>88.902316694802479</v>
          </cell>
          <cell r="H809">
            <v>0.9</v>
          </cell>
          <cell r="I809">
            <v>0.82</v>
          </cell>
          <cell r="J809">
            <v>833.33333333333326</v>
          </cell>
          <cell r="K809">
            <v>1016.260162601626</v>
          </cell>
        </row>
        <row r="810">
          <cell r="A810" t="str">
            <v>900SC30006600</v>
          </cell>
          <cell r="B810">
            <v>3000</v>
          </cell>
          <cell r="C810" t="str">
            <v>SC</v>
          </cell>
          <cell r="D810">
            <v>900</v>
          </cell>
          <cell r="E810">
            <v>6600</v>
          </cell>
          <cell r="G810">
            <v>106.68278003376297</v>
          </cell>
          <cell r="H810">
            <v>0.9</v>
          </cell>
          <cell r="I810">
            <v>0.82</v>
          </cell>
          <cell r="J810">
            <v>1000</v>
          </cell>
          <cell r="K810">
            <v>1219.5121951219512</v>
          </cell>
        </row>
        <row r="811">
          <cell r="A811" t="str">
            <v>1000SC30006600</v>
          </cell>
          <cell r="B811">
            <v>3000</v>
          </cell>
          <cell r="C811" t="str">
            <v>SC</v>
          </cell>
          <cell r="D811">
            <v>1000</v>
          </cell>
          <cell r="E811">
            <v>6600</v>
          </cell>
          <cell r="G811">
            <v>118.53642225973664</v>
          </cell>
          <cell r="H811">
            <v>0.9</v>
          </cell>
          <cell r="I811">
            <v>0.82</v>
          </cell>
          <cell r="J811">
            <v>1111.1111111111111</v>
          </cell>
          <cell r="K811">
            <v>1355.0135501355014</v>
          </cell>
        </row>
        <row r="812">
          <cell r="A812" t="str">
            <v>1200SC30006600</v>
          </cell>
          <cell r="B812">
            <v>3000</v>
          </cell>
          <cell r="C812" t="str">
            <v>SC</v>
          </cell>
          <cell r="D812">
            <v>1200</v>
          </cell>
          <cell r="E812">
            <v>6600</v>
          </cell>
          <cell r="G812">
            <v>142.24370671168396</v>
          </cell>
          <cell r="H812">
            <v>0.9</v>
          </cell>
          <cell r="I812">
            <v>0.82</v>
          </cell>
          <cell r="J812">
            <v>1333.3333333333333</v>
          </cell>
          <cell r="K812">
            <v>1626.0162601626016</v>
          </cell>
        </row>
        <row r="813">
          <cell r="A813" t="str">
            <v>1400SC30006600</v>
          </cell>
          <cell r="B813">
            <v>3000</v>
          </cell>
          <cell r="C813" t="str">
            <v>SC</v>
          </cell>
          <cell r="D813">
            <v>1400</v>
          </cell>
          <cell r="E813">
            <v>6600</v>
          </cell>
          <cell r="G813">
            <v>165.9509911636313</v>
          </cell>
          <cell r="H813">
            <v>0.9</v>
          </cell>
          <cell r="I813">
            <v>0.82</v>
          </cell>
          <cell r="J813">
            <v>1555.5555555555554</v>
          </cell>
          <cell r="K813">
            <v>1897.0189701897018</v>
          </cell>
        </row>
        <row r="814">
          <cell r="A814" t="str">
            <v>1500SC30006600</v>
          </cell>
          <cell r="B814">
            <v>3000</v>
          </cell>
          <cell r="C814" t="str">
            <v>SC</v>
          </cell>
          <cell r="D814">
            <v>1500</v>
          </cell>
          <cell r="E814">
            <v>6600</v>
          </cell>
          <cell r="G814">
            <v>173.93931527243961</v>
          </cell>
          <cell r="H814">
            <v>0.92</v>
          </cell>
          <cell r="I814">
            <v>0.82</v>
          </cell>
          <cell r="J814">
            <v>1630.4347826086955</v>
          </cell>
          <cell r="K814">
            <v>1988.3351007423116</v>
          </cell>
        </row>
        <row r="815">
          <cell r="A815" t="str">
            <v>1800SC30006600</v>
          </cell>
          <cell r="B815">
            <v>3000</v>
          </cell>
          <cell r="C815" t="str">
            <v>SC</v>
          </cell>
          <cell r="D815">
            <v>1800</v>
          </cell>
          <cell r="E815">
            <v>6600</v>
          </cell>
          <cell r="G815">
            <v>208.72717832692754</v>
          </cell>
          <cell r="H815">
            <v>0.92</v>
          </cell>
          <cell r="I815">
            <v>0.82</v>
          </cell>
          <cell r="J815">
            <v>1956.5217391304348</v>
          </cell>
          <cell r="K815">
            <v>2386.0021208907742</v>
          </cell>
        </row>
        <row r="816">
          <cell r="A816" t="str">
            <v>1640SC15006600</v>
          </cell>
          <cell r="B816">
            <v>1500</v>
          </cell>
          <cell r="C816" t="str">
            <v>SC</v>
          </cell>
          <cell r="D816">
            <v>1640</v>
          </cell>
          <cell r="E816">
            <v>6600</v>
          </cell>
          <cell r="G816">
            <v>184.16816763723293</v>
          </cell>
          <cell r="H816">
            <v>0.95</v>
          </cell>
          <cell r="I816">
            <v>0.82</v>
          </cell>
          <cell r="J816">
            <v>1726.3157894736844</v>
          </cell>
          <cell r="K816">
            <v>2105.2631578947371</v>
          </cell>
        </row>
        <row r="817">
          <cell r="A817" t="str">
            <v>400SC15006600</v>
          </cell>
          <cell r="B817">
            <v>1500</v>
          </cell>
          <cell r="C817" t="str">
            <v>SC</v>
          </cell>
          <cell r="D817">
            <v>400</v>
          </cell>
          <cell r="E817">
            <v>6600</v>
          </cell>
          <cell r="G817">
            <v>44.919065277373889</v>
          </cell>
          <cell r="H817">
            <v>0.95</v>
          </cell>
          <cell r="I817">
            <v>0.82</v>
          </cell>
          <cell r="J817">
            <v>421.0526315789474</v>
          </cell>
          <cell r="K817">
            <v>513.47881899871641</v>
          </cell>
        </row>
        <row r="818">
          <cell r="A818" t="str">
            <v>500SC15006600</v>
          </cell>
          <cell r="B818">
            <v>1500</v>
          </cell>
          <cell r="C818" t="str">
            <v>SC</v>
          </cell>
          <cell r="D818">
            <v>500</v>
          </cell>
          <cell r="E818">
            <v>6600</v>
          </cell>
          <cell r="G818">
            <v>56.148831596717351</v>
          </cell>
          <cell r="H818">
            <v>0.95</v>
          </cell>
          <cell r="I818">
            <v>0.82</v>
          </cell>
          <cell r="J818">
            <v>526.31578947368428</v>
          </cell>
          <cell r="K818">
            <v>641.84852374839545</v>
          </cell>
        </row>
        <row r="819">
          <cell r="A819" t="str">
            <v>4000SC15006600</v>
          </cell>
          <cell r="B819">
            <v>1500</v>
          </cell>
          <cell r="C819" t="str">
            <v>SC</v>
          </cell>
          <cell r="D819">
            <v>4000</v>
          </cell>
          <cell r="E819">
            <v>6600</v>
          </cell>
          <cell r="G819">
            <v>449.1906527737388</v>
          </cell>
          <cell r="H819">
            <v>0.95</v>
          </cell>
          <cell r="I819">
            <v>0.82</v>
          </cell>
          <cell r="J819">
            <v>4210.5263157894742</v>
          </cell>
          <cell r="K819">
            <v>5134.7881899871636</v>
          </cell>
        </row>
        <row r="820">
          <cell r="A820" t="str">
            <v>1250SC15006600</v>
          </cell>
          <cell r="B820">
            <v>1500</v>
          </cell>
          <cell r="C820" t="str">
            <v>SC</v>
          </cell>
          <cell r="D820">
            <v>1250</v>
          </cell>
          <cell r="E820">
            <v>6600</v>
          </cell>
          <cell r="G820">
            <v>140.37207899179342</v>
          </cell>
          <cell r="H820">
            <v>0.95</v>
          </cell>
          <cell r="I820">
            <v>0.82</v>
          </cell>
          <cell r="J820">
            <v>1315.7894736842106</v>
          </cell>
          <cell r="K820">
            <v>1604.6213093709887</v>
          </cell>
        </row>
        <row r="821">
          <cell r="A821" t="str">
            <v>2000SC30006600</v>
          </cell>
          <cell r="B821">
            <v>3000</v>
          </cell>
          <cell r="C821" t="str">
            <v>SC</v>
          </cell>
          <cell r="D821">
            <v>2000</v>
          </cell>
          <cell r="E821">
            <v>6600</v>
          </cell>
          <cell r="G821">
            <v>231.91908702991952</v>
          </cell>
          <cell r="H821">
            <v>0.92</v>
          </cell>
          <cell r="I821">
            <v>0.82</v>
          </cell>
          <cell r="J821">
            <v>2173.913043478261</v>
          </cell>
          <cell r="K821">
            <v>2651.1134676564161</v>
          </cell>
        </row>
        <row r="822">
          <cell r="A822" t="str">
            <v>2200SC30006600</v>
          </cell>
          <cell r="B822">
            <v>3000</v>
          </cell>
          <cell r="C822" t="str">
            <v>SC</v>
          </cell>
          <cell r="D822">
            <v>2200</v>
          </cell>
          <cell r="E822">
            <v>6600</v>
          </cell>
          <cell r="G822">
            <v>255.11099573291145</v>
          </cell>
          <cell r="H822">
            <v>0.92</v>
          </cell>
          <cell r="I822">
            <v>0.82</v>
          </cell>
          <cell r="J822">
            <v>2391.304347826087</v>
          </cell>
          <cell r="K822">
            <v>2916.2248144220575</v>
          </cell>
        </row>
        <row r="823">
          <cell r="A823" t="str">
            <v>2500SC30006600</v>
          </cell>
          <cell r="B823">
            <v>3000</v>
          </cell>
          <cell r="C823" t="str">
            <v>SC</v>
          </cell>
          <cell r="D823">
            <v>2500</v>
          </cell>
          <cell r="E823">
            <v>6600</v>
          </cell>
          <cell r="G823">
            <v>289.89885878739938</v>
          </cell>
          <cell r="H823">
            <v>0.92</v>
          </cell>
          <cell r="I823">
            <v>0.82</v>
          </cell>
          <cell r="J823">
            <v>2717.391304347826</v>
          </cell>
          <cell r="K823">
            <v>3313.8918345705197</v>
          </cell>
        </row>
        <row r="824">
          <cell r="A824" t="str">
            <v>2700SC30006600</v>
          </cell>
          <cell r="B824">
            <v>3000</v>
          </cell>
          <cell r="C824" t="str">
            <v>SC</v>
          </cell>
          <cell r="D824">
            <v>2700</v>
          </cell>
          <cell r="E824">
            <v>6600</v>
          </cell>
          <cell r="G824">
            <v>313.09076749039133</v>
          </cell>
          <cell r="H824">
            <v>0.92</v>
          </cell>
          <cell r="I824">
            <v>0.82</v>
          </cell>
          <cell r="J824">
            <v>2934.782608695652</v>
          </cell>
          <cell r="K824">
            <v>3579.0031813361611</v>
          </cell>
        </row>
        <row r="825">
          <cell r="A825" t="str">
            <v>3000SC30006600</v>
          </cell>
          <cell r="B825">
            <v>3000</v>
          </cell>
          <cell r="C825" t="str">
            <v>SC</v>
          </cell>
          <cell r="D825">
            <v>3000</v>
          </cell>
          <cell r="E825">
            <v>6600</v>
          </cell>
          <cell r="G825">
            <v>347.87863054487923</v>
          </cell>
          <cell r="H825">
            <v>0.92</v>
          </cell>
          <cell r="I825">
            <v>0.82</v>
          </cell>
          <cell r="J825">
            <v>3260.869565217391</v>
          </cell>
          <cell r="K825">
            <v>3976.6702014846232</v>
          </cell>
        </row>
        <row r="826">
          <cell r="A826" t="str">
            <v>3500SC30006600</v>
          </cell>
          <cell r="B826">
            <v>3000</v>
          </cell>
          <cell r="C826" t="str">
            <v>SC</v>
          </cell>
          <cell r="D826">
            <v>3500</v>
          </cell>
          <cell r="E826">
            <v>6600</v>
          </cell>
          <cell r="G826">
            <v>405.85840230235914</v>
          </cell>
          <cell r="H826">
            <v>0.92</v>
          </cell>
          <cell r="I826">
            <v>0.82</v>
          </cell>
          <cell r="J826">
            <v>3804.3478260869565</v>
          </cell>
          <cell r="K826">
            <v>4639.4485683987277</v>
          </cell>
        </row>
        <row r="827">
          <cell r="A827" t="str">
            <v>4000SC30006600</v>
          </cell>
          <cell r="B827">
            <v>3000</v>
          </cell>
          <cell r="C827" t="str">
            <v>SC</v>
          </cell>
          <cell r="D827">
            <v>4000</v>
          </cell>
          <cell r="E827">
            <v>6600</v>
          </cell>
          <cell r="G827">
            <v>463.83817405983905</v>
          </cell>
          <cell r="H827">
            <v>0.92</v>
          </cell>
          <cell r="I827">
            <v>0.82</v>
          </cell>
          <cell r="J827">
            <v>4347.826086956522</v>
          </cell>
          <cell r="K827">
            <v>5302.2269353128322</v>
          </cell>
        </row>
        <row r="828">
          <cell r="A828" t="str">
            <v>4500SC30006600</v>
          </cell>
          <cell r="B828">
            <v>3000</v>
          </cell>
          <cell r="C828" t="str">
            <v>SC</v>
          </cell>
          <cell r="D828">
            <v>4500</v>
          </cell>
          <cell r="E828">
            <v>6600</v>
          </cell>
          <cell r="G828">
            <v>521.8179458173189</v>
          </cell>
          <cell r="H828">
            <v>0.92</v>
          </cell>
          <cell r="I828">
            <v>0.82</v>
          </cell>
          <cell r="J828">
            <v>4891.304347826087</v>
          </cell>
          <cell r="K828">
            <v>5965.0053022269358</v>
          </cell>
        </row>
        <row r="829">
          <cell r="A829" t="str">
            <v>5000SC30006600</v>
          </cell>
          <cell r="B829">
            <v>3000</v>
          </cell>
          <cell r="C829" t="str">
            <v>SC</v>
          </cell>
          <cell r="D829">
            <v>5000</v>
          </cell>
          <cell r="E829">
            <v>6600</v>
          </cell>
          <cell r="G829">
            <v>579.79771757479875</v>
          </cell>
          <cell r="H829">
            <v>0.92</v>
          </cell>
          <cell r="I829">
            <v>0.82</v>
          </cell>
          <cell r="J829">
            <v>5434.782608695652</v>
          </cell>
          <cell r="K829">
            <v>6627.7836691410394</v>
          </cell>
        </row>
        <row r="830">
          <cell r="A830" t="str">
            <v>5500SC30006600</v>
          </cell>
          <cell r="B830">
            <v>3000</v>
          </cell>
          <cell r="C830" t="str">
            <v>SC</v>
          </cell>
          <cell r="D830">
            <v>5500</v>
          </cell>
          <cell r="E830">
            <v>6600</v>
          </cell>
          <cell r="G830">
            <v>630.91966686634021</v>
          </cell>
          <cell r="H830">
            <v>0.93</v>
          </cell>
          <cell r="I830">
            <v>0.82</v>
          </cell>
          <cell r="J830">
            <v>5913.9784946236559</v>
          </cell>
          <cell r="K830">
            <v>7212.168895882508</v>
          </cell>
        </row>
        <row r="831">
          <cell r="A831" t="str">
            <v>6000SC30006600</v>
          </cell>
          <cell r="B831">
            <v>3000</v>
          </cell>
          <cell r="C831" t="str">
            <v>SC</v>
          </cell>
          <cell r="D831">
            <v>6000</v>
          </cell>
          <cell r="E831">
            <v>6600</v>
          </cell>
          <cell r="G831">
            <v>688.27600021782564</v>
          </cell>
          <cell r="H831">
            <v>0.93</v>
          </cell>
          <cell r="I831">
            <v>0.82</v>
          </cell>
          <cell r="J831">
            <v>6451.6129032258059</v>
          </cell>
          <cell r="K831">
            <v>7867.820613690008</v>
          </cell>
        </row>
        <row r="832">
          <cell r="A832" t="str">
            <v>6500SC30006600</v>
          </cell>
          <cell r="B832">
            <v>3000</v>
          </cell>
          <cell r="C832" t="str">
            <v>SC</v>
          </cell>
          <cell r="D832">
            <v>6500</v>
          </cell>
          <cell r="E832">
            <v>6600</v>
          </cell>
          <cell r="G832">
            <v>745.63233356931107</v>
          </cell>
          <cell r="H832">
            <v>0.93</v>
          </cell>
          <cell r="I832">
            <v>0.82</v>
          </cell>
          <cell r="J832">
            <v>6989.2473118279568</v>
          </cell>
          <cell r="K832">
            <v>8523.472331497509</v>
          </cell>
        </row>
        <row r="833">
          <cell r="A833" t="str">
            <v>7000SC30006600</v>
          </cell>
          <cell r="B833">
            <v>3000</v>
          </cell>
          <cell r="C833" t="str">
            <v>SC</v>
          </cell>
          <cell r="D833">
            <v>7000</v>
          </cell>
          <cell r="E833">
            <v>6600</v>
          </cell>
          <cell r="G833">
            <v>802.9886669207965</v>
          </cell>
          <cell r="H833">
            <v>0.93</v>
          </cell>
          <cell r="I833">
            <v>0.82</v>
          </cell>
          <cell r="J833">
            <v>7526.8817204301067</v>
          </cell>
          <cell r="K833">
            <v>9179.1240493050082</v>
          </cell>
        </row>
        <row r="834">
          <cell r="A834" t="str">
            <v>7500SC30006600</v>
          </cell>
          <cell r="B834">
            <v>3000</v>
          </cell>
          <cell r="C834" t="str">
            <v>SC</v>
          </cell>
          <cell r="D834">
            <v>7500</v>
          </cell>
          <cell r="E834">
            <v>6600</v>
          </cell>
          <cell r="G834">
            <v>860.34500027228194</v>
          </cell>
          <cell r="H834">
            <v>0.93</v>
          </cell>
          <cell r="I834">
            <v>0.82</v>
          </cell>
          <cell r="J834">
            <v>8064.5161290322576</v>
          </cell>
          <cell r="K834">
            <v>9834.7757671125091</v>
          </cell>
        </row>
        <row r="835">
          <cell r="A835" t="str">
            <v>8000SC30006600</v>
          </cell>
          <cell r="B835">
            <v>3000</v>
          </cell>
          <cell r="C835" t="str">
            <v>SC</v>
          </cell>
          <cell r="D835">
            <v>8000</v>
          </cell>
          <cell r="E835">
            <v>6600</v>
          </cell>
          <cell r="G835">
            <v>917.70133362376737</v>
          </cell>
          <cell r="H835">
            <v>0.93</v>
          </cell>
          <cell r="I835">
            <v>0.82</v>
          </cell>
          <cell r="J835">
            <v>8602.1505376344085</v>
          </cell>
          <cell r="K835">
            <v>10490.42748492001</v>
          </cell>
        </row>
        <row r="836">
          <cell r="A836" t="str">
            <v>9000SC30006600</v>
          </cell>
          <cell r="B836">
            <v>3000</v>
          </cell>
          <cell r="C836" t="str">
            <v>SC</v>
          </cell>
          <cell r="D836">
            <v>9000</v>
          </cell>
          <cell r="E836">
            <v>6600</v>
          </cell>
          <cell r="G836">
            <v>1021.4308726636882</v>
          </cell>
          <cell r="H836">
            <v>0.94</v>
          </cell>
          <cell r="I836">
            <v>0.82</v>
          </cell>
          <cell r="J836">
            <v>9574.468085106384</v>
          </cell>
          <cell r="K836">
            <v>11676.180591593153</v>
          </cell>
        </row>
        <row r="837">
          <cell r="A837" t="str">
            <v>10000SC30006600</v>
          </cell>
          <cell r="B837">
            <v>3000</v>
          </cell>
          <cell r="C837" t="str">
            <v>SC</v>
          </cell>
          <cell r="D837">
            <v>10000</v>
          </cell>
          <cell r="E837">
            <v>6600</v>
          </cell>
          <cell r="G837">
            <v>1134.9231918485425</v>
          </cell>
          <cell r="H837">
            <v>0.94</v>
          </cell>
          <cell r="I837">
            <v>0.82</v>
          </cell>
          <cell r="J837">
            <v>10638.297872340427</v>
          </cell>
          <cell r="K837">
            <v>12973.533990659058</v>
          </cell>
        </row>
        <row r="838">
          <cell r="A838" t="str">
            <v>12000SC30006600</v>
          </cell>
          <cell r="B838">
            <v>3000</v>
          </cell>
          <cell r="C838" t="str">
            <v>SC</v>
          </cell>
          <cell r="D838">
            <v>12000</v>
          </cell>
          <cell r="E838">
            <v>6600</v>
          </cell>
          <cell r="G838">
            <v>1361.9078302182509</v>
          </cell>
          <cell r="H838">
            <v>0.94</v>
          </cell>
          <cell r="I838">
            <v>0.82</v>
          </cell>
          <cell r="J838">
            <v>12765.957446808512</v>
          </cell>
          <cell r="K838">
            <v>15568.240788790868</v>
          </cell>
        </row>
        <row r="839">
          <cell r="A839" t="str">
            <v>14000SC30006600</v>
          </cell>
          <cell r="B839">
            <v>3000</v>
          </cell>
          <cell r="C839" t="str">
            <v>SC</v>
          </cell>
          <cell r="D839">
            <v>14000</v>
          </cell>
          <cell r="E839">
            <v>6600</v>
          </cell>
          <cell r="G839">
            <v>1588.8924685879592</v>
          </cell>
          <cell r="H839">
            <v>0.94</v>
          </cell>
          <cell r="I839">
            <v>0.82</v>
          </cell>
          <cell r="J839">
            <v>14893.617021276597</v>
          </cell>
          <cell r="K839">
            <v>18162.947586922681</v>
          </cell>
        </row>
        <row r="840">
          <cell r="A840" t="str">
            <v>15000SC30006600</v>
          </cell>
          <cell r="B840">
            <v>3000</v>
          </cell>
          <cell r="C840" t="str">
            <v>SC</v>
          </cell>
          <cell r="D840">
            <v>15000</v>
          </cell>
          <cell r="E840">
            <v>6600</v>
          </cell>
          <cell r="G840">
            <v>1702.3847877728135</v>
          </cell>
          <cell r="H840">
            <v>0.94</v>
          </cell>
          <cell r="I840">
            <v>0.82</v>
          </cell>
          <cell r="J840">
            <v>15957.44680851064</v>
          </cell>
          <cell r="K840">
            <v>19460.300985988586</v>
          </cell>
        </row>
        <row r="841">
          <cell r="A841" t="str">
            <v>16000SC30006600</v>
          </cell>
          <cell r="B841">
            <v>3000</v>
          </cell>
          <cell r="C841" t="str">
            <v>SC</v>
          </cell>
          <cell r="D841">
            <v>16000</v>
          </cell>
          <cell r="E841">
            <v>6600</v>
          </cell>
          <cell r="G841">
            <v>1815.8771069576676</v>
          </cell>
          <cell r="H841">
            <v>0.94</v>
          </cell>
          <cell r="I841">
            <v>0.82</v>
          </cell>
          <cell r="J841">
            <v>17021.276595744683</v>
          </cell>
          <cell r="K841">
            <v>20757.654385054491</v>
          </cell>
        </row>
        <row r="842">
          <cell r="A842" t="str">
            <v>17000SC30006600</v>
          </cell>
          <cell r="B842">
            <v>3000</v>
          </cell>
          <cell r="C842" t="str">
            <v>SC</v>
          </cell>
          <cell r="D842">
            <v>17000</v>
          </cell>
          <cell r="E842">
            <v>6600</v>
          </cell>
          <cell r="G842">
            <v>1929.3694261425221</v>
          </cell>
          <cell r="H842">
            <v>0.94</v>
          </cell>
          <cell r="I842">
            <v>0.82</v>
          </cell>
          <cell r="J842">
            <v>18085.106382978724</v>
          </cell>
          <cell r="K842">
            <v>22055.007784120397</v>
          </cell>
        </row>
        <row r="843">
          <cell r="A843" t="str">
            <v>20000SC30006600</v>
          </cell>
          <cell r="B843">
            <v>3000</v>
          </cell>
          <cell r="C843" t="str">
            <v>SC</v>
          </cell>
          <cell r="D843">
            <v>20000</v>
          </cell>
          <cell r="E843">
            <v>6600</v>
          </cell>
          <cell r="G843">
            <v>2269.846383697085</v>
          </cell>
          <cell r="H843">
            <v>0.94</v>
          </cell>
          <cell r="I843">
            <v>0.82</v>
          </cell>
          <cell r="J843">
            <v>21276.595744680853</v>
          </cell>
          <cell r="K843">
            <v>25947.067981318116</v>
          </cell>
        </row>
        <row r="844">
          <cell r="A844" t="str">
            <v>120SC10006600</v>
          </cell>
          <cell r="B844">
            <v>1000</v>
          </cell>
          <cell r="C844" t="str">
            <v>SC</v>
          </cell>
          <cell r="D844">
            <v>120</v>
          </cell>
          <cell r="E844">
            <v>6600</v>
          </cell>
          <cell r="G844">
            <v>14.224370671168398</v>
          </cell>
          <cell r="H844">
            <v>0.9</v>
          </cell>
          <cell r="I844">
            <v>0.82</v>
          </cell>
          <cell r="J844">
            <v>133.33333333333334</v>
          </cell>
          <cell r="K844">
            <v>162.60162601626018</v>
          </cell>
        </row>
        <row r="845">
          <cell r="A845" t="str">
            <v>150SC10006600</v>
          </cell>
          <cell r="B845">
            <v>1000</v>
          </cell>
          <cell r="C845" t="str">
            <v>SC</v>
          </cell>
          <cell r="D845">
            <v>150</v>
          </cell>
          <cell r="E845">
            <v>6600</v>
          </cell>
          <cell r="G845">
            <v>17.780463338960494</v>
          </cell>
          <cell r="H845">
            <v>0.9</v>
          </cell>
          <cell r="I845">
            <v>0.82</v>
          </cell>
          <cell r="J845">
            <v>166.66666666666666</v>
          </cell>
          <cell r="K845">
            <v>203.2520325203252</v>
          </cell>
        </row>
        <row r="846">
          <cell r="A846" t="str">
            <v>180SC10006600</v>
          </cell>
          <cell r="B846">
            <v>1000</v>
          </cell>
          <cell r="C846" t="str">
            <v>SC</v>
          </cell>
          <cell r="D846">
            <v>180</v>
          </cell>
          <cell r="E846">
            <v>6600</v>
          </cell>
          <cell r="G846">
            <v>21.336556006752595</v>
          </cell>
          <cell r="H846">
            <v>0.9</v>
          </cell>
          <cell r="I846">
            <v>0.82</v>
          </cell>
          <cell r="J846">
            <v>200</v>
          </cell>
          <cell r="K846">
            <v>243.90243902439025</v>
          </cell>
        </row>
        <row r="847">
          <cell r="A847" t="str">
            <v>200SC10006600</v>
          </cell>
          <cell r="B847">
            <v>1000</v>
          </cell>
          <cell r="C847" t="str">
            <v>SC</v>
          </cell>
          <cell r="D847">
            <v>200</v>
          </cell>
          <cell r="E847">
            <v>6600</v>
          </cell>
          <cell r="G847">
            <v>23.707284451947331</v>
          </cell>
          <cell r="H847">
            <v>0.9</v>
          </cell>
          <cell r="I847">
            <v>0.82</v>
          </cell>
          <cell r="J847">
            <v>222.22222222222223</v>
          </cell>
          <cell r="K847">
            <v>271.00271002710031</v>
          </cell>
        </row>
        <row r="848">
          <cell r="A848" t="str">
            <v>250SC10006600</v>
          </cell>
          <cell r="B848">
            <v>1000</v>
          </cell>
          <cell r="C848" t="str">
            <v>SC</v>
          </cell>
          <cell r="D848">
            <v>250</v>
          </cell>
          <cell r="E848">
            <v>6600</v>
          </cell>
          <cell r="G848">
            <v>29.63410556493416</v>
          </cell>
          <cell r="H848">
            <v>0.9</v>
          </cell>
          <cell r="I848">
            <v>0.82</v>
          </cell>
          <cell r="J848">
            <v>277.77777777777777</v>
          </cell>
          <cell r="K848">
            <v>338.75338753387535</v>
          </cell>
        </row>
        <row r="849">
          <cell r="A849" t="str">
            <v>261SC10006600</v>
          </cell>
          <cell r="B849">
            <v>1000</v>
          </cell>
          <cell r="C849" t="str">
            <v>SC</v>
          </cell>
          <cell r="D849">
            <v>261</v>
          </cell>
          <cell r="E849">
            <v>6600</v>
          </cell>
          <cell r="G849">
            <v>30.938006209791261</v>
          </cell>
          <cell r="H849">
            <v>0.9</v>
          </cell>
          <cell r="I849">
            <v>0.82</v>
          </cell>
          <cell r="J849">
            <v>290</v>
          </cell>
          <cell r="K849">
            <v>353.65853658536588</v>
          </cell>
        </row>
        <row r="850">
          <cell r="A850" t="str">
            <v>275SC10006600</v>
          </cell>
          <cell r="B850">
            <v>1000</v>
          </cell>
          <cell r="C850" t="str">
            <v>SC</v>
          </cell>
          <cell r="D850">
            <v>275</v>
          </cell>
          <cell r="E850">
            <v>6600</v>
          </cell>
          <cell r="G850">
            <v>32.597516121427574</v>
          </cell>
          <cell r="H850">
            <v>0.9</v>
          </cell>
          <cell r="I850">
            <v>0.82</v>
          </cell>
          <cell r="J850">
            <v>305.55555555555554</v>
          </cell>
          <cell r="K850">
            <v>372.62872628726291</v>
          </cell>
        </row>
        <row r="851">
          <cell r="A851" t="str">
            <v>300SC10006600</v>
          </cell>
          <cell r="B851">
            <v>1000</v>
          </cell>
          <cell r="C851" t="str">
            <v>SC</v>
          </cell>
          <cell r="D851">
            <v>300</v>
          </cell>
          <cell r="E851">
            <v>6600</v>
          </cell>
          <cell r="G851">
            <v>34.047695755456267</v>
          </cell>
          <cell r="H851">
            <v>0.94</v>
          </cell>
          <cell r="I851">
            <v>0.82</v>
          </cell>
          <cell r="J851">
            <v>319.14893617021278</v>
          </cell>
          <cell r="K851">
            <v>389.20601971977169</v>
          </cell>
        </row>
        <row r="852">
          <cell r="A852" t="str">
            <v>315SC10006600</v>
          </cell>
          <cell r="B852">
            <v>1000</v>
          </cell>
          <cell r="C852" t="str">
            <v>SC</v>
          </cell>
          <cell r="D852">
            <v>315</v>
          </cell>
          <cell r="E852">
            <v>6600</v>
          </cell>
          <cell r="G852">
            <v>35.750080543229082</v>
          </cell>
          <cell r="H852">
            <v>0.94</v>
          </cell>
          <cell r="I852">
            <v>0.82</v>
          </cell>
          <cell r="J852">
            <v>335.10638297872345</v>
          </cell>
          <cell r="K852">
            <v>408.66632070576031</v>
          </cell>
        </row>
        <row r="853">
          <cell r="A853" t="str">
            <v>350SC10006600</v>
          </cell>
          <cell r="B853">
            <v>1000</v>
          </cell>
          <cell r="C853" t="str">
            <v>SC</v>
          </cell>
          <cell r="D853">
            <v>350</v>
          </cell>
          <cell r="E853">
            <v>6600</v>
          </cell>
          <cell r="G853">
            <v>39.722311714698982</v>
          </cell>
          <cell r="H853">
            <v>0.94</v>
          </cell>
          <cell r="I853">
            <v>0.82</v>
          </cell>
          <cell r="J853">
            <v>372.34042553191489</v>
          </cell>
          <cell r="K853">
            <v>454.07368967306695</v>
          </cell>
        </row>
        <row r="854">
          <cell r="A854" t="str">
            <v>375SC10006600</v>
          </cell>
          <cell r="B854">
            <v>1000</v>
          </cell>
          <cell r="C854" t="str">
            <v>SC</v>
          </cell>
          <cell r="D854">
            <v>375</v>
          </cell>
          <cell r="E854">
            <v>6600</v>
          </cell>
          <cell r="G854">
            <v>42.55961969432034</v>
          </cell>
          <cell r="H854">
            <v>0.94</v>
          </cell>
          <cell r="I854">
            <v>0.82</v>
          </cell>
          <cell r="J854">
            <v>398.936170212766</v>
          </cell>
          <cell r="K854">
            <v>486.50752464971464</v>
          </cell>
        </row>
        <row r="855">
          <cell r="A855" t="str">
            <v>400SC10006600</v>
          </cell>
          <cell r="B855">
            <v>1000</v>
          </cell>
          <cell r="C855" t="str">
            <v>SC</v>
          </cell>
          <cell r="D855">
            <v>400</v>
          </cell>
          <cell r="E855">
            <v>6600</v>
          </cell>
          <cell r="G855">
            <v>45.396927673941697</v>
          </cell>
          <cell r="H855">
            <v>0.94</v>
          </cell>
          <cell r="I855">
            <v>0.82</v>
          </cell>
          <cell r="J855">
            <v>425.53191489361706</v>
          </cell>
          <cell r="K855">
            <v>518.94135962636233</v>
          </cell>
        </row>
        <row r="856">
          <cell r="A856" t="str">
            <v>450SC10006600</v>
          </cell>
          <cell r="B856">
            <v>1000</v>
          </cell>
          <cell r="C856" t="str">
            <v>SC</v>
          </cell>
          <cell r="D856">
            <v>450</v>
          </cell>
          <cell r="E856">
            <v>6600</v>
          </cell>
          <cell r="G856">
            <v>51.071543633184405</v>
          </cell>
          <cell r="H856">
            <v>0.94</v>
          </cell>
          <cell r="I856">
            <v>0.82</v>
          </cell>
          <cell r="J856">
            <v>478.72340425531917</v>
          </cell>
          <cell r="K856">
            <v>583.80902957965759</v>
          </cell>
        </row>
        <row r="857">
          <cell r="A857" t="str">
            <v>500SC10006600</v>
          </cell>
          <cell r="B857">
            <v>1000</v>
          </cell>
          <cell r="C857" t="str">
            <v>SC</v>
          </cell>
          <cell r="D857">
            <v>500</v>
          </cell>
          <cell r="E857">
            <v>6600</v>
          </cell>
          <cell r="G857">
            <v>56.746159592427112</v>
          </cell>
          <cell r="H857">
            <v>0.94</v>
          </cell>
          <cell r="I857">
            <v>0.82</v>
          </cell>
          <cell r="J857">
            <v>531.91489361702133</v>
          </cell>
          <cell r="K857">
            <v>648.67669953295285</v>
          </cell>
        </row>
        <row r="858">
          <cell r="A858" t="str">
            <v>550SC10006600</v>
          </cell>
          <cell r="B858">
            <v>1000</v>
          </cell>
          <cell r="C858" t="str">
            <v>SC</v>
          </cell>
          <cell r="D858">
            <v>550</v>
          </cell>
          <cell r="E858">
            <v>6600</v>
          </cell>
          <cell r="G858">
            <v>62.420775551669834</v>
          </cell>
          <cell r="H858">
            <v>0.94</v>
          </cell>
          <cell r="I858">
            <v>0.82</v>
          </cell>
          <cell r="J858">
            <v>585.10638297872345</v>
          </cell>
          <cell r="K858">
            <v>713.54436948624812</v>
          </cell>
        </row>
        <row r="859">
          <cell r="A859" t="str">
            <v>650SC1000690</v>
          </cell>
          <cell r="B859">
            <v>1000</v>
          </cell>
          <cell r="C859" t="str">
            <v>SC</v>
          </cell>
          <cell r="D859">
            <v>650</v>
          </cell>
          <cell r="E859">
            <v>690</v>
          </cell>
          <cell r="G859">
            <v>705.62615841018066</v>
          </cell>
          <cell r="H859">
            <v>0.94</v>
          </cell>
          <cell r="I859">
            <v>0.82</v>
          </cell>
          <cell r="J859">
            <v>691.48936170212767</v>
          </cell>
          <cell r="K859">
            <v>843.27970939283864</v>
          </cell>
        </row>
        <row r="860">
          <cell r="A860" t="str">
            <v>600SC10006600</v>
          </cell>
          <cell r="B860">
            <v>1000</v>
          </cell>
          <cell r="C860" t="str">
            <v>SC</v>
          </cell>
          <cell r="D860">
            <v>600</v>
          </cell>
          <cell r="E860">
            <v>6600</v>
          </cell>
          <cell r="G860">
            <v>68.095391510912535</v>
          </cell>
          <cell r="H860">
            <v>0.94</v>
          </cell>
          <cell r="I860">
            <v>0.82</v>
          </cell>
          <cell r="J860">
            <v>638.29787234042556</v>
          </cell>
          <cell r="K860">
            <v>778.41203943954338</v>
          </cell>
        </row>
        <row r="861">
          <cell r="A861" t="str">
            <v>750SC10006600</v>
          </cell>
          <cell r="B861">
            <v>1000</v>
          </cell>
          <cell r="C861" t="str">
            <v>SC</v>
          </cell>
          <cell r="D861">
            <v>750</v>
          </cell>
          <cell r="E861">
            <v>6600</v>
          </cell>
          <cell r="G861">
            <v>85.119239388640679</v>
          </cell>
          <cell r="H861">
            <v>0.94</v>
          </cell>
          <cell r="I861">
            <v>0.82</v>
          </cell>
          <cell r="J861">
            <v>797.872340425532</v>
          </cell>
          <cell r="K861">
            <v>973.01504929942928</v>
          </cell>
        </row>
        <row r="862">
          <cell r="A862" t="str">
            <v>900SC10006600</v>
          </cell>
          <cell r="B862">
            <v>1000</v>
          </cell>
          <cell r="C862" t="str">
            <v>SC</v>
          </cell>
          <cell r="D862">
            <v>900</v>
          </cell>
          <cell r="E862">
            <v>6600</v>
          </cell>
          <cell r="G862">
            <v>102.14308726636881</v>
          </cell>
          <cell r="H862">
            <v>0.94</v>
          </cell>
          <cell r="I862">
            <v>0.82</v>
          </cell>
          <cell r="J862">
            <v>957.44680851063833</v>
          </cell>
          <cell r="K862">
            <v>1167.6180591593152</v>
          </cell>
        </row>
        <row r="863">
          <cell r="A863" t="str">
            <v>1000SC10006600</v>
          </cell>
          <cell r="B863">
            <v>1000</v>
          </cell>
          <cell r="C863" t="str">
            <v>SC</v>
          </cell>
          <cell r="D863">
            <v>1000</v>
          </cell>
          <cell r="E863">
            <v>6600</v>
          </cell>
          <cell r="G863">
            <v>113.49231918485422</v>
          </cell>
          <cell r="H863">
            <v>0.94</v>
          </cell>
          <cell r="I863">
            <v>0.82</v>
          </cell>
          <cell r="J863">
            <v>1063.8297872340427</v>
          </cell>
          <cell r="K863">
            <v>1297.3533990659057</v>
          </cell>
        </row>
        <row r="864">
          <cell r="A864" t="str">
            <v>1050SC10006600</v>
          </cell>
          <cell r="B864">
            <v>1000</v>
          </cell>
          <cell r="C864" t="str">
            <v>SC</v>
          </cell>
          <cell r="D864">
            <v>1050</v>
          </cell>
          <cell r="E864">
            <v>6600</v>
          </cell>
          <cell r="G864">
            <v>119.16693514409694</v>
          </cell>
          <cell r="H864">
            <v>0.94</v>
          </cell>
          <cell r="I864">
            <v>0.82</v>
          </cell>
          <cell r="J864">
            <v>1117.0212765957447</v>
          </cell>
          <cell r="K864">
            <v>1362.221069019201</v>
          </cell>
        </row>
        <row r="865">
          <cell r="A865" t="str">
            <v>1100SC10006600</v>
          </cell>
          <cell r="B865">
            <v>1000</v>
          </cell>
          <cell r="C865" t="str">
            <v>SC</v>
          </cell>
          <cell r="D865">
            <v>1100</v>
          </cell>
          <cell r="E865">
            <v>6600</v>
          </cell>
          <cell r="G865">
            <v>124.84155110333967</v>
          </cell>
          <cell r="H865">
            <v>0.94</v>
          </cell>
          <cell r="I865">
            <v>0.82</v>
          </cell>
          <cell r="J865">
            <v>1170.2127659574469</v>
          </cell>
          <cell r="K865">
            <v>1427.0887389724962</v>
          </cell>
        </row>
        <row r="866">
          <cell r="A866" t="str">
            <v>1200SC10006600</v>
          </cell>
          <cell r="B866">
            <v>1000</v>
          </cell>
          <cell r="C866" t="str">
            <v>SC</v>
          </cell>
          <cell r="D866">
            <v>1200</v>
          </cell>
          <cell r="E866">
            <v>6600</v>
          </cell>
          <cell r="G866">
            <v>136.19078302182507</v>
          </cell>
          <cell r="H866">
            <v>0.94</v>
          </cell>
          <cell r="I866">
            <v>0.82</v>
          </cell>
          <cell r="J866">
            <v>1276.5957446808511</v>
          </cell>
          <cell r="K866">
            <v>1556.8240788790868</v>
          </cell>
        </row>
        <row r="867">
          <cell r="A867" t="str">
            <v>1400SC10006600</v>
          </cell>
          <cell r="B867">
            <v>1000</v>
          </cell>
          <cell r="C867" t="str">
            <v>SC</v>
          </cell>
          <cell r="D867">
            <v>1400</v>
          </cell>
          <cell r="E867">
            <v>6600</v>
          </cell>
          <cell r="G867">
            <v>158.88924685879593</v>
          </cell>
          <cell r="H867">
            <v>0.94</v>
          </cell>
          <cell r="I867">
            <v>0.82</v>
          </cell>
          <cell r="J867">
            <v>1489.3617021276596</v>
          </cell>
          <cell r="K867">
            <v>1816.2947586922678</v>
          </cell>
        </row>
        <row r="868">
          <cell r="A868" t="str">
            <v>1500SC10006600</v>
          </cell>
          <cell r="B868">
            <v>1000</v>
          </cell>
          <cell r="C868" t="str">
            <v>SC</v>
          </cell>
          <cell r="D868">
            <v>1500</v>
          </cell>
          <cell r="E868">
            <v>6600</v>
          </cell>
          <cell r="G868">
            <v>170.23847877728136</v>
          </cell>
          <cell r="H868">
            <v>0.94</v>
          </cell>
          <cell r="I868">
            <v>0.82</v>
          </cell>
          <cell r="J868">
            <v>1595.744680851064</v>
          </cell>
          <cell r="K868">
            <v>1946.0300985988586</v>
          </cell>
        </row>
        <row r="869">
          <cell r="A869" t="str">
            <v>1800SC10006600</v>
          </cell>
          <cell r="B869">
            <v>1000</v>
          </cell>
          <cell r="C869" t="str">
            <v>SC</v>
          </cell>
          <cell r="D869">
            <v>1800</v>
          </cell>
          <cell r="E869">
            <v>6600</v>
          </cell>
          <cell r="G869">
            <v>204.28617453273762</v>
          </cell>
          <cell r="H869">
            <v>0.94</v>
          </cell>
          <cell r="I869">
            <v>0.82</v>
          </cell>
          <cell r="J869">
            <v>1914.8936170212767</v>
          </cell>
          <cell r="K869">
            <v>2335.2361183186304</v>
          </cell>
        </row>
        <row r="870">
          <cell r="A870" t="str">
            <v>2000SC10006600</v>
          </cell>
          <cell r="B870">
            <v>1000</v>
          </cell>
          <cell r="C870" t="str">
            <v>SC</v>
          </cell>
          <cell r="D870">
            <v>2000</v>
          </cell>
          <cell r="E870">
            <v>6600</v>
          </cell>
          <cell r="G870">
            <v>226.98463836970845</v>
          </cell>
          <cell r="H870">
            <v>0.94</v>
          </cell>
          <cell r="I870">
            <v>0.82</v>
          </cell>
          <cell r="J870">
            <v>2127.6595744680853</v>
          </cell>
          <cell r="K870">
            <v>2594.7067981318114</v>
          </cell>
        </row>
        <row r="871">
          <cell r="A871" t="str">
            <v>2200SC10006600</v>
          </cell>
          <cell r="B871">
            <v>1000</v>
          </cell>
          <cell r="C871" t="str">
            <v>SC</v>
          </cell>
          <cell r="D871">
            <v>2200</v>
          </cell>
          <cell r="E871">
            <v>6600</v>
          </cell>
          <cell r="G871">
            <v>249.68310220667934</v>
          </cell>
          <cell r="H871">
            <v>0.94</v>
          </cell>
          <cell r="I871">
            <v>0.82</v>
          </cell>
          <cell r="J871">
            <v>2340.4255319148938</v>
          </cell>
          <cell r="K871">
            <v>2854.1774779449925</v>
          </cell>
        </row>
        <row r="872">
          <cell r="A872" t="str">
            <v>2500SC10006600</v>
          </cell>
          <cell r="B872">
            <v>1000</v>
          </cell>
          <cell r="C872" t="str">
            <v>SC</v>
          </cell>
          <cell r="D872">
            <v>2500</v>
          </cell>
          <cell r="E872">
            <v>6600</v>
          </cell>
          <cell r="G872">
            <v>283.73079796213563</v>
          </cell>
          <cell r="H872">
            <v>0.94</v>
          </cell>
          <cell r="I872">
            <v>0.82</v>
          </cell>
          <cell r="J872">
            <v>2659.5744680851067</v>
          </cell>
          <cell r="K872">
            <v>3243.3834976647645</v>
          </cell>
        </row>
        <row r="873">
          <cell r="A873" t="str">
            <v>2650SC10006600</v>
          </cell>
          <cell r="B873">
            <v>1000</v>
          </cell>
          <cell r="C873" t="str">
            <v>SC</v>
          </cell>
          <cell r="D873">
            <v>2650</v>
          </cell>
          <cell r="E873">
            <v>6600</v>
          </cell>
          <cell r="G873">
            <v>300.75464583986371</v>
          </cell>
          <cell r="H873">
            <v>0.94</v>
          </cell>
          <cell r="I873">
            <v>0.82</v>
          </cell>
          <cell r="J873">
            <v>2819.1489361702129</v>
          </cell>
          <cell r="K873">
            <v>3437.9865075246503</v>
          </cell>
        </row>
        <row r="874">
          <cell r="A874" t="str">
            <v>2700SC10006600</v>
          </cell>
          <cell r="B874">
            <v>1000</v>
          </cell>
          <cell r="C874" t="str">
            <v>SC</v>
          </cell>
          <cell r="D874">
            <v>2700</v>
          </cell>
          <cell r="E874">
            <v>6600</v>
          </cell>
          <cell r="G874">
            <v>306.42926179910643</v>
          </cell>
          <cell r="H874">
            <v>0.94</v>
          </cell>
          <cell r="I874">
            <v>0.82</v>
          </cell>
          <cell r="J874">
            <v>2872.3404255319151</v>
          </cell>
          <cell r="K874">
            <v>3502.8541774779455</v>
          </cell>
        </row>
        <row r="875">
          <cell r="A875" t="str">
            <v>3000SC10006600</v>
          </cell>
          <cell r="B875">
            <v>1000</v>
          </cell>
          <cell r="C875" t="str">
            <v>SC</v>
          </cell>
          <cell r="D875">
            <v>3000</v>
          </cell>
          <cell r="E875">
            <v>6600</v>
          </cell>
          <cell r="G875">
            <v>340.47695755456272</v>
          </cell>
          <cell r="H875">
            <v>0.94</v>
          </cell>
          <cell r="I875">
            <v>0.82</v>
          </cell>
          <cell r="J875">
            <v>3191.489361702128</v>
          </cell>
          <cell r="K875">
            <v>3892.0601971977171</v>
          </cell>
        </row>
        <row r="876">
          <cell r="A876" t="str">
            <v>3500SC10006600</v>
          </cell>
          <cell r="B876">
            <v>1000</v>
          </cell>
          <cell r="C876" t="str">
            <v>SC</v>
          </cell>
          <cell r="D876">
            <v>3500</v>
          </cell>
          <cell r="E876">
            <v>6600</v>
          </cell>
          <cell r="G876">
            <v>397.22311714698981</v>
          </cell>
          <cell r="H876">
            <v>0.94</v>
          </cell>
          <cell r="I876">
            <v>0.82</v>
          </cell>
          <cell r="J876">
            <v>3723.4042553191493</v>
          </cell>
          <cell r="K876">
            <v>4540.7368967306702</v>
          </cell>
        </row>
        <row r="877">
          <cell r="A877" t="str">
            <v>4000SC10006600</v>
          </cell>
          <cell r="B877">
            <v>1000</v>
          </cell>
          <cell r="C877" t="str">
            <v>SC</v>
          </cell>
          <cell r="D877">
            <v>4000</v>
          </cell>
          <cell r="E877">
            <v>6600</v>
          </cell>
          <cell r="G877">
            <v>453.9692767394169</v>
          </cell>
          <cell r="H877">
            <v>0.94</v>
          </cell>
          <cell r="I877">
            <v>0.82</v>
          </cell>
          <cell r="J877">
            <v>4255.3191489361707</v>
          </cell>
          <cell r="K877">
            <v>5189.4135962636228</v>
          </cell>
        </row>
        <row r="878">
          <cell r="A878" t="str">
            <v>4500SC10006600</v>
          </cell>
          <cell r="B878">
            <v>1000</v>
          </cell>
          <cell r="C878" t="str">
            <v>SC</v>
          </cell>
          <cell r="D878">
            <v>4500</v>
          </cell>
          <cell r="E878">
            <v>6600</v>
          </cell>
          <cell r="G878">
            <v>510.7154363318441</v>
          </cell>
          <cell r="H878">
            <v>0.94</v>
          </cell>
          <cell r="I878">
            <v>0.82</v>
          </cell>
          <cell r="J878">
            <v>4787.234042553192</v>
          </cell>
          <cell r="K878">
            <v>5838.0902957965764</v>
          </cell>
        </row>
        <row r="879">
          <cell r="A879" t="str">
            <v>5100SC10006600</v>
          </cell>
          <cell r="B879">
            <v>1000</v>
          </cell>
          <cell r="C879" t="str">
            <v>SC</v>
          </cell>
          <cell r="D879">
            <v>5100</v>
          </cell>
          <cell r="E879">
            <v>6600</v>
          </cell>
          <cell r="G879">
            <v>578.81082784275645</v>
          </cell>
          <cell r="H879">
            <v>0.94</v>
          </cell>
          <cell r="I879">
            <v>0.82</v>
          </cell>
          <cell r="J879">
            <v>5425.5319148936169</v>
          </cell>
          <cell r="K879">
            <v>6616.5023352361186</v>
          </cell>
        </row>
        <row r="880">
          <cell r="A880" t="str">
            <v>5000SC10006600</v>
          </cell>
          <cell r="B880">
            <v>1000</v>
          </cell>
          <cell r="C880" t="str">
            <v>SC</v>
          </cell>
          <cell r="D880">
            <v>5000</v>
          </cell>
          <cell r="E880">
            <v>6600</v>
          </cell>
          <cell r="G880">
            <v>567.46159592427125</v>
          </cell>
          <cell r="H880">
            <v>0.94</v>
          </cell>
          <cell r="I880">
            <v>0.82</v>
          </cell>
          <cell r="J880">
            <v>5319.1489361702133</v>
          </cell>
          <cell r="K880">
            <v>6486.766995329529</v>
          </cell>
        </row>
        <row r="881">
          <cell r="A881" t="str">
            <v>5500SC10006600</v>
          </cell>
          <cell r="B881">
            <v>1000</v>
          </cell>
          <cell r="C881" t="str">
            <v>SC</v>
          </cell>
          <cell r="D881">
            <v>5500</v>
          </cell>
          <cell r="E881">
            <v>6600</v>
          </cell>
          <cell r="G881">
            <v>624.20775551669828</v>
          </cell>
          <cell r="H881">
            <v>0.94</v>
          </cell>
          <cell r="I881">
            <v>0.82</v>
          </cell>
          <cell r="J881">
            <v>5851.0638297872347</v>
          </cell>
          <cell r="K881">
            <v>7135.4436948624816</v>
          </cell>
        </row>
        <row r="882">
          <cell r="A882" t="str">
            <v>6000SC10006600</v>
          </cell>
          <cell r="B882">
            <v>1000</v>
          </cell>
          <cell r="C882" t="str">
            <v>SC</v>
          </cell>
          <cell r="D882">
            <v>6000</v>
          </cell>
          <cell r="E882">
            <v>6600</v>
          </cell>
          <cell r="G882">
            <v>680.95391510912543</v>
          </cell>
          <cell r="H882">
            <v>0.94</v>
          </cell>
          <cell r="I882">
            <v>0.82</v>
          </cell>
          <cell r="J882">
            <v>6382.978723404256</v>
          </cell>
          <cell r="K882">
            <v>7784.1203943954342</v>
          </cell>
        </row>
        <row r="883">
          <cell r="A883" t="str">
            <v>6500SC10006600</v>
          </cell>
          <cell r="B883">
            <v>1000</v>
          </cell>
          <cell r="C883" t="str">
            <v>SC</v>
          </cell>
          <cell r="D883">
            <v>6500</v>
          </cell>
          <cell r="E883">
            <v>6600</v>
          </cell>
          <cell r="G883">
            <v>737.70007470155258</v>
          </cell>
          <cell r="H883">
            <v>0.94</v>
          </cell>
          <cell r="I883">
            <v>0.82</v>
          </cell>
          <cell r="J883">
            <v>6914.8936170212774</v>
          </cell>
          <cell r="K883">
            <v>8432.7970939283878</v>
          </cell>
        </row>
        <row r="884">
          <cell r="A884" t="str">
            <v>7000SC10006600</v>
          </cell>
          <cell r="B884">
            <v>1000</v>
          </cell>
          <cell r="C884" t="str">
            <v>SC</v>
          </cell>
          <cell r="D884">
            <v>7000</v>
          </cell>
          <cell r="E884">
            <v>6600</v>
          </cell>
          <cell r="G884">
            <v>794.44623429397961</v>
          </cell>
          <cell r="H884">
            <v>0.94</v>
          </cell>
          <cell r="I884">
            <v>0.82</v>
          </cell>
          <cell r="J884">
            <v>7446.8085106382987</v>
          </cell>
          <cell r="K884">
            <v>9081.4737934613404</v>
          </cell>
        </row>
        <row r="885">
          <cell r="A885" t="str">
            <v>7500SC10006600</v>
          </cell>
          <cell r="B885">
            <v>1000</v>
          </cell>
          <cell r="C885" t="str">
            <v>SC</v>
          </cell>
          <cell r="D885">
            <v>7500</v>
          </cell>
          <cell r="E885">
            <v>6600</v>
          </cell>
          <cell r="G885">
            <v>851.19239388640676</v>
          </cell>
          <cell r="H885">
            <v>0.94</v>
          </cell>
          <cell r="I885">
            <v>0.82</v>
          </cell>
          <cell r="J885">
            <v>7978.72340425532</v>
          </cell>
          <cell r="K885">
            <v>9730.150492994293</v>
          </cell>
        </row>
        <row r="886">
          <cell r="A886" t="str">
            <v>8000SC10006600</v>
          </cell>
          <cell r="B886">
            <v>1000</v>
          </cell>
          <cell r="C886" t="str">
            <v>SC</v>
          </cell>
          <cell r="D886">
            <v>8000</v>
          </cell>
          <cell r="E886">
            <v>6600</v>
          </cell>
          <cell r="G886">
            <v>907.9385534788338</v>
          </cell>
          <cell r="H886">
            <v>0.94</v>
          </cell>
          <cell r="I886">
            <v>0.82</v>
          </cell>
          <cell r="J886">
            <v>8510.6382978723414</v>
          </cell>
          <cell r="K886">
            <v>10378.827192527246</v>
          </cell>
        </row>
        <row r="887">
          <cell r="A887" t="str">
            <v>9000SC10006600</v>
          </cell>
          <cell r="B887">
            <v>1000</v>
          </cell>
          <cell r="C887" t="str">
            <v>SC</v>
          </cell>
          <cell r="D887">
            <v>9000</v>
          </cell>
          <cell r="E887">
            <v>6600</v>
          </cell>
          <cell r="G887">
            <v>1021.4308726636882</v>
          </cell>
          <cell r="H887">
            <v>0.94</v>
          </cell>
          <cell r="I887">
            <v>0.82</v>
          </cell>
          <cell r="J887">
            <v>9574.468085106384</v>
          </cell>
          <cell r="K887">
            <v>11676.180591593153</v>
          </cell>
        </row>
        <row r="888">
          <cell r="A888" t="str">
            <v>10000SC10006600</v>
          </cell>
          <cell r="B888">
            <v>1000</v>
          </cell>
          <cell r="C888" t="str">
            <v>SC</v>
          </cell>
          <cell r="D888">
            <v>10000</v>
          </cell>
          <cell r="E888">
            <v>6600</v>
          </cell>
          <cell r="G888">
            <v>1134.9231918485425</v>
          </cell>
          <cell r="H888">
            <v>0.94</v>
          </cell>
          <cell r="I888">
            <v>0.82</v>
          </cell>
          <cell r="J888">
            <v>10638.297872340427</v>
          </cell>
          <cell r="K888">
            <v>12973.533990659058</v>
          </cell>
        </row>
        <row r="889">
          <cell r="A889" t="str">
            <v>12000SC10006600</v>
          </cell>
          <cell r="B889">
            <v>1000</v>
          </cell>
          <cell r="C889" t="str">
            <v>SC</v>
          </cell>
          <cell r="D889">
            <v>12000</v>
          </cell>
          <cell r="E889">
            <v>6600</v>
          </cell>
          <cell r="G889">
            <v>1361.9078302182509</v>
          </cell>
          <cell r="H889">
            <v>0.94</v>
          </cell>
          <cell r="I889">
            <v>0.82</v>
          </cell>
          <cell r="J889">
            <v>12765.957446808512</v>
          </cell>
          <cell r="K889">
            <v>15568.240788790868</v>
          </cell>
        </row>
        <row r="890">
          <cell r="A890" t="str">
            <v>14000SC10006600</v>
          </cell>
          <cell r="B890">
            <v>1000</v>
          </cell>
          <cell r="C890" t="str">
            <v>SC</v>
          </cell>
          <cell r="D890">
            <v>14000</v>
          </cell>
          <cell r="E890">
            <v>6600</v>
          </cell>
          <cell r="G890">
            <v>1588.8924685879592</v>
          </cell>
          <cell r="H890">
            <v>0.94</v>
          </cell>
          <cell r="I890">
            <v>0.82</v>
          </cell>
          <cell r="J890">
            <v>14893.617021276597</v>
          </cell>
          <cell r="K890">
            <v>18162.947586922681</v>
          </cell>
        </row>
        <row r="891">
          <cell r="A891" t="str">
            <v>15000SC10006600</v>
          </cell>
          <cell r="B891">
            <v>1000</v>
          </cell>
          <cell r="C891" t="str">
            <v>SC</v>
          </cell>
          <cell r="D891">
            <v>15000</v>
          </cell>
          <cell r="E891">
            <v>6600</v>
          </cell>
          <cell r="G891">
            <v>1702.3847877728135</v>
          </cell>
          <cell r="H891">
            <v>0.94</v>
          </cell>
          <cell r="I891">
            <v>0.82</v>
          </cell>
          <cell r="J891">
            <v>15957.44680851064</v>
          </cell>
          <cell r="K891">
            <v>19460.300985988586</v>
          </cell>
        </row>
        <row r="892">
          <cell r="A892" t="str">
            <v>16000SC10006600</v>
          </cell>
          <cell r="B892">
            <v>1000</v>
          </cell>
          <cell r="C892" t="str">
            <v>SC</v>
          </cell>
          <cell r="D892">
            <v>16000</v>
          </cell>
          <cell r="E892">
            <v>6600</v>
          </cell>
          <cell r="G892">
            <v>1815.8771069576676</v>
          </cell>
          <cell r="H892">
            <v>0.94</v>
          </cell>
          <cell r="I892">
            <v>0.82</v>
          </cell>
          <cell r="J892">
            <v>17021.276595744683</v>
          </cell>
          <cell r="K892">
            <v>20757.654385054491</v>
          </cell>
        </row>
        <row r="893">
          <cell r="A893" t="str">
            <v>17000SC10006600</v>
          </cell>
          <cell r="B893">
            <v>1000</v>
          </cell>
          <cell r="C893" t="str">
            <v>SC</v>
          </cell>
          <cell r="D893">
            <v>17000</v>
          </cell>
          <cell r="E893">
            <v>6600</v>
          </cell>
          <cell r="G893">
            <v>1929.3694261425221</v>
          </cell>
          <cell r="H893">
            <v>0.94</v>
          </cell>
          <cell r="I893">
            <v>0.82</v>
          </cell>
          <cell r="J893">
            <v>18085.106382978724</v>
          </cell>
          <cell r="K893">
            <v>22055.007784120397</v>
          </cell>
        </row>
        <row r="894">
          <cell r="A894" t="str">
            <v>20000SC10006600</v>
          </cell>
          <cell r="B894">
            <v>1000</v>
          </cell>
          <cell r="C894" t="str">
            <v>SC</v>
          </cell>
          <cell r="D894">
            <v>20000</v>
          </cell>
          <cell r="E894">
            <v>6600</v>
          </cell>
          <cell r="G894">
            <v>2269.846383697085</v>
          </cell>
          <cell r="H894">
            <v>0.94</v>
          </cell>
          <cell r="I894">
            <v>0.82</v>
          </cell>
          <cell r="J894">
            <v>21276.595744680853</v>
          </cell>
          <cell r="K894">
            <v>25947.067981318116</v>
          </cell>
        </row>
        <row r="895">
          <cell r="A895" t="str">
            <v>1100SC10006600</v>
          </cell>
          <cell r="B895">
            <v>1000</v>
          </cell>
          <cell r="C895" t="str">
            <v>SC</v>
          </cell>
          <cell r="D895">
            <v>1100</v>
          </cell>
          <cell r="E895">
            <v>6600</v>
          </cell>
          <cell r="G895">
            <v>124.84155110333967</v>
          </cell>
          <cell r="H895">
            <v>0.94</v>
          </cell>
          <cell r="I895">
            <v>0.82</v>
          </cell>
          <cell r="J895">
            <v>1170.2127659574469</v>
          </cell>
          <cell r="K895">
            <v>1427.0887389724962</v>
          </cell>
        </row>
        <row r="896">
          <cell r="A896" t="str">
            <v>1100VFDNA6600</v>
          </cell>
          <cell r="B896" t="str">
            <v>NA</v>
          </cell>
          <cell r="C896" t="str">
            <v>VFD</v>
          </cell>
          <cell r="D896">
            <v>1100</v>
          </cell>
          <cell r="E896">
            <v>6600</v>
          </cell>
          <cell r="G896">
            <v>102.28302252386715</v>
          </cell>
          <cell r="H896">
            <v>0.98</v>
          </cell>
          <cell r="I896">
            <v>0.96</v>
          </cell>
          <cell r="J896">
            <v>1122.4489795918369</v>
          </cell>
          <cell r="K896">
            <v>1169.2176870748301</v>
          </cell>
        </row>
        <row r="897">
          <cell r="A897" t="str">
            <v>20000SC10006600</v>
          </cell>
          <cell r="B897">
            <v>1000</v>
          </cell>
          <cell r="C897" t="str">
            <v>SC</v>
          </cell>
          <cell r="D897">
            <v>20000</v>
          </cell>
          <cell r="E897">
            <v>6600</v>
          </cell>
          <cell r="G897">
            <v>2269.846383697085</v>
          </cell>
          <cell r="H897">
            <v>0.94</v>
          </cell>
          <cell r="I897">
            <v>0.82</v>
          </cell>
          <cell r="J897">
            <v>21276.595744680853</v>
          </cell>
          <cell r="K897">
            <v>25947.067981318116</v>
          </cell>
        </row>
        <row r="898">
          <cell r="A898" t="str">
            <v>150SC10003300</v>
          </cell>
          <cell r="B898">
            <v>1000</v>
          </cell>
          <cell r="C898" t="str">
            <v>SC</v>
          </cell>
          <cell r="D898">
            <v>150</v>
          </cell>
          <cell r="E898">
            <v>3300</v>
          </cell>
          <cell r="G898">
            <v>39.030285378205967</v>
          </cell>
          <cell r="H898">
            <v>0.82</v>
          </cell>
          <cell r="I898">
            <v>0.82</v>
          </cell>
          <cell r="J898">
            <v>182.92682926829269</v>
          </cell>
          <cell r="K898">
            <v>223.08149910767403</v>
          </cell>
        </row>
        <row r="899">
          <cell r="A899" t="str">
            <v>200SC10003300</v>
          </cell>
          <cell r="B899">
            <v>1000</v>
          </cell>
          <cell r="C899" t="str">
            <v>SC</v>
          </cell>
          <cell r="D899">
            <v>200</v>
          </cell>
          <cell r="E899">
            <v>3300</v>
          </cell>
          <cell r="G899">
            <v>52.040380504274623</v>
          </cell>
          <cell r="H899">
            <v>0.82</v>
          </cell>
          <cell r="I899">
            <v>0.82</v>
          </cell>
          <cell r="J899">
            <v>243.90243902439025</v>
          </cell>
          <cell r="K899">
            <v>297.44199881023201</v>
          </cell>
        </row>
        <row r="900">
          <cell r="A900" t="str">
            <v>210SC10003300</v>
          </cell>
          <cell r="B900">
            <v>1000</v>
          </cell>
          <cell r="C900" t="str">
            <v>SC</v>
          </cell>
          <cell r="D900">
            <v>210</v>
          </cell>
          <cell r="E900">
            <v>3300</v>
          </cell>
          <cell r="G900">
            <v>54.642399529488358</v>
          </cell>
          <cell r="H900">
            <v>0.82</v>
          </cell>
          <cell r="I900">
            <v>0.82</v>
          </cell>
          <cell r="J900">
            <v>256.09756097560978</v>
          </cell>
          <cell r="K900">
            <v>312.31409875074365</v>
          </cell>
        </row>
        <row r="901">
          <cell r="A901" t="str">
            <v>250SC10003300</v>
          </cell>
          <cell r="B901">
            <v>1000</v>
          </cell>
          <cell r="C901" t="str">
            <v>SC</v>
          </cell>
          <cell r="D901">
            <v>250</v>
          </cell>
          <cell r="E901">
            <v>3300</v>
          </cell>
          <cell r="G901">
            <v>65.050475630343271</v>
          </cell>
          <cell r="H901">
            <v>0.82</v>
          </cell>
          <cell r="I901">
            <v>0.82</v>
          </cell>
          <cell r="J901">
            <v>304.8780487804878</v>
          </cell>
          <cell r="K901">
            <v>371.80249851279001</v>
          </cell>
        </row>
        <row r="902">
          <cell r="A902" t="str">
            <v>275SC10003300</v>
          </cell>
          <cell r="B902">
            <v>1000</v>
          </cell>
          <cell r="C902" t="str">
            <v>SC</v>
          </cell>
          <cell r="D902">
            <v>275</v>
          </cell>
          <cell r="E902">
            <v>3300</v>
          </cell>
          <cell r="G902">
            <v>71.55552319337761</v>
          </cell>
          <cell r="H902">
            <v>0.82</v>
          </cell>
          <cell r="I902">
            <v>0.82</v>
          </cell>
          <cell r="J902">
            <v>335.36585365853659</v>
          </cell>
          <cell r="K902">
            <v>408.98274836406904</v>
          </cell>
        </row>
        <row r="903">
          <cell r="A903" t="str">
            <v>290SC10003300</v>
          </cell>
          <cell r="B903">
            <v>1000</v>
          </cell>
          <cell r="C903" t="str">
            <v>SC</v>
          </cell>
          <cell r="D903">
            <v>290</v>
          </cell>
          <cell r="E903">
            <v>3300</v>
          </cell>
          <cell r="G903">
            <v>75.458551731198213</v>
          </cell>
          <cell r="H903">
            <v>0.82</v>
          </cell>
          <cell r="I903">
            <v>0.82</v>
          </cell>
          <cell r="J903">
            <v>353.65853658536588</v>
          </cell>
          <cell r="K903">
            <v>431.29089827483648</v>
          </cell>
        </row>
        <row r="904">
          <cell r="A904" t="str">
            <v>300SC10003300</v>
          </cell>
          <cell r="B904">
            <v>1000</v>
          </cell>
          <cell r="C904" t="str">
            <v>SC</v>
          </cell>
          <cell r="D904">
            <v>300</v>
          </cell>
          <cell r="E904">
            <v>3300</v>
          </cell>
          <cell r="G904">
            <v>78.060570756411934</v>
          </cell>
          <cell r="H904">
            <v>0.82</v>
          </cell>
          <cell r="I904">
            <v>0.82</v>
          </cell>
          <cell r="J904">
            <v>365.85365853658539</v>
          </cell>
          <cell r="K904">
            <v>446.16299821534807</v>
          </cell>
        </row>
        <row r="905">
          <cell r="A905" t="str">
            <v>315SC10003300</v>
          </cell>
          <cell r="B905">
            <v>1000</v>
          </cell>
          <cell r="C905" t="str">
            <v>SC</v>
          </cell>
          <cell r="D905">
            <v>315</v>
          </cell>
          <cell r="E905">
            <v>3300</v>
          </cell>
          <cell r="G905">
            <v>81.963599294232552</v>
          </cell>
          <cell r="H905">
            <v>0.82</v>
          </cell>
          <cell r="I905">
            <v>0.82</v>
          </cell>
          <cell r="J905">
            <v>384.14634146341467</v>
          </cell>
          <cell r="K905">
            <v>468.47114812611551</v>
          </cell>
        </row>
        <row r="906">
          <cell r="A906" t="str">
            <v>350SC10003300</v>
          </cell>
          <cell r="B906">
            <v>1000</v>
          </cell>
          <cell r="C906" t="str">
            <v>SC</v>
          </cell>
          <cell r="D906">
            <v>350</v>
          </cell>
          <cell r="E906">
            <v>3300</v>
          </cell>
          <cell r="G906">
            <v>91.070665882480583</v>
          </cell>
          <cell r="H906">
            <v>0.82</v>
          </cell>
          <cell r="I906">
            <v>0.82</v>
          </cell>
          <cell r="J906">
            <v>426.82926829268297</v>
          </cell>
          <cell r="K906">
            <v>520.52349791790607</v>
          </cell>
        </row>
        <row r="907">
          <cell r="A907" t="str">
            <v>375SC10003300</v>
          </cell>
          <cell r="B907">
            <v>1000</v>
          </cell>
          <cell r="C907" t="str">
            <v>SC</v>
          </cell>
          <cell r="D907">
            <v>375</v>
          </cell>
          <cell r="E907">
            <v>3300</v>
          </cell>
          <cell r="G907">
            <v>97.575713445514936</v>
          </cell>
          <cell r="H907">
            <v>0.82</v>
          </cell>
          <cell r="I907">
            <v>0.82</v>
          </cell>
          <cell r="J907">
            <v>457.31707317073176</v>
          </cell>
          <cell r="K907">
            <v>557.70374776918516</v>
          </cell>
        </row>
        <row r="908">
          <cell r="A908" t="str">
            <v>400SC10003300</v>
          </cell>
          <cell r="B908">
            <v>1000</v>
          </cell>
          <cell r="C908" t="str">
            <v>SC</v>
          </cell>
          <cell r="D908">
            <v>400</v>
          </cell>
          <cell r="E908">
            <v>3300</v>
          </cell>
          <cell r="G908">
            <v>104.08076100854925</v>
          </cell>
          <cell r="H908">
            <v>0.82</v>
          </cell>
          <cell r="I908">
            <v>0.82</v>
          </cell>
          <cell r="J908">
            <v>487.80487804878049</v>
          </cell>
          <cell r="K908">
            <v>594.88399762046402</v>
          </cell>
        </row>
        <row r="909">
          <cell r="A909" t="str">
            <v>450SC10003300</v>
          </cell>
          <cell r="B909">
            <v>1000</v>
          </cell>
          <cell r="C909" t="str">
            <v>SC</v>
          </cell>
          <cell r="D909">
            <v>450</v>
          </cell>
          <cell r="E909">
            <v>3300</v>
          </cell>
          <cell r="G909">
            <v>117.09085613461792</v>
          </cell>
          <cell r="H909">
            <v>0.82</v>
          </cell>
          <cell r="I909">
            <v>0.82</v>
          </cell>
          <cell r="J909">
            <v>548.78048780487813</v>
          </cell>
          <cell r="K909">
            <v>669.24449732302219</v>
          </cell>
        </row>
        <row r="910">
          <cell r="A910" t="str">
            <v>500SC10003300</v>
          </cell>
          <cell r="B910">
            <v>1000</v>
          </cell>
          <cell r="C910" t="str">
            <v>SC</v>
          </cell>
          <cell r="D910">
            <v>500</v>
          </cell>
          <cell r="E910">
            <v>3300</v>
          </cell>
          <cell r="G910">
            <v>130.10095126068654</v>
          </cell>
          <cell r="H910">
            <v>0.82</v>
          </cell>
          <cell r="I910">
            <v>0.82</v>
          </cell>
          <cell r="J910">
            <v>609.7560975609756</v>
          </cell>
          <cell r="K910">
            <v>743.60499702558002</v>
          </cell>
        </row>
        <row r="911">
          <cell r="A911" t="str">
            <v>550SC10003300</v>
          </cell>
          <cell r="B911">
            <v>1000</v>
          </cell>
          <cell r="C911" t="str">
            <v>SC</v>
          </cell>
          <cell r="D911">
            <v>550</v>
          </cell>
          <cell r="E911">
            <v>3300</v>
          </cell>
          <cell r="G911">
            <v>130.3900644857103</v>
          </cell>
          <cell r="H911">
            <v>0.9</v>
          </cell>
          <cell r="I911">
            <v>0.82</v>
          </cell>
          <cell r="J911">
            <v>611.11111111111109</v>
          </cell>
          <cell r="K911">
            <v>745.25745257452581</v>
          </cell>
        </row>
        <row r="912">
          <cell r="A912" t="str">
            <v>575SC10003300</v>
          </cell>
          <cell r="B912">
            <v>1000</v>
          </cell>
          <cell r="C912" t="str">
            <v>SC</v>
          </cell>
          <cell r="D912">
            <v>575</v>
          </cell>
          <cell r="E912">
            <v>3300</v>
          </cell>
          <cell r="G912">
            <v>136.31688559869716</v>
          </cell>
          <cell r="H912">
            <v>0.9</v>
          </cell>
          <cell r="I912">
            <v>0.82</v>
          </cell>
          <cell r="J912">
            <v>638.88888888888891</v>
          </cell>
          <cell r="K912">
            <v>779.13279132791331</v>
          </cell>
        </row>
        <row r="913">
          <cell r="A913" t="str">
            <v>600SC10003300</v>
          </cell>
          <cell r="B913">
            <v>1000</v>
          </cell>
          <cell r="C913" t="str">
            <v>SC</v>
          </cell>
          <cell r="D913">
            <v>600</v>
          </cell>
          <cell r="E913">
            <v>3300</v>
          </cell>
          <cell r="G913">
            <v>142.24370671168396</v>
          </cell>
          <cell r="H913">
            <v>0.9</v>
          </cell>
          <cell r="I913">
            <v>0.82</v>
          </cell>
          <cell r="J913">
            <v>666.66666666666663</v>
          </cell>
          <cell r="K913">
            <v>813.00813008130081</v>
          </cell>
        </row>
        <row r="914">
          <cell r="A914" t="str">
            <v>750SC10003300</v>
          </cell>
          <cell r="B914">
            <v>1000</v>
          </cell>
          <cell r="C914" t="str">
            <v>SC</v>
          </cell>
          <cell r="D914">
            <v>750</v>
          </cell>
          <cell r="E914">
            <v>3300</v>
          </cell>
          <cell r="G914">
            <v>177.80463338960496</v>
          </cell>
          <cell r="H914">
            <v>0.9</v>
          </cell>
          <cell r="I914">
            <v>0.82</v>
          </cell>
          <cell r="J914">
            <v>833.33333333333326</v>
          </cell>
          <cell r="K914">
            <v>1016.260162601626</v>
          </cell>
        </row>
        <row r="915">
          <cell r="A915" t="str">
            <v>800SC10003300</v>
          </cell>
          <cell r="B915">
            <v>1000</v>
          </cell>
          <cell r="C915" t="str">
            <v>SC</v>
          </cell>
          <cell r="D915">
            <v>800</v>
          </cell>
          <cell r="E915">
            <v>3300</v>
          </cell>
          <cell r="G915">
            <v>189.65827561557865</v>
          </cell>
          <cell r="H915">
            <v>0.9</v>
          </cell>
          <cell r="I915">
            <v>0.82</v>
          </cell>
          <cell r="J915">
            <v>888.88888888888891</v>
          </cell>
          <cell r="K915">
            <v>1084.0108401084012</v>
          </cell>
        </row>
        <row r="916">
          <cell r="A916" t="str">
            <v>900SC10003300</v>
          </cell>
          <cell r="B916">
            <v>1000</v>
          </cell>
          <cell r="C916" t="str">
            <v>SC</v>
          </cell>
          <cell r="D916">
            <v>900</v>
          </cell>
          <cell r="E916">
            <v>3300</v>
          </cell>
          <cell r="G916">
            <v>213.36556006752593</v>
          </cell>
          <cell r="H916">
            <v>0.9</v>
          </cell>
          <cell r="I916">
            <v>0.82</v>
          </cell>
          <cell r="J916">
            <v>1000</v>
          </cell>
          <cell r="K916">
            <v>1219.5121951219512</v>
          </cell>
        </row>
        <row r="917">
          <cell r="A917" t="str">
            <v>1000SC10003300</v>
          </cell>
          <cell r="B917">
            <v>1000</v>
          </cell>
          <cell r="C917" t="str">
            <v>SC</v>
          </cell>
          <cell r="D917">
            <v>1000</v>
          </cell>
          <cell r="E917">
            <v>3300</v>
          </cell>
          <cell r="G917">
            <v>237.07284451947328</v>
          </cell>
          <cell r="H917">
            <v>0.9</v>
          </cell>
          <cell r="I917">
            <v>0.82</v>
          </cell>
          <cell r="J917">
            <v>1111.1111111111111</v>
          </cell>
          <cell r="K917">
            <v>1355.0135501355014</v>
          </cell>
        </row>
        <row r="918">
          <cell r="A918" t="str">
            <v>1175SC10003300</v>
          </cell>
          <cell r="B918">
            <v>1000</v>
          </cell>
          <cell r="C918" t="str">
            <v>SC</v>
          </cell>
          <cell r="D918">
            <v>1175</v>
          </cell>
          <cell r="E918">
            <v>3300</v>
          </cell>
          <cell r="G918">
            <v>278.56059231038103</v>
          </cell>
          <cell r="H918">
            <v>0.9</v>
          </cell>
          <cell r="I918">
            <v>0.82</v>
          </cell>
          <cell r="J918">
            <v>1305.5555555555554</v>
          </cell>
          <cell r="K918">
            <v>1592.1409214092141</v>
          </cell>
        </row>
        <row r="919">
          <cell r="A919" t="str">
            <v>1400SC10003300</v>
          </cell>
          <cell r="B919">
            <v>1000</v>
          </cell>
          <cell r="C919" t="str">
            <v>SC</v>
          </cell>
          <cell r="D919">
            <v>1400</v>
          </cell>
          <cell r="E919">
            <v>3300</v>
          </cell>
          <cell r="G919">
            <v>331.9019823272626</v>
          </cell>
          <cell r="H919">
            <v>0.9</v>
          </cell>
          <cell r="I919">
            <v>0.82</v>
          </cell>
          <cell r="J919">
            <v>1555.5555555555554</v>
          </cell>
          <cell r="K919">
            <v>1897.0189701897018</v>
          </cell>
        </row>
        <row r="920">
          <cell r="A920" t="str">
            <v>1500SC10003300</v>
          </cell>
          <cell r="B920">
            <v>1000</v>
          </cell>
          <cell r="C920" t="str">
            <v>SC</v>
          </cell>
          <cell r="D920">
            <v>1500</v>
          </cell>
          <cell r="E920">
            <v>3300</v>
          </cell>
          <cell r="G920">
            <v>355.60926677920992</v>
          </cell>
          <cell r="H920">
            <v>0.9</v>
          </cell>
          <cell r="I920">
            <v>0.82</v>
          </cell>
          <cell r="J920">
            <v>1666.6666666666665</v>
          </cell>
          <cell r="K920">
            <v>2032.520325203252</v>
          </cell>
        </row>
        <row r="921">
          <cell r="A921" t="str">
            <v>1800SC10003300</v>
          </cell>
          <cell r="B921">
            <v>1000</v>
          </cell>
          <cell r="C921" t="str">
            <v>SC</v>
          </cell>
          <cell r="D921">
            <v>1800</v>
          </cell>
          <cell r="E921">
            <v>3300</v>
          </cell>
          <cell r="G921">
            <v>426.73112013505187</v>
          </cell>
          <cell r="H921">
            <v>0.9</v>
          </cell>
          <cell r="I921">
            <v>0.82</v>
          </cell>
          <cell r="J921">
            <v>2000</v>
          </cell>
          <cell r="K921">
            <v>2439.0243902439024</v>
          </cell>
        </row>
        <row r="922">
          <cell r="A922" t="str">
            <v>2000SC10003300</v>
          </cell>
          <cell r="B922">
            <v>1000</v>
          </cell>
          <cell r="C922" t="str">
            <v>SC</v>
          </cell>
          <cell r="D922">
            <v>2000</v>
          </cell>
          <cell r="E922">
            <v>3300</v>
          </cell>
          <cell r="G922">
            <v>474.14568903894656</v>
          </cell>
          <cell r="H922">
            <v>0.9</v>
          </cell>
          <cell r="I922">
            <v>0.82</v>
          </cell>
          <cell r="J922">
            <v>2222.2222222222222</v>
          </cell>
          <cell r="K922">
            <v>2710.0271002710028</v>
          </cell>
        </row>
        <row r="923">
          <cell r="A923" t="str">
            <v>2200SC10003300</v>
          </cell>
          <cell r="B923">
            <v>1000</v>
          </cell>
          <cell r="C923" t="str">
            <v>SC</v>
          </cell>
          <cell r="D923">
            <v>2200</v>
          </cell>
          <cell r="E923">
            <v>3300</v>
          </cell>
          <cell r="G923">
            <v>521.56025794284119</v>
          </cell>
          <cell r="H923">
            <v>0.9</v>
          </cell>
          <cell r="I923">
            <v>0.82</v>
          </cell>
          <cell r="J923">
            <v>2444.4444444444443</v>
          </cell>
          <cell r="K923">
            <v>2981.0298102981033</v>
          </cell>
        </row>
        <row r="924">
          <cell r="A924" t="str">
            <v>2500SC10003300</v>
          </cell>
          <cell r="B924">
            <v>1000</v>
          </cell>
          <cell r="C924" t="str">
            <v>SC</v>
          </cell>
          <cell r="D924">
            <v>2500</v>
          </cell>
          <cell r="E924">
            <v>3300</v>
          </cell>
          <cell r="G924">
            <v>592.68211129868314</v>
          </cell>
          <cell r="H924">
            <v>0.9</v>
          </cell>
          <cell r="I924">
            <v>0.82</v>
          </cell>
          <cell r="J924">
            <v>2777.7777777777778</v>
          </cell>
          <cell r="K924">
            <v>3387.5338753387537</v>
          </cell>
        </row>
        <row r="925">
          <cell r="A925" t="str">
            <v>2700SC10003300</v>
          </cell>
          <cell r="B925">
            <v>1000</v>
          </cell>
          <cell r="C925" t="str">
            <v>SC</v>
          </cell>
          <cell r="D925">
            <v>2700</v>
          </cell>
          <cell r="E925">
            <v>3300</v>
          </cell>
          <cell r="F925" t="str">
            <v>800A</v>
          </cell>
          <cell r="G925">
            <v>575.17514914099888</v>
          </cell>
          <cell r="H925">
            <v>0.95500000000000007</v>
          </cell>
          <cell r="I925">
            <v>0.86</v>
          </cell>
          <cell r="J925">
            <v>2827.2251308900522</v>
          </cell>
          <cell r="K925">
            <v>3287.4710824302933</v>
          </cell>
        </row>
        <row r="926">
          <cell r="A926" t="str">
            <v>3000SC10003300</v>
          </cell>
          <cell r="B926">
            <v>1000</v>
          </cell>
          <cell r="C926" t="str">
            <v>SC</v>
          </cell>
          <cell r="D926">
            <v>3000</v>
          </cell>
          <cell r="E926">
            <v>3300</v>
          </cell>
          <cell r="G926">
            <v>711.21853355841984</v>
          </cell>
          <cell r="H926">
            <v>0.9</v>
          </cell>
          <cell r="I926">
            <v>0.82</v>
          </cell>
          <cell r="J926">
            <v>3333.333333333333</v>
          </cell>
          <cell r="K926">
            <v>4065.040650406504</v>
          </cell>
        </row>
        <row r="927">
          <cell r="A927" t="str">
            <v>3500SC10003300</v>
          </cell>
          <cell r="B927">
            <v>1000</v>
          </cell>
          <cell r="C927" t="str">
            <v>SC</v>
          </cell>
          <cell r="D927">
            <v>3500</v>
          </cell>
          <cell r="E927">
            <v>3300</v>
          </cell>
          <cell r="G927">
            <v>829.75495581815642</v>
          </cell>
          <cell r="H927">
            <v>0.9</v>
          </cell>
          <cell r="I927">
            <v>0.82</v>
          </cell>
          <cell r="J927">
            <v>3888.8888888888887</v>
          </cell>
          <cell r="K927">
            <v>4742.5474254742549</v>
          </cell>
        </row>
        <row r="928">
          <cell r="A928" t="str">
            <v>4000SC10003300</v>
          </cell>
          <cell r="B928">
            <v>1000</v>
          </cell>
          <cell r="C928" t="str">
            <v>SC</v>
          </cell>
          <cell r="D928">
            <v>4000</v>
          </cell>
          <cell r="E928">
            <v>3300</v>
          </cell>
          <cell r="G928">
            <v>948.29137807789311</v>
          </cell>
          <cell r="H928">
            <v>0.9</v>
          </cell>
          <cell r="I928">
            <v>0.82</v>
          </cell>
          <cell r="J928">
            <v>4444.4444444444443</v>
          </cell>
          <cell r="K928">
            <v>5420.0542005420057</v>
          </cell>
        </row>
        <row r="929">
          <cell r="A929" t="str">
            <v>4500SC10003300</v>
          </cell>
          <cell r="B929">
            <v>1000</v>
          </cell>
          <cell r="C929" t="str">
            <v>SC</v>
          </cell>
          <cell r="D929">
            <v>4500</v>
          </cell>
          <cell r="E929">
            <v>3300</v>
          </cell>
          <cell r="G929">
            <v>1066.8278003376297</v>
          </cell>
          <cell r="H929">
            <v>0.9</v>
          </cell>
          <cell r="I929">
            <v>0.82</v>
          </cell>
          <cell r="J929">
            <v>5000</v>
          </cell>
          <cell r="K929">
            <v>6097.5609756097565</v>
          </cell>
        </row>
        <row r="930">
          <cell r="A930" t="str">
            <v>5000SC10003300</v>
          </cell>
          <cell r="B930">
            <v>1000</v>
          </cell>
          <cell r="C930" t="str">
            <v>SC</v>
          </cell>
          <cell r="D930">
            <v>5000</v>
          </cell>
          <cell r="E930">
            <v>3300</v>
          </cell>
          <cell r="G930">
            <v>1185.3642225973663</v>
          </cell>
          <cell r="H930">
            <v>0.9</v>
          </cell>
          <cell r="I930">
            <v>0.82</v>
          </cell>
          <cell r="J930">
            <v>5555.5555555555557</v>
          </cell>
          <cell r="K930">
            <v>6775.0677506775073</v>
          </cell>
        </row>
        <row r="931">
          <cell r="A931" t="str">
            <v>5100SC10006600</v>
          </cell>
          <cell r="B931">
            <v>1000</v>
          </cell>
          <cell r="C931" t="str">
            <v>SC</v>
          </cell>
          <cell r="D931">
            <v>5100</v>
          </cell>
          <cell r="E931">
            <v>6600</v>
          </cell>
          <cell r="G931">
            <v>578.81082784275645</v>
          </cell>
          <cell r="H931">
            <v>0.94</v>
          </cell>
          <cell r="I931">
            <v>0.82</v>
          </cell>
          <cell r="J931">
            <v>5425.5319148936169</v>
          </cell>
          <cell r="K931">
            <v>6616.5023352361186</v>
          </cell>
        </row>
        <row r="932">
          <cell r="A932" t="str">
            <v>5500SC10003300</v>
          </cell>
          <cell r="B932">
            <v>1000</v>
          </cell>
          <cell r="C932" t="str">
            <v>SC</v>
          </cell>
          <cell r="D932">
            <v>5500</v>
          </cell>
          <cell r="E932">
            <v>3300</v>
          </cell>
          <cell r="G932">
            <v>1303.9006448571029</v>
          </cell>
          <cell r="H932">
            <v>0.9</v>
          </cell>
          <cell r="I932">
            <v>0.82</v>
          </cell>
          <cell r="J932">
            <v>6111.1111111111113</v>
          </cell>
          <cell r="K932">
            <v>7452.5745257452581</v>
          </cell>
        </row>
        <row r="933">
          <cell r="A933" t="str">
            <v>6000SC10003300</v>
          </cell>
          <cell r="B933">
            <v>1000</v>
          </cell>
          <cell r="C933" t="str">
            <v>SC</v>
          </cell>
          <cell r="D933">
            <v>6000</v>
          </cell>
          <cell r="E933">
            <v>3300</v>
          </cell>
          <cell r="G933">
            <v>1422.4370671168397</v>
          </cell>
          <cell r="H933">
            <v>0.9</v>
          </cell>
          <cell r="I933">
            <v>0.82</v>
          </cell>
          <cell r="J933">
            <v>6666.6666666666661</v>
          </cell>
          <cell r="K933">
            <v>8130.0813008130081</v>
          </cell>
        </row>
        <row r="934">
          <cell r="A934" t="str">
            <v>6500SC10003300</v>
          </cell>
          <cell r="B934">
            <v>1000</v>
          </cell>
          <cell r="C934" t="str">
            <v>SC</v>
          </cell>
          <cell r="D934">
            <v>6500</v>
          </cell>
          <cell r="E934">
            <v>3300</v>
          </cell>
          <cell r="G934">
            <v>1540.973489376576</v>
          </cell>
          <cell r="H934">
            <v>0.9</v>
          </cell>
          <cell r="I934">
            <v>0.82</v>
          </cell>
          <cell r="J934">
            <v>7222.2222222222217</v>
          </cell>
          <cell r="K934">
            <v>8807.588075880758</v>
          </cell>
        </row>
        <row r="935">
          <cell r="A935" t="str">
            <v>7000SC10003300</v>
          </cell>
          <cell r="B935">
            <v>1000</v>
          </cell>
          <cell r="C935" t="str">
            <v>SC</v>
          </cell>
          <cell r="D935">
            <v>7000</v>
          </cell>
          <cell r="E935">
            <v>3300</v>
          </cell>
          <cell r="G935">
            <v>1659.5099116363128</v>
          </cell>
          <cell r="H935">
            <v>0.9</v>
          </cell>
          <cell r="I935">
            <v>0.82</v>
          </cell>
          <cell r="J935">
            <v>7777.7777777777774</v>
          </cell>
          <cell r="K935">
            <v>9485.0948509485097</v>
          </cell>
        </row>
        <row r="936">
          <cell r="A936" t="str">
            <v>7500SC10003300</v>
          </cell>
          <cell r="B936">
            <v>1000</v>
          </cell>
          <cell r="C936" t="str">
            <v>SC</v>
          </cell>
          <cell r="D936">
            <v>7500</v>
          </cell>
          <cell r="E936">
            <v>3300</v>
          </cell>
          <cell r="G936">
            <v>1778.0463338960496</v>
          </cell>
          <cell r="H936">
            <v>0.9</v>
          </cell>
          <cell r="I936">
            <v>0.82</v>
          </cell>
          <cell r="J936">
            <v>8333.3333333333339</v>
          </cell>
          <cell r="K936">
            <v>10162.601626016261</v>
          </cell>
        </row>
        <row r="937">
          <cell r="A937" t="str">
            <v>8000SC10003300</v>
          </cell>
          <cell r="B937">
            <v>1000</v>
          </cell>
          <cell r="C937" t="str">
            <v>SC</v>
          </cell>
          <cell r="D937">
            <v>8000</v>
          </cell>
          <cell r="E937">
            <v>3300</v>
          </cell>
          <cell r="G937">
            <v>1896.5827561557862</v>
          </cell>
          <cell r="H937">
            <v>0.9</v>
          </cell>
          <cell r="I937">
            <v>0.82</v>
          </cell>
          <cell r="J937">
            <v>8888.8888888888887</v>
          </cell>
          <cell r="K937">
            <v>10840.108401084011</v>
          </cell>
        </row>
        <row r="938">
          <cell r="A938" t="str">
            <v>9000SC10003300</v>
          </cell>
          <cell r="B938">
            <v>1000</v>
          </cell>
          <cell r="C938" t="str">
            <v>SC</v>
          </cell>
          <cell r="D938">
            <v>9000</v>
          </cell>
          <cell r="E938">
            <v>3300</v>
          </cell>
          <cell r="G938">
            <v>2133.6556006752594</v>
          </cell>
          <cell r="H938">
            <v>0.9</v>
          </cell>
          <cell r="I938">
            <v>0.82</v>
          </cell>
          <cell r="J938">
            <v>10000</v>
          </cell>
          <cell r="K938">
            <v>12195.121951219513</v>
          </cell>
        </row>
        <row r="939">
          <cell r="A939" t="str">
            <v>305SC10003300</v>
          </cell>
          <cell r="B939">
            <v>1000</v>
          </cell>
          <cell r="C939" t="str">
            <v>SC</v>
          </cell>
          <cell r="D939">
            <v>305</v>
          </cell>
          <cell r="E939">
            <v>3300</v>
          </cell>
          <cell r="G939">
            <v>72.307217578439364</v>
          </cell>
          <cell r="H939">
            <v>0.9</v>
          </cell>
          <cell r="I939">
            <v>0.82</v>
          </cell>
          <cell r="J939">
            <v>338.88888888888886</v>
          </cell>
          <cell r="K939">
            <v>413.27913279132792</v>
          </cell>
        </row>
        <row r="940">
          <cell r="A940" t="str">
            <v>1175SC10003300</v>
          </cell>
          <cell r="B940">
            <v>1000</v>
          </cell>
          <cell r="C940" t="str">
            <v>SC</v>
          </cell>
          <cell r="D940">
            <v>1175</v>
          </cell>
          <cell r="E940">
            <v>3300</v>
          </cell>
          <cell r="G940">
            <v>278.56059231038103</v>
          </cell>
          <cell r="H940">
            <v>0.9</v>
          </cell>
          <cell r="I940">
            <v>0.82</v>
          </cell>
          <cell r="J940">
            <v>1305.5555555555554</v>
          </cell>
          <cell r="K940">
            <v>1592.1409214092141</v>
          </cell>
        </row>
        <row r="941">
          <cell r="A941" t="str">
            <v>1350SC10003300</v>
          </cell>
          <cell r="B941">
            <v>1000</v>
          </cell>
          <cell r="C941" t="str">
            <v>SC</v>
          </cell>
          <cell r="D941">
            <v>1350</v>
          </cell>
          <cell r="E941">
            <v>3300</v>
          </cell>
          <cell r="G941">
            <v>319.74505888012891</v>
          </cell>
          <cell r="H941">
            <v>0.89</v>
          </cell>
          <cell r="I941">
            <v>0.83</v>
          </cell>
          <cell r="J941">
            <v>1516.8539325842696</v>
          </cell>
          <cell r="K941">
            <v>1827.5348585352647</v>
          </cell>
        </row>
        <row r="942">
          <cell r="A942" t="str">
            <v>1675SC10003300</v>
          </cell>
          <cell r="B942">
            <v>1000</v>
          </cell>
          <cell r="C942" t="str">
            <v>SC</v>
          </cell>
          <cell r="D942">
            <v>1675</v>
          </cell>
          <cell r="E942">
            <v>3300</v>
          </cell>
          <cell r="G942">
            <v>396.72072120312288</v>
          </cell>
          <cell r="H942">
            <v>0.89</v>
          </cell>
          <cell r="I942">
            <v>0.83</v>
          </cell>
          <cell r="J942">
            <v>1882.0224719101122</v>
          </cell>
          <cell r="K942">
            <v>2267.4969541085693</v>
          </cell>
        </row>
        <row r="943">
          <cell r="A943" t="str">
            <v>15000SC10003300</v>
          </cell>
          <cell r="B943">
            <v>1000</v>
          </cell>
          <cell r="C943" t="str">
            <v>SC</v>
          </cell>
          <cell r="D943">
            <v>15000</v>
          </cell>
          <cell r="E943">
            <v>3300</v>
          </cell>
          <cell r="G943">
            <v>3552.7228764458769</v>
          </cell>
          <cell r="H943">
            <v>0.89</v>
          </cell>
          <cell r="I943">
            <v>0.83</v>
          </cell>
          <cell r="J943">
            <v>16853.932584269663</v>
          </cell>
          <cell r="K943">
            <v>20305.942872614054</v>
          </cell>
        </row>
        <row r="944">
          <cell r="A944" t="str">
            <v>16000SC10003300</v>
          </cell>
          <cell r="B944">
            <v>1000</v>
          </cell>
          <cell r="C944" t="str">
            <v>SC</v>
          </cell>
          <cell r="D944">
            <v>16000</v>
          </cell>
          <cell r="E944">
            <v>3300</v>
          </cell>
          <cell r="G944">
            <v>3789.5710682089352</v>
          </cell>
          <cell r="H944">
            <v>0.89</v>
          </cell>
          <cell r="I944">
            <v>0.83</v>
          </cell>
          <cell r="J944">
            <v>17977.528089887641</v>
          </cell>
          <cell r="K944">
            <v>21659.67239745499</v>
          </cell>
        </row>
        <row r="945">
          <cell r="A945" t="str">
            <v>17000SC10003300</v>
          </cell>
          <cell r="B945">
            <v>1000</v>
          </cell>
          <cell r="C945" t="str">
            <v>SC</v>
          </cell>
          <cell r="D945">
            <v>17000</v>
          </cell>
          <cell r="E945">
            <v>3300</v>
          </cell>
          <cell r="G945">
            <v>4026.4192599719931</v>
          </cell>
          <cell r="H945">
            <v>0.89</v>
          </cell>
          <cell r="I945">
            <v>0.83</v>
          </cell>
          <cell r="J945">
            <v>19101.123595505618</v>
          </cell>
          <cell r="K945">
            <v>23013.401922295925</v>
          </cell>
        </row>
        <row r="946">
          <cell r="A946" t="str">
            <v>20000SC10003300</v>
          </cell>
          <cell r="B946">
            <v>1000</v>
          </cell>
          <cell r="C946" t="str">
            <v>SC</v>
          </cell>
          <cell r="D946">
            <v>20000</v>
          </cell>
          <cell r="E946">
            <v>3300</v>
          </cell>
          <cell r="G946">
            <v>4736.9638352611682</v>
          </cell>
          <cell r="H946">
            <v>0.89</v>
          </cell>
          <cell r="I946">
            <v>0.83</v>
          </cell>
          <cell r="J946">
            <v>22471.91011235955</v>
          </cell>
          <cell r="K946">
            <v>27074.590496818735</v>
          </cell>
        </row>
        <row r="947">
          <cell r="A947" t="str">
            <v>750SC10003300</v>
          </cell>
          <cell r="B947">
            <v>1000</v>
          </cell>
          <cell r="C947" t="str">
            <v>SC</v>
          </cell>
          <cell r="D947">
            <v>750</v>
          </cell>
          <cell r="E947">
            <v>3300</v>
          </cell>
          <cell r="G947">
            <v>163.40383971100874</v>
          </cell>
          <cell r="H947">
            <v>0.95599999999999996</v>
          </cell>
          <cell r="I947">
            <v>0.84</v>
          </cell>
          <cell r="J947">
            <v>784.51882845188288</v>
          </cell>
          <cell r="K947">
            <v>933.95098625224159</v>
          </cell>
        </row>
        <row r="948">
          <cell r="A948" t="str">
            <v>1600SC10003300</v>
          </cell>
          <cell r="B948">
            <v>1000</v>
          </cell>
          <cell r="C948" t="str">
            <v>SC</v>
          </cell>
          <cell r="D948">
            <v>1600</v>
          </cell>
          <cell r="E948">
            <v>3300</v>
          </cell>
          <cell r="G948">
            <v>345.34371429631636</v>
          </cell>
          <cell r="H948">
            <v>0.96499999999999997</v>
          </cell>
          <cell r="I948">
            <v>0.84</v>
          </cell>
          <cell r="J948">
            <v>1658.0310880829015</v>
          </cell>
          <cell r="K948">
            <v>1973.8465334320258</v>
          </cell>
        </row>
        <row r="949">
          <cell r="A949" t="str">
            <v>1500SC10003300</v>
          </cell>
          <cell r="B949">
            <v>1000</v>
          </cell>
          <cell r="C949" t="str">
            <v>SC</v>
          </cell>
          <cell r="D949">
            <v>1500</v>
          </cell>
          <cell r="E949">
            <v>3300</v>
          </cell>
          <cell r="G949">
            <v>326.80767942201749</v>
          </cell>
          <cell r="H949">
            <v>0.95599999999999996</v>
          </cell>
          <cell r="I949">
            <v>0.84</v>
          </cell>
          <cell r="J949">
            <v>1569.0376569037658</v>
          </cell>
          <cell r="K949">
            <v>1867.9019725044832</v>
          </cell>
        </row>
        <row r="950">
          <cell r="A950" t="str">
            <v>20000SC10003300</v>
          </cell>
          <cell r="B950">
            <v>1000</v>
          </cell>
          <cell r="C950" t="str">
            <v>SC</v>
          </cell>
          <cell r="D950">
            <v>20000</v>
          </cell>
          <cell r="E950">
            <v>3300</v>
          </cell>
          <cell r="G950">
            <v>4357.4357256269004</v>
          </cell>
          <cell r="H950">
            <v>0.95599999999999996</v>
          </cell>
          <cell r="I950">
            <v>0.84</v>
          </cell>
          <cell r="J950">
            <v>20920.50209205021</v>
          </cell>
          <cell r="K950">
            <v>24905.359633393109</v>
          </cell>
        </row>
        <row r="951">
          <cell r="A951" t="str">
            <v>150SC7506600</v>
          </cell>
          <cell r="B951">
            <v>750</v>
          </cell>
          <cell r="C951" t="str">
            <v>SC</v>
          </cell>
          <cell r="D951">
            <v>150</v>
          </cell>
          <cell r="E951">
            <v>6600</v>
          </cell>
          <cell r="G951">
            <v>22.469147164645285</v>
          </cell>
          <cell r="H951">
            <v>0.8</v>
          </cell>
          <cell r="I951">
            <v>0.73</v>
          </cell>
          <cell r="J951">
            <v>187.5</v>
          </cell>
          <cell r="K951">
            <v>256.84931506849318</v>
          </cell>
        </row>
        <row r="952">
          <cell r="A952" t="str">
            <v>200SC7506600</v>
          </cell>
          <cell r="B952">
            <v>750</v>
          </cell>
          <cell r="C952" t="str">
            <v>SC</v>
          </cell>
          <cell r="D952">
            <v>200</v>
          </cell>
          <cell r="E952">
            <v>6600</v>
          </cell>
          <cell r="G952">
            <v>29.958862886193707</v>
          </cell>
          <cell r="H952">
            <v>0.8</v>
          </cell>
          <cell r="I952">
            <v>0.73</v>
          </cell>
          <cell r="J952">
            <v>250</v>
          </cell>
          <cell r="K952">
            <v>342.46575342465752</v>
          </cell>
        </row>
        <row r="953">
          <cell r="A953" t="str">
            <v>250SC7506600</v>
          </cell>
          <cell r="B953">
            <v>750</v>
          </cell>
          <cell r="C953" t="str">
            <v>SC</v>
          </cell>
          <cell r="D953">
            <v>250</v>
          </cell>
          <cell r="E953">
            <v>6600</v>
          </cell>
          <cell r="G953">
            <v>37.448578607742135</v>
          </cell>
          <cell r="H953">
            <v>0.8</v>
          </cell>
          <cell r="I953">
            <v>0.73</v>
          </cell>
          <cell r="J953">
            <v>312.5</v>
          </cell>
          <cell r="K953">
            <v>428.08219178082192</v>
          </cell>
        </row>
        <row r="954">
          <cell r="A954" t="str">
            <v>275SC7506600</v>
          </cell>
          <cell r="B954">
            <v>750</v>
          </cell>
          <cell r="C954" t="str">
            <v>SC</v>
          </cell>
          <cell r="D954">
            <v>275</v>
          </cell>
          <cell r="E954">
            <v>6600</v>
          </cell>
          <cell r="G954">
            <v>41.193436468516353</v>
          </cell>
          <cell r="H954">
            <v>0.8</v>
          </cell>
          <cell r="I954">
            <v>0.73</v>
          </cell>
          <cell r="J954">
            <v>343.75</v>
          </cell>
          <cell r="K954">
            <v>470.89041095890411</v>
          </cell>
        </row>
        <row r="955">
          <cell r="A955" t="str">
            <v>300SC7506600</v>
          </cell>
          <cell r="B955">
            <v>750</v>
          </cell>
          <cell r="C955" t="str">
            <v>SC</v>
          </cell>
          <cell r="D955">
            <v>300</v>
          </cell>
          <cell r="E955">
            <v>6600</v>
          </cell>
          <cell r="G955">
            <v>44.938294329290571</v>
          </cell>
          <cell r="H955">
            <v>0.8</v>
          </cell>
          <cell r="I955">
            <v>0.73</v>
          </cell>
          <cell r="J955">
            <v>375</v>
          </cell>
          <cell r="K955">
            <v>513.69863013698637</v>
          </cell>
        </row>
        <row r="956">
          <cell r="A956" t="str">
            <v>315SC7506600</v>
          </cell>
          <cell r="B956">
            <v>750</v>
          </cell>
          <cell r="C956" t="str">
            <v>SC</v>
          </cell>
          <cell r="D956">
            <v>315</v>
          </cell>
          <cell r="E956">
            <v>6600</v>
          </cell>
          <cell r="G956">
            <v>47.185209045755094</v>
          </cell>
          <cell r="H956">
            <v>0.8</v>
          </cell>
          <cell r="I956">
            <v>0.73</v>
          </cell>
          <cell r="J956">
            <v>393.75</v>
          </cell>
          <cell r="K956">
            <v>539.38356164383561</v>
          </cell>
        </row>
        <row r="957">
          <cell r="A957" t="str">
            <v>350SC7506600</v>
          </cell>
          <cell r="B957">
            <v>750</v>
          </cell>
          <cell r="C957" t="str">
            <v>SC</v>
          </cell>
          <cell r="D957">
            <v>350</v>
          </cell>
          <cell r="E957">
            <v>6600</v>
          </cell>
          <cell r="G957">
            <v>52.428010050838992</v>
          </cell>
          <cell r="H957">
            <v>0.8</v>
          </cell>
          <cell r="I957">
            <v>0.73</v>
          </cell>
          <cell r="J957">
            <v>437.5</v>
          </cell>
          <cell r="K957">
            <v>599.31506849315065</v>
          </cell>
        </row>
        <row r="958">
          <cell r="A958" t="str">
            <v>375SC7506600</v>
          </cell>
          <cell r="B958">
            <v>750</v>
          </cell>
          <cell r="C958" t="str">
            <v>SC</v>
          </cell>
          <cell r="D958">
            <v>375</v>
          </cell>
          <cell r="E958">
            <v>6600</v>
          </cell>
          <cell r="G958">
            <v>56.172867911613203</v>
          </cell>
          <cell r="H958">
            <v>0.8</v>
          </cell>
          <cell r="I958">
            <v>0.73</v>
          </cell>
          <cell r="J958">
            <v>468.75</v>
          </cell>
          <cell r="K958">
            <v>642.1232876712329</v>
          </cell>
        </row>
        <row r="959">
          <cell r="A959" t="str">
            <v>400SC7506600</v>
          </cell>
          <cell r="B959">
            <v>750</v>
          </cell>
          <cell r="C959" t="str">
            <v>SC</v>
          </cell>
          <cell r="D959">
            <v>400</v>
          </cell>
          <cell r="E959">
            <v>6600</v>
          </cell>
          <cell r="G959">
            <v>59.917725772387413</v>
          </cell>
          <cell r="H959">
            <v>0.8</v>
          </cell>
          <cell r="I959">
            <v>0.73</v>
          </cell>
          <cell r="J959">
            <v>500</v>
          </cell>
          <cell r="K959">
            <v>684.93150684931504</v>
          </cell>
        </row>
        <row r="960">
          <cell r="A960" t="str">
            <v>450SC7506600</v>
          </cell>
          <cell r="B960">
            <v>750</v>
          </cell>
          <cell r="C960" t="str">
            <v>SC</v>
          </cell>
          <cell r="D960">
            <v>450</v>
          </cell>
          <cell r="E960">
            <v>6600</v>
          </cell>
          <cell r="G960">
            <v>67.407441493935849</v>
          </cell>
          <cell r="H960">
            <v>0.8</v>
          </cell>
          <cell r="I960">
            <v>0.73</v>
          </cell>
          <cell r="J960">
            <v>562.5</v>
          </cell>
          <cell r="K960">
            <v>770.54794520547944</v>
          </cell>
        </row>
        <row r="961">
          <cell r="A961" t="str">
            <v>500SC7506600</v>
          </cell>
          <cell r="B961">
            <v>750</v>
          </cell>
          <cell r="C961" t="str">
            <v>SC</v>
          </cell>
          <cell r="D961">
            <v>500</v>
          </cell>
          <cell r="E961">
            <v>6600</v>
          </cell>
          <cell r="G961">
            <v>74.89715721548427</v>
          </cell>
          <cell r="H961">
            <v>0.8</v>
          </cell>
          <cell r="I961">
            <v>0.73</v>
          </cell>
          <cell r="J961">
            <v>625</v>
          </cell>
          <cell r="K961">
            <v>856.16438356164383</v>
          </cell>
        </row>
        <row r="962">
          <cell r="A962" t="str">
            <v>550SC7506600</v>
          </cell>
          <cell r="B962">
            <v>750</v>
          </cell>
          <cell r="C962" t="str">
            <v>SC</v>
          </cell>
          <cell r="D962">
            <v>550</v>
          </cell>
          <cell r="E962">
            <v>6600</v>
          </cell>
          <cell r="G962">
            <v>82.386872937032706</v>
          </cell>
          <cell r="H962">
            <v>0.8</v>
          </cell>
          <cell r="I962">
            <v>0.73</v>
          </cell>
          <cell r="J962">
            <v>687.5</v>
          </cell>
          <cell r="K962">
            <v>941.78082191780823</v>
          </cell>
        </row>
        <row r="963">
          <cell r="A963" t="str">
            <v>600SC7506600</v>
          </cell>
          <cell r="B963">
            <v>750</v>
          </cell>
          <cell r="C963" t="str">
            <v>SC</v>
          </cell>
          <cell r="D963">
            <v>600</v>
          </cell>
          <cell r="E963">
            <v>6600</v>
          </cell>
          <cell r="G963">
            <v>89.876588658581142</v>
          </cell>
          <cell r="H963">
            <v>0.8</v>
          </cell>
          <cell r="I963">
            <v>0.73</v>
          </cell>
          <cell r="J963">
            <v>750</v>
          </cell>
          <cell r="K963">
            <v>1027.3972602739727</v>
          </cell>
        </row>
        <row r="964">
          <cell r="A964" t="str">
            <v>750SC7506600</v>
          </cell>
          <cell r="B964">
            <v>750</v>
          </cell>
          <cell r="C964" t="str">
            <v>SC</v>
          </cell>
          <cell r="D964">
            <v>750</v>
          </cell>
          <cell r="E964">
            <v>6600</v>
          </cell>
          <cell r="G964">
            <v>112.34573582322641</v>
          </cell>
          <cell r="H964">
            <v>0.8</v>
          </cell>
          <cell r="I964">
            <v>0.73</v>
          </cell>
          <cell r="J964">
            <v>937.5</v>
          </cell>
          <cell r="K964">
            <v>1284.2465753424658</v>
          </cell>
        </row>
        <row r="965">
          <cell r="A965" t="str">
            <v>900SC7506600</v>
          </cell>
          <cell r="B965">
            <v>750</v>
          </cell>
          <cell r="C965" t="str">
            <v>SC</v>
          </cell>
          <cell r="D965">
            <v>900</v>
          </cell>
          <cell r="E965">
            <v>6600</v>
          </cell>
          <cell r="G965">
            <v>134.8148829878717</v>
          </cell>
          <cell r="H965">
            <v>0.8</v>
          </cell>
          <cell r="I965">
            <v>0.73</v>
          </cell>
          <cell r="J965">
            <v>1125</v>
          </cell>
          <cell r="K965">
            <v>1541.0958904109589</v>
          </cell>
        </row>
        <row r="966">
          <cell r="A966" t="str">
            <v>1000SC7506600</v>
          </cell>
          <cell r="B966">
            <v>750</v>
          </cell>
          <cell r="C966" t="str">
            <v>SC</v>
          </cell>
          <cell r="D966">
            <v>1000</v>
          </cell>
          <cell r="E966">
            <v>6600</v>
          </cell>
          <cell r="G966">
            <v>149.79431443096854</v>
          </cell>
          <cell r="H966">
            <v>0.8</v>
          </cell>
          <cell r="I966">
            <v>0.73</v>
          </cell>
          <cell r="J966">
            <v>1250</v>
          </cell>
          <cell r="K966">
            <v>1712.3287671232877</v>
          </cell>
        </row>
        <row r="967">
          <cell r="A967" t="str">
            <v>1200SC7506600</v>
          </cell>
          <cell r="B967">
            <v>750</v>
          </cell>
          <cell r="C967" t="str">
            <v>SC</v>
          </cell>
          <cell r="D967">
            <v>1200</v>
          </cell>
          <cell r="E967">
            <v>6600</v>
          </cell>
          <cell r="G967">
            <v>179.75317731716228</v>
          </cell>
          <cell r="H967">
            <v>0.8</v>
          </cell>
          <cell r="I967">
            <v>0.73</v>
          </cell>
          <cell r="J967">
            <v>1500</v>
          </cell>
          <cell r="K967">
            <v>2054.7945205479455</v>
          </cell>
        </row>
        <row r="968">
          <cell r="A968" t="str">
            <v>1400SC7506600</v>
          </cell>
          <cell r="B968">
            <v>750</v>
          </cell>
          <cell r="C968" t="str">
            <v>SC</v>
          </cell>
          <cell r="D968">
            <v>1400</v>
          </cell>
          <cell r="E968">
            <v>6600</v>
          </cell>
          <cell r="G968">
            <v>209.71204020335597</v>
          </cell>
          <cell r="H968">
            <v>0.8</v>
          </cell>
          <cell r="I968">
            <v>0.73</v>
          </cell>
          <cell r="J968">
            <v>1750</v>
          </cell>
          <cell r="K968">
            <v>2397.2602739726026</v>
          </cell>
        </row>
        <row r="969">
          <cell r="A969" t="str">
            <v>1500SC7506600</v>
          </cell>
          <cell r="B969">
            <v>750</v>
          </cell>
          <cell r="C969" t="str">
            <v>SC</v>
          </cell>
          <cell r="D969">
            <v>1500</v>
          </cell>
          <cell r="E969">
            <v>6600</v>
          </cell>
          <cell r="G969">
            <v>224.69147164645281</v>
          </cell>
          <cell r="H969">
            <v>0.8</v>
          </cell>
          <cell r="I969">
            <v>0.73</v>
          </cell>
          <cell r="J969">
            <v>1875</v>
          </cell>
          <cell r="K969">
            <v>2568.4931506849316</v>
          </cell>
        </row>
        <row r="970">
          <cell r="A970" t="str">
            <v>1800SC7506600</v>
          </cell>
          <cell r="B970">
            <v>750</v>
          </cell>
          <cell r="C970" t="str">
            <v>SC</v>
          </cell>
          <cell r="D970">
            <v>1800</v>
          </cell>
          <cell r="E970">
            <v>6600</v>
          </cell>
          <cell r="G970">
            <v>269.6297659757434</v>
          </cell>
          <cell r="H970">
            <v>0.8</v>
          </cell>
          <cell r="I970">
            <v>0.73</v>
          </cell>
          <cell r="J970">
            <v>2250</v>
          </cell>
          <cell r="K970">
            <v>3082.1917808219177</v>
          </cell>
        </row>
        <row r="971">
          <cell r="A971" t="str">
            <v>2000SC7506600</v>
          </cell>
          <cell r="B971">
            <v>750</v>
          </cell>
          <cell r="C971" t="str">
            <v>SC</v>
          </cell>
          <cell r="D971">
            <v>2000</v>
          </cell>
          <cell r="E971">
            <v>6600</v>
          </cell>
          <cell r="G971">
            <v>299.58862886193708</v>
          </cell>
          <cell r="H971">
            <v>0.8</v>
          </cell>
          <cell r="I971">
            <v>0.73</v>
          </cell>
          <cell r="J971">
            <v>2500</v>
          </cell>
          <cell r="K971">
            <v>3424.6575342465753</v>
          </cell>
        </row>
        <row r="972">
          <cell r="A972" t="str">
            <v>2200SC7506600</v>
          </cell>
          <cell r="B972">
            <v>750</v>
          </cell>
          <cell r="C972" t="str">
            <v>SC</v>
          </cell>
          <cell r="D972">
            <v>2200</v>
          </cell>
          <cell r="E972">
            <v>6600</v>
          </cell>
          <cell r="G972">
            <v>329.54749174813082</v>
          </cell>
          <cell r="H972">
            <v>0.8</v>
          </cell>
          <cell r="I972">
            <v>0.73</v>
          </cell>
          <cell r="J972">
            <v>2750</v>
          </cell>
          <cell r="K972">
            <v>3767.1232876712329</v>
          </cell>
        </row>
        <row r="973">
          <cell r="A973" t="str">
            <v>2500SC7506600</v>
          </cell>
          <cell r="B973">
            <v>750</v>
          </cell>
          <cell r="C973" t="str">
            <v>SC</v>
          </cell>
          <cell r="D973">
            <v>2500</v>
          </cell>
          <cell r="E973">
            <v>6600</v>
          </cell>
          <cell r="G973">
            <v>374.48578607742138</v>
          </cell>
          <cell r="H973">
            <v>0.8</v>
          </cell>
          <cell r="I973">
            <v>0.73</v>
          </cell>
          <cell r="J973">
            <v>3125</v>
          </cell>
          <cell r="K973">
            <v>4280.821917808219</v>
          </cell>
        </row>
        <row r="974">
          <cell r="A974" t="str">
            <v>2700SC7506600</v>
          </cell>
          <cell r="B974">
            <v>750</v>
          </cell>
          <cell r="C974" t="str">
            <v>SC</v>
          </cell>
          <cell r="D974">
            <v>2700</v>
          </cell>
          <cell r="E974">
            <v>6600</v>
          </cell>
          <cell r="G974">
            <v>404.44464896361512</v>
          </cell>
          <cell r="H974">
            <v>0.8</v>
          </cell>
          <cell r="I974">
            <v>0.73</v>
          </cell>
          <cell r="J974">
            <v>3375</v>
          </cell>
          <cell r="K974">
            <v>4623.2876712328771</v>
          </cell>
        </row>
        <row r="975">
          <cell r="A975" t="str">
            <v>3000SC7506600</v>
          </cell>
          <cell r="B975">
            <v>750</v>
          </cell>
          <cell r="C975" t="str">
            <v>SC</v>
          </cell>
          <cell r="D975">
            <v>3000</v>
          </cell>
          <cell r="E975">
            <v>6600</v>
          </cell>
          <cell r="G975">
            <v>449.38294329290562</v>
          </cell>
          <cell r="H975">
            <v>0.8</v>
          </cell>
          <cell r="I975">
            <v>0.73</v>
          </cell>
          <cell r="J975">
            <v>3750</v>
          </cell>
          <cell r="K975">
            <v>5136.9863013698632</v>
          </cell>
        </row>
        <row r="976">
          <cell r="A976" t="str">
            <v>3500SC7506600</v>
          </cell>
          <cell r="B976">
            <v>750</v>
          </cell>
          <cell r="C976" t="str">
            <v>SC</v>
          </cell>
          <cell r="D976">
            <v>3500</v>
          </cell>
          <cell r="E976">
            <v>6600</v>
          </cell>
          <cell r="G976">
            <v>524.28010050838998</v>
          </cell>
          <cell r="H976">
            <v>0.8</v>
          </cell>
          <cell r="I976">
            <v>0.73</v>
          </cell>
          <cell r="J976">
            <v>4375</v>
          </cell>
          <cell r="K976">
            <v>5993.1506849315074</v>
          </cell>
        </row>
        <row r="977">
          <cell r="A977" t="str">
            <v>4000SC7506600</v>
          </cell>
          <cell r="B977">
            <v>750</v>
          </cell>
          <cell r="C977" t="str">
            <v>SC</v>
          </cell>
          <cell r="D977">
            <v>4000</v>
          </cell>
          <cell r="E977">
            <v>6600</v>
          </cell>
          <cell r="G977">
            <v>599.17725772387416</v>
          </cell>
          <cell r="H977">
            <v>0.8</v>
          </cell>
          <cell r="I977">
            <v>0.73</v>
          </cell>
          <cell r="J977">
            <v>5000</v>
          </cell>
          <cell r="K977">
            <v>6849.3150684931506</v>
          </cell>
        </row>
        <row r="978">
          <cell r="A978" t="str">
            <v>4500SC7506600</v>
          </cell>
          <cell r="B978">
            <v>750</v>
          </cell>
          <cell r="C978" t="str">
            <v>SC</v>
          </cell>
          <cell r="D978">
            <v>4500</v>
          </cell>
          <cell r="E978">
            <v>6600</v>
          </cell>
          <cell r="G978">
            <v>674.07441493935846</v>
          </cell>
          <cell r="H978">
            <v>0.8</v>
          </cell>
          <cell r="I978">
            <v>0.73</v>
          </cell>
          <cell r="J978">
            <v>5625</v>
          </cell>
          <cell r="K978">
            <v>7705.4794520547948</v>
          </cell>
        </row>
        <row r="979">
          <cell r="A979" t="str">
            <v>5000SC7506600</v>
          </cell>
          <cell r="B979">
            <v>750</v>
          </cell>
          <cell r="C979" t="str">
            <v>SC</v>
          </cell>
          <cell r="D979">
            <v>5000</v>
          </cell>
          <cell r="E979">
            <v>6600</v>
          </cell>
          <cell r="G979">
            <v>748.97157215484276</v>
          </cell>
          <cell r="H979">
            <v>0.8</v>
          </cell>
          <cell r="I979">
            <v>0.73</v>
          </cell>
          <cell r="J979">
            <v>6250</v>
          </cell>
          <cell r="K979">
            <v>8561.6438356164381</v>
          </cell>
        </row>
        <row r="980">
          <cell r="A980" t="str">
            <v>5500SC7506600</v>
          </cell>
          <cell r="B980">
            <v>750</v>
          </cell>
          <cell r="C980" t="str">
            <v>SC</v>
          </cell>
          <cell r="D980">
            <v>5500</v>
          </cell>
          <cell r="E980">
            <v>6600</v>
          </cell>
          <cell r="G980">
            <v>823.86872937032717</v>
          </cell>
          <cell r="H980">
            <v>0.8</v>
          </cell>
          <cell r="I980">
            <v>0.73</v>
          </cell>
          <cell r="J980">
            <v>6875</v>
          </cell>
          <cell r="K980">
            <v>9417.8082191780832</v>
          </cell>
        </row>
        <row r="981">
          <cell r="A981" t="str">
            <v>6000SC7506600</v>
          </cell>
          <cell r="B981">
            <v>750</v>
          </cell>
          <cell r="C981" t="str">
            <v>SC</v>
          </cell>
          <cell r="D981">
            <v>6000</v>
          </cell>
          <cell r="E981">
            <v>6600</v>
          </cell>
          <cell r="G981">
            <v>898.76588658581124</v>
          </cell>
          <cell r="H981">
            <v>0.8</v>
          </cell>
          <cell r="I981">
            <v>0.73</v>
          </cell>
          <cell r="J981">
            <v>7500</v>
          </cell>
          <cell r="K981">
            <v>10273.972602739726</v>
          </cell>
        </row>
        <row r="982">
          <cell r="A982" t="str">
            <v>6500SC7506600</v>
          </cell>
          <cell r="B982">
            <v>750</v>
          </cell>
          <cell r="C982" t="str">
            <v>SC</v>
          </cell>
          <cell r="D982">
            <v>6500</v>
          </cell>
          <cell r="E982">
            <v>6600</v>
          </cell>
          <cell r="G982">
            <v>973.66304380129554</v>
          </cell>
          <cell r="H982">
            <v>0.8</v>
          </cell>
          <cell r="I982">
            <v>0.73</v>
          </cell>
          <cell r="J982">
            <v>8125</v>
          </cell>
          <cell r="K982">
            <v>11130.13698630137</v>
          </cell>
        </row>
        <row r="983">
          <cell r="A983" t="str">
            <v>7000SC7506600</v>
          </cell>
          <cell r="B983">
            <v>750</v>
          </cell>
          <cell r="C983" t="str">
            <v>SC</v>
          </cell>
          <cell r="D983">
            <v>7000</v>
          </cell>
          <cell r="E983">
            <v>6600</v>
          </cell>
          <cell r="G983">
            <v>1048.56020101678</v>
          </cell>
          <cell r="H983">
            <v>0.8</v>
          </cell>
          <cell r="I983">
            <v>0.73</v>
          </cell>
          <cell r="J983">
            <v>8750</v>
          </cell>
          <cell r="K983">
            <v>11986.301369863015</v>
          </cell>
        </row>
        <row r="984">
          <cell r="A984" t="str">
            <v>7500SC7506600</v>
          </cell>
          <cell r="B984">
            <v>750</v>
          </cell>
          <cell r="C984" t="str">
            <v>SC</v>
          </cell>
          <cell r="D984">
            <v>7500</v>
          </cell>
          <cell r="E984">
            <v>6600</v>
          </cell>
          <cell r="G984">
            <v>1123.4573582322641</v>
          </cell>
          <cell r="H984">
            <v>0.8</v>
          </cell>
          <cell r="I984">
            <v>0.73</v>
          </cell>
          <cell r="J984">
            <v>9375</v>
          </cell>
          <cell r="K984">
            <v>12842.465753424658</v>
          </cell>
        </row>
        <row r="985">
          <cell r="A985" t="str">
            <v>8000SC7506600</v>
          </cell>
          <cell r="B985">
            <v>750</v>
          </cell>
          <cell r="C985" t="str">
            <v>SC</v>
          </cell>
          <cell r="D985">
            <v>8000</v>
          </cell>
          <cell r="E985">
            <v>6600</v>
          </cell>
          <cell r="G985">
            <v>1198.3545154477483</v>
          </cell>
          <cell r="H985">
            <v>0.8</v>
          </cell>
          <cell r="I985">
            <v>0.73</v>
          </cell>
          <cell r="J985">
            <v>10000</v>
          </cell>
          <cell r="K985">
            <v>13698.630136986301</v>
          </cell>
        </row>
        <row r="986">
          <cell r="A986" t="str">
            <v>9000SC7506600</v>
          </cell>
          <cell r="B986">
            <v>750</v>
          </cell>
          <cell r="C986" t="str">
            <v>SC</v>
          </cell>
          <cell r="D986">
            <v>9000</v>
          </cell>
          <cell r="E986">
            <v>6600</v>
          </cell>
          <cell r="G986">
            <v>1348.1488298787169</v>
          </cell>
          <cell r="H986">
            <v>0.8</v>
          </cell>
          <cell r="I986">
            <v>0.73</v>
          </cell>
          <cell r="J986">
            <v>11250</v>
          </cell>
          <cell r="K986">
            <v>15410.95890410959</v>
          </cell>
        </row>
        <row r="987">
          <cell r="A987" t="str">
            <v>10000SC7506600</v>
          </cell>
          <cell r="B987">
            <v>750</v>
          </cell>
          <cell r="C987" t="str">
            <v>SC</v>
          </cell>
          <cell r="D987">
            <v>10000</v>
          </cell>
          <cell r="E987">
            <v>6600</v>
          </cell>
          <cell r="G987">
            <v>1497.9431443096855</v>
          </cell>
          <cell r="H987">
            <v>0.8</v>
          </cell>
          <cell r="I987">
            <v>0.73</v>
          </cell>
          <cell r="J987">
            <v>12500</v>
          </cell>
          <cell r="K987">
            <v>17123.287671232876</v>
          </cell>
        </row>
        <row r="988">
          <cell r="A988" t="str">
            <v>12000SC7506600</v>
          </cell>
          <cell r="B988">
            <v>750</v>
          </cell>
          <cell r="C988" t="str">
            <v>SC</v>
          </cell>
          <cell r="D988">
            <v>12000</v>
          </cell>
          <cell r="E988">
            <v>6600</v>
          </cell>
          <cell r="G988">
            <v>1797.5317731716225</v>
          </cell>
          <cell r="H988">
            <v>0.8</v>
          </cell>
          <cell r="I988">
            <v>0.73</v>
          </cell>
          <cell r="J988">
            <v>15000</v>
          </cell>
          <cell r="K988">
            <v>20547.945205479453</v>
          </cell>
        </row>
        <row r="989">
          <cell r="A989" t="str">
            <v>14000SC7506600</v>
          </cell>
          <cell r="B989">
            <v>750</v>
          </cell>
          <cell r="C989" t="str">
            <v>SC</v>
          </cell>
          <cell r="D989">
            <v>14000</v>
          </cell>
          <cell r="E989">
            <v>6600</v>
          </cell>
          <cell r="G989">
            <v>2097.1204020335599</v>
          </cell>
          <cell r="H989">
            <v>0.8</v>
          </cell>
          <cell r="I989">
            <v>0.73</v>
          </cell>
          <cell r="J989">
            <v>17500</v>
          </cell>
          <cell r="K989">
            <v>23972.60273972603</v>
          </cell>
        </row>
        <row r="990">
          <cell r="A990" t="str">
            <v>15000SC7506600</v>
          </cell>
          <cell r="B990">
            <v>750</v>
          </cell>
          <cell r="C990" t="str">
            <v>SC</v>
          </cell>
          <cell r="D990">
            <v>15000</v>
          </cell>
          <cell r="E990">
            <v>6600</v>
          </cell>
          <cell r="G990">
            <v>2246.9147164645283</v>
          </cell>
          <cell r="H990">
            <v>0.8</v>
          </cell>
          <cell r="I990">
            <v>0.73</v>
          </cell>
          <cell r="J990">
            <v>18750</v>
          </cell>
          <cell r="K990">
            <v>25684.931506849316</v>
          </cell>
        </row>
        <row r="991">
          <cell r="A991" t="str">
            <v>16000SC7506600</v>
          </cell>
          <cell r="B991">
            <v>750</v>
          </cell>
          <cell r="C991" t="str">
            <v>SC</v>
          </cell>
          <cell r="D991">
            <v>16000</v>
          </cell>
          <cell r="E991">
            <v>6600</v>
          </cell>
          <cell r="G991">
            <v>2396.7090308954967</v>
          </cell>
          <cell r="H991">
            <v>0.8</v>
          </cell>
          <cell r="I991">
            <v>0.73</v>
          </cell>
          <cell r="J991">
            <v>20000</v>
          </cell>
          <cell r="K991">
            <v>27397.260273972603</v>
          </cell>
        </row>
        <row r="992">
          <cell r="A992" t="str">
            <v>17000SC7506600</v>
          </cell>
          <cell r="B992">
            <v>750</v>
          </cell>
          <cell r="C992" t="str">
            <v>SC</v>
          </cell>
          <cell r="D992">
            <v>17000</v>
          </cell>
          <cell r="E992">
            <v>6600</v>
          </cell>
          <cell r="G992">
            <v>2546.503345326465</v>
          </cell>
          <cell r="H992">
            <v>0.8</v>
          </cell>
          <cell r="I992">
            <v>0.73</v>
          </cell>
          <cell r="J992">
            <v>21250</v>
          </cell>
          <cell r="K992">
            <v>29109.589041095893</v>
          </cell>
        </row>
        <row r="993">
          <cell r="A993" t="str">
            <v>20000SC7506600</v>
          </cell>
          <cell r="B993">
            <v>750</v>
          </cell>
          <cell r="C993" t="str">
            <v>SC</v>
          </cell>
          <cell r="D993">
            <v>20000</v>
          </cell>
          <cell r="E993">
            <v>6600</v>
          </cell>
          <cell r="G993">
            <v>2995.886288619371</v>
          </cell>
          <cell r="H993">
            <v>0.8</v>
          </cell>
          <cell r="I993">
            <v>0.73</v>
          </cell>
          <cell r="J993">
            <v>25000</v>
          </cell>
          <cell r="K993">
            <v>34246.575342465752</v>
          </cell>
        </row>
        <row r="994">
          <cell r="A994" t="str">
            <v>150SC6006600</v>
          </cell>
          <cell r="B994">
            <v>600</v>
          </cell>
          <cell r="C994" t="str">
            <v>SC</v>
          </cell>
          <cell r="D994">
            <v>150</v>
          </cell>
          <cell r="E994">
            <v>6600</v>
          </cell>
          <cell r="G994">
            <v>24.032933963649903</v>
          </cell>
          <cell r="H994">
            <v>0.78</v>
          </cell>
          <cell r="I994">
            <v>0.7</v>
          </cell>
          <cell r="J994">
            <v>192.30769230769229</v>
          </cell>
          <cell r="K994">
            <v>274.72527472527474</v>
          </cell>
        </row>
        <row r="995">
          <cell r="A995" t="str">
            <v>200SC6006600</v>
          </cell>
          <cell r="B995">
            <v>600</v>
          </cell>
          <cell r="C995" t="str">
            <v>SC</v>
          </cell>
          <cell r="D995">
            <v>200</v>
          </cell>
          <cell r="E995">
            <v>6600</v>
          </cell>
          <cell r="G995">
            <v>32.043911951533204</v>
          </cell>
          <cell r="H995">
            <v>0.78</v>
          </cell>
          <cell r="I995">
            <v>0.7</v>
          </cell>
          <cell r="J995">
            <v>256.41025641025641</v>
          </cell>
          <cell r="K995">
            <v>366.30036630036631</v>
          </cell>
        </row>
        <row r="996">
          <cell r="A996" t="str">
            <v>250SC6006600</v>
          </cell>
          <cell r="B996">
            <v>600</v>
          </cell>
          <cell r="C996" t="str">
            <v>SC</v>
          </cell>
          <cell r="D996">
            <v>250</v>
          </cell>
          <cell r="E996">
            <v>6600</v>
          </cell>
          <cell r="G996">
            <v>40.054889939416498</v>
          </cell>
          <cell r="H996">
            <v>0.78</v>
          </cell>
          <cell r="I996">
            <v>0.7</v>
          </cell>
          <cell r="J996">
            <v>320.5128205128205</v>
          </cell>
          <cell r="K996">
            <v>457.87545787545787</v>
          </cell>
        </row>
        <row r="997">
          <cell r="A997" t="str">
            <v>275SC6006600</v>
          </cell>
          <cell r="B997">
            <v>600</v>
          </cell>
          <cell r="C997" t="str">
            <v>SC</v>
          </cell>
          <cell r="D997">
            <v>275</v>
          </cell>
          <cell r="E997">
            <v>6600</v>
          </cell>
          <cell r="G997">
            <v>44.060378933358152</v>
          </cell>
          <cell r="H997">
            <v>0.78</v>
          </cell>
          <cell r="I997">
            <v>0.7</v>
          </cell>
          <cell r="J997">
            <v>352.56410256410254</v>
          </cell>
          <cell r="K997">
            <v>503.66300366300368</v>
          </cell>
        </row>
        <row r="998">
          <cell r="A998" t="str">
            <v>300SC6006600</v>
          </cell>
          <cell r="B998">
            <v>600</v>
          </cell>
          <cell r="C998" t="str">
            <v>SC</v>
          </cell>
          <cell r="D998">
            <v>300</v>
          </cell>
          <cell r="E998">
            <v>6600</v>
          </cell>
          <cell r="G998">
            <v>48.065867927299806</v>
          </cell>
          <cell r="H998">
            <v>0.78</v>
          </cell>
          <cell r="I998">
            <v>0.7</v>
          </cell>
          <cell r="J998">
            <v>384.61538461538458</v>
          </cell>
          <cell r="K998">
            <v>549.45054945054949</v>
          </cell>
        </row>
        <row r="999">
          <cell r="A999" t="str">
            <v>315SC6006600</v>
          </cell>
          <cell r="B999">
            <v>600</v>
          </cell>
          <cell r="C999" t="str">
            <v>SC</v>
          </cell>
          <cell r="D999">
            <v>315</v>
          </cell>
          <cell r="E999">
            <v>6600</v>
          </cell>
          <cell r="G999">
            <v>50.469161323664785</v>
          </cell>
          <cell r="H999">
            <v>0.78</v>
          </cell>
          <cell r="I999">
            <v>0.7</v>
          </cell>
          <cell r="J999">
            <v>403.84615384615381</v>
          </cell>
          <cell r="K999">
            <v>576.92307692307691</v>
          </cell>
        </row>
        <row r="1000">
          <cell r="A1000" t="str">
            <v>350SC6006600</v>
          </cell>
          <cell r="B1000">
            <v>600</v>
          </cell>
          <cell r="C1000" t="str">
            <v>SC</v>
          </cell>
          <cell r="D1000">
            <v>350</v>
          </cell>
          <cell r="E1000">
            <v>6600</v>
          </cell>
          <cell r="G1000">
            <v>56.0768459151831</v>
          </cell>
          <cell r="H1000">
            <v>0.78</v>
          </cell>
          <cell r="I1000">
            <v>0.7</v>
          </cell>
          <cell r="J1000">
            <v>448.71794871794873</v>
          </cell>
          <cell r="K1000">
            <v>641.02564102564111</v>
          </cell>
        </row>
        <row r="1001">
          <cell r="A1001" t="str">
            <v>375SC6006600</v>
          </cell>
          <cell r="B1001">
            <v>600</v>
          </cell>
          <cell r="C1001" t="str">
            <v>SC</v>
          </cell>
          <cell r="D1001">
            <v>375</v>
          </cell>
          <cell r="E1001">
            <v>6600</v>
          </cell>
          <cell r="G1001">
            <v>60.082334909124754</v>
          </cell>
          <cell r="H1001">
            <v>0.78</v>
          </cell>
          <cell r="I1001">
            <v>0.7</v>
          </cell>
          <cell r="J1001">
            <v>480.76923076923077</v>
          </cell>
          <cell r="K1001">
            <v>686.81318681318692</v>
          </cell>
        </row>
        <row r="1002">
          <cell r="A1002" t="str">
            <v>400SC6006600</v>
          </cell>
          <cell r="B1002">
            <v>600</v>
          </cell>
          <cell r="C1002" t="str">
            <v>SC</v>
          </cell>
          <cell r="D1002">
            <v>400</v>
          </cell>
          <cell r="E1002">
            <v>6600</v>
          </cell>
          <cell r="G1002">
            <v>64.087823903066408</v>
          </cell>
          <cell r="H1002">
            <v>0.78</v>
          </cell>
          <cell r="I1002">
            <v>0.7</v>
          </cell>
          <cell r="J1002">
            <v>512.82051282051282</v>
          </cell>
          <cell r="K1002">
            <v>732.60073260073261</v>
          </cell>
        </row>
        <row r="1003">
          <cell r="A1003" t="str">
            <v>450SC6006600</v>
          </cell>
          <cell r="B1003">
            <v>600</v>
          </cell>
          <cell r="C1003" t="str">
            <v>SC</v>
          </cell>
          <cell r="D1003">
            <v>450</v>
          </cell>
          <cell r="E1003">
            <v>6600</v>
          </cell>
          <cell r="G1003">
            <v>72.098801890949701</v>
          </cell>
          <cell r="H1003">
            <v>0.78</v>
          </cell>
          <cell r="I1003">
            <v>0.7</v>
          </cell>
          <cell r="J1003">
            <v>576.92307692307691</v>
          </cell>
          <cell r="K1003">
            <v>824.17582417582423</v>
          </cell>
        </row>
        <row r="1004">
          <cell r="A1004" t="str">
            <v>500SC6006600</v>
          </cell>
          <cell r="B1004">
            <v>600</v>
          </cell>
          <cell r="C1004" t="str">
            <v>SC</v>
          </cell>
          <cell r="D1004">
            <v>500</v>
          </cell>
          <cell r="E1004">
            <v>6600</v>
          </cell>
          <cell r="G1004">
            <v>80.109779878832995</v>
          </cell>
          <cell r="H1004">
            <v>0.78</v>
          </cell>
          <cell r="I1004">
            <v>0.7</v>
          </cell>
          <cell r="J1004">
            <v>641.02564102564099</v>
          </cell>
          <cell r="K1004">
            <v>915.75091575091574</v>
          </cell>
        </row>
        <row r="1005">
          <cell r="A1005" t="str">
            <v>550SC6006600</v>
          </cell>
          <cell r="B1005">
            <v>600</v>
          </cell>
          <cell r="C1005" t="str">
            <v>SC</v>
          </cell>
          <cell r="D1005">
            <v>550</v>
          </cell>
          <cell r="E1005">
            <v>6600</v>
          </cell>
          <cell r="G1005">
            <v>88.120757866716303</v>
          </cell>
          <cell r="H1005">
            <v>0.78</v>
          </cell>
          <cell r="I1005">
            <v>0.7</v>
          </cell>
          <cell r="J1005">
            <v>705.12820512820508</v>
          </cell>
          <cell r="K1005">
            <v>1007.3260073260074</v>
          </cell>
        </row>
        <row r="1006">
          <cell r="A1006" t="str">
            <v>600SC6006600</v>
          </cell>
          <cell r="B1006">
            <v>600</v>
          </cell>
          <cell r="C1006" t="str">
            <v>SC</v>
          </cell>
          <cell r="D1006">
            <v>600</v>
          </cell>
          <cell r="E1006">
            <v>6600</v>
          </cell>
          <cell r="G1006">
            <v>96.131735854599611</v>
          </cell>
          <cell r="H1006">
            <v>0.78</v>
          </cell>
          <cell r="I1006">
            <v>0.7</v>
          </cell>
          <cell r="J1006">
            <v>769.23076923076917</v>
          </cell>
          <cell r="K1006">
            <v>1098.901098901099</v>
          </cell>
        </row>
        <row r="1007">
          <cell r="A1007" t="str">
            <v>750SC6006600</v>
          </cell>
          <cell r="B1007">
            <v>600</v>
          </cell>
          <cell r="C1007" t="str">
            <v>SC</v>
          </cell>
          <cell r="D1007">
            <v>750</v>
          </cell>
          <cell r="E1007">
            <v>6600</v>
          </cell>
          <cell r="G1007">
            <v>120.16466981824951</v>
          </cell>
          <cell r="H1007">
            <v>0.78</v>
          </cell>
          <cell r="I1007">
            <v>0.7</v>
          </cell>
          <cell r="J1007">
            <v>961.53846153846155</v>
          </cell>
          <cell r="K1007">
            <v>1373.6263736263738</v>
          </cell>
        </row>
        <row r="1008">
          <cell r="A1008" t="str">
            <v>900SC6006600</v>
          </cell>
          <cell r="B1008">
            <v>600</v>
          </cell>
          <cell r="C1008" t="str">
            <v>SC</v>
          </cell>
          <cell r="D1008">
            <v>900</v>
          </cell>
          <cell r="E1008">
            <v>6600</v>
          </cell>
          <cell r="G1008">
            <v>144.1976037818994</v>
          </cell>
          <cell r="H1008">
            <v>0.78</v>
          </cell>
          <cell r="I1008">
            <v>0.7</v>
          </cell>
          <cell r="J1008">
            <v>1153.8461538461538</v>
          </cell>
          <cell r="K1008">
            <v>1648.3516483516485</v>
          </cell>
        </row>
        <row r="1009">
          <cell r="A1009" t="str">
            <v>1000SC6006600</v>
          </cell>
          <cell r="B1009">
            <v>600</v>
          </cell>
          <cell r="C1009" t="str">
            <v>SC</v>
          </cell>
          <cell r="D1009">
            <v>1000</v>
          </cell>
          <cell r="E1009">
            <v>6600</v>
          </cell>
          <cell r="G1009">
            <v>160.21955975766599</v>
          </cell>
          <cell r="H1009">
            <v>0.78</v>
          </cell>
          <cell r="I1009">
            <v>0.7</v>
          </cell>
          <cell r="J1009">
            <v>1282.051282051282</v>
          </cell>
          <cell r="K1009">
            <v>1831.5018315018315</v>
          </cell>
        </row>
        <row r="1010">
          <cell r="A1010" t="str">
            <v>1200SC6006600</v>
          </cell>
          <cell r="B1010">
            <v>600</v>
          </cell>
          <cell r="C1010" t="str">
            <v>SC</v>
          </cell>
          <cell r="D1010">
            <v>1200</v>
          </cell>
          <cell r="E1010">
            <v>6600</v>
          </cell>
          <cell r="G1010">
            <v>192.26347170919922</v>
          </cell>
          <cell r="H1010">
            <v>0.78</v>
          </cell>
          <cell r="I1010">
            <v>0.7</v>
          </cell>
          <cell r="J1010">
            <v>1538.4615384615383</v>
          </cell>
          <cell r="K1010">
            <v>2197.802197802198</v>
          </cell>
        </row>
        <row r="1011">
          <cell r="A1011" t="str">
            <v>1400SC6006600</v>
          </cell>
          <cell r="B1011">
            <v>600</v>
          </cell>
          <cell r="C1011" t="str">
            <v>SC</v>
          </cell>
          <cell r="D1011">
            <v>1400</v>
          </cell>
          <cell r="E1011">
            <v>6600</v>
          </cell>
          <cell r="G1011">
            <v>224.3073836607324</v>
          </cell>
          <cell r="H1011">
            <v>0.78</v>
          </cell>
          <cell r="I1011">
            <v>0.7</v>
          </cell>
          <cell r="J1011">
            <v>1794.8717948717949</v>
          </cell>
          <cell r="K1011">
            <v>2564.1025641025644</v>
          </cell>
        </row>
        <row r="1012">
          <cell r="A1012" t="str">
            <v>1500SC6006600</v>
          </cell>
          <cell r="B1012">
            <v>600</v>
          </cell>
          <cell r="C1012" t="str">
            <v>SC</v>
          </cell>
          <cell r="D1012">
            <v>1500</v>
          </cell>
          <cell r="E1012">
            <v>6600</v>
          </cell>
          <cell r="G1012">
            <v>240.32933963649901</v>
          </cell>
          <cell r="H1012">
            <v>0.78</v>
          </cell>
          <cell r="I1012">
            <v>0.7</v>
          </cell>
          <cell r="J1012">
            <v>1923.0769230769231</v>
          </cell>
          <cell r="K1012">
            <v>2747.2527472527477</v>
          </cell>
        </row>
        <row r="1013">
          <cell r="A1013" t="str">
            <v>1750SC6006600</v>
          </cell>
          <cell r="B1013">
            <v>600</v>
          </cell>
          <cell r="C1013" t="str">
            <v>SC</v>
          </cell>
          <cell r="D1013">
            <v>1750</v>
          </cell>
          <cell r="E1013">
            <v>6600</v>
          </cell>
          <cell r="G1013">
            <v>280.38422957591553</v>
          </cell>
          <cell r="H1013">
            <v>0.78</v>
          </cell>
          <cell r="I1013">
            <v>0.7</v>
          </cell>
          <cell r="J1013">
            <v>2243.5897435897436</v>
          </cell>
          <cell r="K1013">
            <v>3205.1282051282055</v>
          </cell>
        </row>
        <row r="1014">
          <cell r="A1014" t="str">
            <v>1800SC6006600</v>
          </cell>
          <cell r="B1014">
            <v>600</v>
          </cell>
          <cell r="C1014" t="str">
            <v>SC</v>
          </cell>
          <cell r="D1014">
            <v>1800</v>
          </cell>
          <cell r="E1014">
            <v>6600</v>
          </cell>
          <cell r="G1014">
            <v>288.39520756379881</v>
          </cell>
          <cell r="H1014">
            <v>0.78</v>
          </cell>
          <cell r="I1014">
            <v>0.7</v>
          </cell>
          <cell r="J1014">
            <v>2307.6923076923076</v>
          </cell>
          <cell r="K1014">
            <v>3296.7032967032969</v>
          </cell>
        </row>
        <row r="1015">
          <cell r="A1015" t="str">
            <v>2000SC6006600</v>
          </cell>
          <cell r="B1015">
            <v>600</v>
          </cell>
          <cell r="C1015" t="str">
            <v>SC</v>
          </cell>
          <cell r="D1015">
            <v>2000</v>
          </cell>
          <cell r="E1015">
            <v>6600</v>
          </cell>
          <cell r="G1015">
            <v>320.43911951533198</v>
          </cell>
          <cell r="H1015">
            <v>0.78</v>
          </cell>
          <cell r="I1015">
            <v>0.7</v>
          </cell>
          <cell r="J1015">
            <v>2564.102564102564</v>
          </cell>
          <cell r="K1015">
            <v>3663.003663003663</v>
          </cell>
        </row>
        <row r="1016">
          <cell r="A1016" t="str">
            <v>2200SC6006600</v>
          </cell>
          <cell r="B1016">
            <v>600</v>
          </cell>
          <cell r="C1016" t="str">
            <v>SC</v>
          </cell>
          <cell r="D1016">
            <v>2200</v>
          </cell>
          <cell r="E1016">
            <v>6600</v>
          </cell>
          <cell r="G1016">
            <v>352.48303146686521</v>
          </cell>
          <cell r="H1016">
            <v>0.78</v>
          </cell>
          <cell r="I1016">
            <v>0.7</v>
          </cell>
          <cell r="J1016">
            <v>2820.5128205128203</v>
          </cell>
          <cell r="K1016">
            <v>4029.3040293040294</v>
          </cell>
        </row>
        <row r="1017">
          <cell r="A1017" t="str">
            <v>2500SC6006600</v>
          </cell>
          <cell r="B1017">
            <v>600</v>
          </cell>
          <cell r="C1017" t="str">
            <v>SC</v>
          </cell>
          <cell r="D1017">
            <v>2500</v>
          </cell>
          <cell r="E1017">
            <v>6600</v>
          </cell>
          <cell r="G1017">
            <v>400.54889939416501</v>
          </cell>
          <cell r="H1017">
            <v>0.78</v>
          </cell>
          <cell r="I1017">
            <v>0.7</v>
          </cell>
          <cell r="J1017">
            <v>3205.1282051282051</v>
          </cell>
          <cell r="K1017">
            <v>4578.7545787545787</v>
          </cell>
        </row>
        <row r="1018">
          <cell r="A1018" t="str">
            <v>2700SC6006600</v>
          </cell>
          <cell r="B1018">
            <v>600</v>
          </cell>
          <cell r="C1018" t="str">
            <v>SC</v>
          </cell>
          <cell r="D1018">
            <v>2700</v>
          </cell>
          <cell r="E1018">
            <v>6600</v>
          </cell>
          <cell r="G1018">
            <v>432.59281134569824</v>
          </cell>
          <cell r="H1018">
            <v>0.78</v>
          </cell>
          <cell r="I1018">
            <v>0.7</v>
          </cell>
          <cell r="J1018">
            <v>3461.5384615384614</v>
          </cell>
          <cell r="K1018">
            <v>4945.0549450549452</v>
          </cell>
        </row>
        <row r="1019">
          <cell r="A1019" t="str">
            <v>3000SC6006600</v>
          </cell>
          <cell r="B1019">
            <v>600</v>
          </cell>
          <cell r="C1019" t="str">
            <v>SC</v>
          </cell>
          <cell r="D1019">
            <v>3000</v>
          </cell>
          <cell r="E1019">
            <v>6600</v>
          </cell>
          <cell r="G1019">
            <v>480.65867927299803</v>
          </cell>
          <cell r="H1019">
            <v>0.78</v>
          </cell>
          <cell r="I1019">
            <v>0.7</v>
          </cell>
          <cell r="J1019">
            <v>3846.1538461538462</v>
          </cell>
          <cell r="K1019">
            <v>5494.5054945054953</v>
          </cell>
        </row>
        <row r="1020">
          <cell r="A1020" t="str">
            <v>3500SC6006600</v>
          </cell>
          <cell r="B1020">
            <v>600</v>
          </cell>
          <cell r="C1020" t="str">
            <v>SC</v>
          </cell>
          <cell r="D1020">
            <v>3500</v>
          </cell>
          <cell r="E1020">
            <v>6600</v>
          </cell>
          <cell r="G1020">
            <v>560.76845915183105</v>
          </cell>
          <cell r="H1020">
            <v>0.78</v>
          </cell>
          <cell r="I1020">
            <v>0.7</v>
          </cell>
          <cell r="J1020">
            <v>4487.1794871794873</v>
          </cell>
          <cell r="K1020">
            <v>6410.2564102564111</v>
          </cell>
        </row>
        <row r="1021">
          <cell r="A1021" t="str">
            <v>4000SC6006600</v>
          </cell>
          <cell r="B1021">
            <v>600</v>
          </cell>
          <cell r="C1021" t="str">
            <v>SC</v>
          </cell>
          <cell r="D1021">
            <v>4000</v>
          </cell>
          <cell r="E1021">
            <v>6600</v>
          </cell>
          <cell r="G1021">
            <v>640.87823903066396</v>
          </cell>
          <cell r="H1021">
            <v>0.78</v>
          </cell>
          <cell r="I1021">
            <v>0.7</v>
          </cell>
          <cell r="J1021">
            <v>5128.2051282051279</v>
          </cell>
          <cell r="K1021">
            <v>7326.0073260073259</v>
          </cell>
        </row>
        <row r="1022">
          <cell r="A1022" t="str">
            <v>4500SC6006600</v>
          </cell>
          <cell r="B1022">
            <v>600</v>
          </cell>
          <cell r="C1022" t="str">
            <v>SC</v>
          </cell>
          <cell r="D1022">
            <v>4500</v>
          </cell>
          <cell r="E1022">
            <v>6600</v>
          </cell>
          <cell r="G1022">
            <v>720.98801890949699</v>
          </cell>
          <cell r="H1022">
            <v>0.78</v>
          </cell>
          <cell r="I1022">
            <v>0.7</v>
          </cell>
          <cell r="J1022">
            <v>5769.2307692307686</v>
          </cell>
          <cell r="K1022">
            <v>8241.7582417582416</v>
          </cell>
        </row>
        <row r="1023">
          <cell r="A1023" t="str">
            <v>5000SC6006600</v>
          </cell>
          <cell r="B1023">
            <v>600</v>
          </cell>
          <cell r="C1023" t="str">
            <v>SC</v>
          </cell>
          <cell r="D1023">
            <v>5000</v>
          </cell>
          <cell r="E1023">
            <v>6600</v>
          </cell>
          <cell r="G1023">
            <v>801.09779878833001</v>
          </cell>
          <cell r="H1023">
            <v>0.78</v>
          </cell>
          <cell r="I1023">
            <v>0.7</v>
          </cell>
          <cell r="J1023">
            <v>6410.2564102564102</v>
          </cell>
          <cell r="K1023">
            <v>9157.5091575091574</v>
          </cell>
        </row>
        <row r="1024">
          <cell r="A1024" t="str">
            <v>5500SC6006600</v>
          </cell>
          <cell r="B1024">
            <v>600</v>
          </cell>
          <cell r="C1024" t="str">
            <v>SC</v>
          </cell>
          <cell r="D1024">
            <v>5500</v>
          </cell>
          <cell r="E1024">
            <v>6600</v>
          </cell>
          <cell r="G1024">
            <v>881.20757866716292</v>
          </cell>
          <cell r="H1024">
            <v>0.78</v>
          </cell>
          <cell r="I1024">
            <v>0.7</v>
          </cell>
          <cell r="J1024">
            <v>7051.2820512820508</v>
          </cell>
          <cell r="K1024">
            <v>10073.260073260073</v>
          </cell>
        </row>
        <row r="1025">
          <cell r="A1025" t="str">
            <v>6000SC6006600</v>
          </cell>
          <cell r="B1025">
            <v>600</v>
          </cell>
          <cell r="C1025" t="str">
            <v>SC</v>
          </cell>
          <cell r="D1025">
            <v>6000</v>
          </cell>
          <cell r="E1025">
            <v>6600</v>
          </cell>
          <cell r="G1025">
            <v>961.31735854599606</v>
          </cell>
          <cell r="H1025">
            <v>0.78</v>
          </cell>
          <cell r="I1025">
            <v>0.7</v>
          </cell>
          <cell r="J1025">
            <v>7692.3076923076924</v>
          </cell>
          <cell r="K1025">
            <v>10989.010989010991</v>
          </cell>
        </row>
        <row r="1026">
          <cell r="A1026" t="str">
            <v>6500SC6006600</v>
          </cell>
          <cell r="B1026">
            <v>600</v>
          </cell>
          <cell r="C1026" t="str">
            <v>SC</v>
          </cell>
          <cell r="D1026">
            <v>6500</v>
          </cell>
          <cell r="E1026">
            <v>6600</v>
          </cell>
          <cell r="G1026">
            <v>1041.4271384248293</v>
          </cell>
          <cell r="H1026">
            <v>0.78</v>
          </cell>
          <cell r="I1026">
            <v>0.7</v>
          </cell>
          <cell r="J1026">
            <v>8333.3333333333339</v>
          </cell>
          <cell r="K1026">
            <v>11904.761904761906</v>
          </cell>
        </row>
        <row r="1027">
          <cell r="A1027" t="str">
            <v>7000SC6006600</v>
          </cell>
          <cell r="B1027">
            <v>600</v>
          </cell>
          <cell r="C1027" t="str">
            <v>SC</v>
          </cell>
          <cell r="D1027">
            <v>7000</v>
          </cell>
          <cell r="E1027">
            <v>6600</v>
          </cell>
          <cell r="G1027">
            <v>1121.5369183036621</v>
          </cell>
          <cell r="H1027">
            <v>0.78</v>
          </cell>
          <cell r="I1027">
            <v>0.7</v>
          </cell>
          <cell r="J1027">
            <v>8974.3589743589746</v>
          </cell>
          <cell r="K1027">
            <v>12820.512820512822</v>
          </cell>
        </row>
        <row r="1028">
          <cell r="A1028" t="str">
            <v>7500SC6006600</v>
          </cell>
          <cell r="B1028">
            <v>600</v>
          </cell>
          <cell r="C1028" t="str">
            <v>SC</v>
          </cell>
          <cell r="D1028">
            <v>7500</v>
          </cell>
          <cell r="E1028">
            <v>6600</v>
          </cell>
          <cell r="G1028">
            <v>1201.6466981824949</v>
          </cell>
          <cell r="H1028">
            <v>0.78</v>
          </cell>
          <cell r="I1028">
            <v>0.7</v>
          </cell>
          <cell r="J1028">
            <v>9615.3846153846152</v>
          </cell>
          <cell r="K1028">
            <v>13736.263736263736</v>
          </cell>
        </row>
        <row r="1029">
          <cell r="A1029" t="str">
            <v>8000SC6006600</v>
          </cell>
          <cell r="B1029">
            <v>600</v>
          </cell>
          <cell r="C1029" t="str">
            <v>SC</v>
          </cell>
          <cell r="D1029">
            <v>8000</v>
          </cell>
          <cell r="E1029">
            <v>6600</v>
          </cell>
          <cell r="G1029">
            <v>1281.7564780613279</v>
          </cell>
          <cell r="H1029">
            <v>0.78</v>
          </cell>
          <cell r="I1029">
            <v>0.7</v>
          </cell>
          <cell r="J1029">
            <v>10256.410256410256</v>
          </cell>
          <cell r="K1029">
            <v>14652.014652014652</v>
          </cell>
        </row>
        <row r="1030">
          <cell r="A1030" t="str">
            <v>9000SC6006600</v>
          </cell>
          <cell r="B1030">
            <v>600</v>
          </cell>
          <cell r="C1030" t="str">
            <v>SC</v>
          </cell>
          <cell r="D1030">
            <v>9000</v>
          </cell>
          <cell r="E1030">
            <v>6600</v>
          </cell>
          <cell r="G1030">
            <v>1441.976037818994</v>
          </cell>
          <cell r="H1030">
            <v>0.78</v>
          </cell>
          <cell r="I1030">
            <v>0.7</v>
          </cell>
          <cell r="J1030">
            <v>11538.461538461537</v>
          </cell>
          <cell r="K1030">
            <v>16483.516483516483</v>
          </cell>
        </row>
        <row r="1031">
          <cell r="A1031" t="str">
            <v>10000SC6006600</v>
          </cell>
          <cell r="B1031">
            <v>600</v>
          </cell>
          <cell r="C1031" t="str">
            <v>SC</v>
          </cell>
          <cell r="D1031">
            <v>10000</v>
          </cell>
          <cell r="E1031">
            <v>6600</v>
          </cell>
          <cell r="G1031">
            <v>1602.19559757666</v>
          </cell>
          <cell r="H1031">
            <v>0.78</v>
          </cell>
          <cell r="I1031">
            <v>0.7</v>
          </cell>
          <cell r="J1031">
            <v>12820.51282051282</v>
          </cell>
          <cell r="K1031">
            <v>18315.018315018315</v>
          </cell>
        </row>
        <row r="1032">
          <cell r="A1032" t="str">
            <v>12000SC6006600</v>
          </cell>
          <cell r="B1032">
            <v>600</v>
          </cell>
          <cell r="C1032" t="str">
            <v>SC</v>
          </cell>
          <cell r="D1032">
            <v>12000</v>
          </cell>
          <cell r="E1032">
            <v>6600</v>
          </cell>
          <cell r="G1032">
            <v>1922.6347170919921</v>
          </cell>
          <cell r="H1032">
            <v>0.78</v>
          </cell>
          <cell r="I1032">
            <v>0.7</v>
          </cell>
          <cell r="J1032">
            <v>15384.615384615385</v>
          </cell>
          <cell r="K1032">
            <v>21978.021978021981</v>
          </cell>
        </row>
        <row r="1033">
          <cell r="A1033" t="str">
            <v>14000SC6006600</v>
          </cell>
          <cell r="B1033">
            <v>600</v>
          </cell>
          <cell r="C1033" t="str">
            <v>SC</v>
          </cell>
          <cell r="D1033">
            <v>14000</v>
          </cell>
          <cell r="E1033">
            <v>6600</v>
          </cell>
          <cell r="G1033">
            <v>2243.0738366073242</v>
          </cell>
          <cell r="H1033">
            <v>0.78</v>
          </cell>
          <cell r="I1033">
            <v>0.7</v>
          </cell>
          <cell r="J1033">
            <v>17948.717948717949</v>
          </cell>
          <cell r="K1033">
            <v>25641.025641025644</v>
          </cell>
        </row>
        <row r="1034">
          <cell r="A1034" t="str">
            <v>15000SC6006600</v>
          </cell>
          <cell r="B1034">
            <v>600</v>
          </cell>
          <cell r="C1034" t="str">
            <v>SC</v>
          </cell>
          <cell r="D1034">
            <v>15000</v>
          </cell>
          <cell r="E1034">
            <v>6600</v>
          </cell>
          <cell r="G1034">
            <v>2403.2933963649898</v>
          </cell>
          <cell r="H1034">
            <v>0.78</v>
          </cell>
          <cell r="I1034">
            <v>0.7</v>
          </cell>
          <cell r="J1034">
            <v>19230.76923076923</v>
          </cell>
          <cell r="K1034">
            <v>27472.527472527472</v>
          </cell>
        </row>
        <row r="1035">
          <cell r="A1035" t="str">
            <v>16000SC6006600</v>
          </cell>
          <cell r="B1035">
            <v>600</v>
          </cell>
          <cell r="C1035" t="str">
            <v>SC</v>
          </cell>
          <cell r="D1035">
            <v>16000</v>
          </cell>
          <cell r="E1035">
            <v>6600</v>
          </cell>
          <cell r="G1035">
            <v>2563.5129561226559</v>
          </cell>
          <cell r="H1035">
            <v>0.78</v>
          </cell>
          <cell r="I1035">
            <v>0.7</v>
          </cell>
          <cell r="J1035">
            <v>20512.820512820512</v>
          </cell>
          <cell r="K1035">
            <v>29304.029304029304</v>
          </cell>
        </row>
        <row r="1036">
          <cell r="A1036" t="str">
            <v>17000SC6006600</v>
          </cell>
          <cell r="B1036">
            <v>600</v>
          </cell>
          <cell r="C1036" t="str">
            <v>SC</v>
          </cell>
          <cell r="D1036">
            <v>17000</v>
          </cell>
          <cell r="E1036">
            <v>6600</v>
          </cell>
          <cell r="G1036">
            <v>2723.7325158803219</v>
          </cell>
          <cell r="H1036">
            <v>0.78</v>
          </cell>
          <cell r="I1036">
            <v>0.7</v>
          </cell>
          <cell r="J1036">
            <v>21794.871794871793</v>
          </cell>
          <cell r="K1036">
            <v>31135.531135531135</v>
          </cell>
        </row>
        <row r="1037">
          <cell r="A1037" t="str">
            <v>20000SC6006600</v>
          </cell>
          <cell r="B1037">
            <v>600</v>
          </cell>
          <cell r="C1037" t="str">
            <v>SC</v>
          </cell>
          <cell r="D1037">
            <v>20000</v>
          </cell>
          <cell r="E1037">
            <v>6600</v>
          </cell>
          <cell r="G1037">
            <v>3204.39119515332</v>
          </cell>
          <cell r="H1037">
            <v>0.78</v>
          </cell>
          <cell r="I1037">
            <v>0.7</v>
          </cell>
          <cell r="J1037">
            <v>25641.025641025641</v>
          </cell>
          <cell r="K1037">
            <v>36630.03663003663</v>
          </cell>
        </row>
        <row r="1038">
          <cell r="A1038" t="str">
            <v>150SC5006600</v>
          </cell>
          <cell r="B1038">
            <v>500</v>
          </cell>
          <cell r="C1038" t="str">
            <v>SC</v>
          </cell>
          <cell r="D1038">
            <v>150</v>
          </cell>
          <cell r="E1038">
            <v>6600</v>
          </cell>
          <cell r="G1038">
            <v>26.113396903786754</v>
          </cell>
          <cell r="H1038">
            <v>0.75</v>
          </cell>
          <cell r="I1038">
            <v>0.67</v>
          </cell>
          <cell r="J1038">
            <v>200</v>
          </cell>
          <cell r="K1038">
            <v>298.50746268656712</v>
          </cell>
        </row>
        <row r="1039">
          <cell r="A1039" t="str">
            <v>200SC5006600</v>
          </cell>
          <cell r="B1039">
            <v>500</v>
          </cell>
          <cell r="C1039" t="str">
            <v>SC</v>
          </cell>
          <cell r="D1039">
            <v>200</v>
          </cell>
          <cell r="E1039">
            <v>6600</v>
          </cell>
          <cell r="G1039">
            <v>34.817862538382343</v>
          </cell>
          <cell r="H1039">
            <v>0.75</v>
          </cell>
          <cell r="I1039">
            <v>0.67</v>
          </cell>
          <cell r="J1039">
            <v>266.66666666666669</v>
          </cell>
          <cell r="K1039">
            <v>398.00995024875624</v>
          </cell>
        </row>
        <row r="1040">
          <cell r="A1040" t="str">
            <v>250SC5006600</v>
          </cell>
          <cell r="B1040">
            <v>500</v>
          </cell>
          <cell r="C1040" t="str">
            <v>SC</v>
          </cell>
          <cell r="D1040">
            <v>250</v>
          </cell>
          <cell r="E1040">
            <v>6600</v>
          </cell>
          <cell r="G1040">
            <v>43.522328172977922</v>
          </cell>
          <cell r="H1040">
            <v>0.75</v>
          </cell>
          <cell r="I1040">
            <v>0.67</v>
          </cell>
          <cell r="J1040">
            <v>333.33333333333331</v>
          </cell>
          <cell r="K1040">
            <v>497.51243781094524</v>
          </cell>
        </row>
        <row r="1041">
          <cell r="A1041" t="str">
            <v>275SC5006600</v>
          </cell>
          <cell r="B1041">
            <v>500</v>
          </cell>
          <cell r="C1041" t="str">
            <v>SC</v>
          </cell>
          <cell r="D1041">
            <v>275</v>
          </cell>
          <cell r="E1041">
            <v>6600</v>
          </cell>
          <cell r="G1041">
            <v>47.874560990275718</v>
          </cell>
          <cell r="H1041">
            <v>0.75</v>
          </cell>
          <cell r="I1041">
            <v>0.67</v>
          </cell>
          <cell r="J1041">
            <v>366.66666666666669</v>
          </cell>
          <cell r="K1041">
            <v>547.2636815920398</v>
          </cell>
        </row>
        <row r="1042">
          <cell r="A1042" t="str">
            <v>300SC5006600</v>
          </cell>
          <cell r="B1042">
            <v>500</v>
          </cell>
          <cell r="C1042" t="str">
            <v>SC</v>
          </cell>
          <cell r="D1042">
            <v>300</v>
          </cell>
          <cell r="E1042">
            <v>6600</v>
          </cell>
          <cell r="G1042">
            <v>52.226793807573507</v>
          </cell>
          <cell r="H1042">
            <v>0.75</v>
          </cell>
          <cell r="I1042">
            <v>0.67</v>
          </cell>
          <cell r="J1042">
            <v>400</v>
          </cell>
          <cell r="K1042">
            <v>597.01492537313425</v>
          </cell>
        </row>
        <row r="1043">
          <cell r="A1043" t="str">
            <v>315SC5006600</v>
          </cell>
          <cell r="B1043">
            <v>500</v>
          </cell>
          <cell r="C1043" t="str">
            <v>SC</v>
          </cell>
          <cell r="D1043">
            <v>315</v>
          </cell>
          <cell r="E1043">
            <v>6600</v>
          </cell>
          <cell r="G1043">
            <v>54.838133497952178</v>
          </cell>
          <cell r="H1043">
            <v>0.75</v>
          </cell>
          <cell r="I1043">
            <v>0.67</v>
          </cell>
          <cell r="J1043">
            <v>420</v>
          </cell>
          <cell r="K1043">
            <v>626.86567164179098</v>
          </cell>
        </row>
        <row r="1044">
          <cell r="A1044" t="str">
            <v>350SC5006600</v>
          </cell>
          <cell r="B1044">
            <v>500</v>
          </cell>
          <cell r="C1044" t="str">
            <v>SC</v>
          </cell>
          <cell r="D1044">
            <v>350</v>
          </cell>
          <cell r="E1044">
            <v>6600</v>
          </cell>
          <cell r="G1044">
            <v>60.931259442169093</v>
          </cell>
          <cell r="H1044">
            <v>0.75</v>
          </cell>
          <cell r="I1044">
            <v>0.67</v>
          </cell>
          <cell r="J1044">
            <v>466.66666666666669</v>
          </cell>
          <cell r="K1044">
            <v>696.51741293532336</v>
          </cell>
        </row>
        <row r="1045">
          <cell r="A1045" t="str">
            <v>375SC5006600</v>
          </cell>
          <cell r="B1045">
            <v>500</v>
          </cell>
          <cell r="C1045" t="str">
            <v>SC</v>
          </cell>
          <cell r="D1045">
            <v>375</v>
          </cell>
          <cell r="E1045">
            <v>6600</v>
          </cell>
          <cell r="G1045">
            <v>65.283492259466897</v>
          </cell>
          <cell r="H1045">
            <v>0.75</v>
          </cell>
          <cell r="I1045">
            <v>0.67</v>
          </cell>
          <cell r="J1045">
            <v>500</v>
          </cell>
          <cell r="K1045">
            <v>746.26865671641792</v>
          </cell>
        </row>
        <row r="1046">
          <cell r="A1046" t="str">
            <v>400SC5006600</v>
          </cell>
          <cell r="B1046">
            <v>500</v>
          </cell>
          <cell r="C1046" t="str">
            <v>SC</v>
          </cell>
          <cell r="D1046">
            <v>400</v>
          </cell>
          <cell r="E1046">
            <v>6600</v>
          </cell>
          <cell r="G1046">
            <v>69.635725076764686</v>
          </cell>
          <cell r="H1046">
            <v>0.75</v>
          </cell>
          <cell r="I1046">
            <v>0.67</v>
          </cell>
          <cell r="J1046">
            <v>533.33333333333337</v>
          </cell>
          <cell r="K1046">
            <v>796.01990049751248</v>
          </cell>
        </row>
        <row r="1047">
          <cell r="A1047" t="str">
            <v>450SC5006600</v>
          </cell>
          <cell r="B1047">
            <v>500</v>
          </cell>
          <cell r="C1047" t="str">
            <v>SC</v>
          </cell>
          <cell r="D1047">
            <v>450</v>
          </cell>
          <cell r="E1047">
            <v>6600</v>
          </cell>
          <cell r="G1047">
            <v>78.340190711360265</v>
          </cell>
          <cell r="H1047">
            <v>0.75</v>
          </cell>
          <cell r="I1047">
            <v>0.67</v>
          </cell>
          <cell r="J1047">
            <v>600</v>
          </cell>
          <cell r="K1047">
            <v>895.52238805970148</v>
          </cell>
        </row>
        <row r="1048">
          <cell r="A1048" t="str">
            <v>500SC5006600</v>
          </cell>
          <cell r="B1048">
            <v>500</v>
          </cell>
          <cell r="C1048" t="str">
            <v>SC</v>
          </cell>
          <cell r="D1048">
            <v>500</v>
          </cell>
          <cell r="E1048">
            <v>6600</v>
          </cell>
          <cell r="G1048">
            <v>87.044656345955843</v>
          </cell>
          <cell r="H1048">
            <v>0.75</v>
          </cell>
          <cell r="I1048">
            <v>0.67</v>
          </cell>
          <cell r="J1048">
            <v>666.66666666666663</v>
          </cell>
          <cell r="K1048">
            <v>995.02487562189049</v>
          </cell>
        </row>
        <row r="1049">
          <cell r="A1049" t="str">
            <v>550SC5006600</v>
          </cell>
          <cell r="B1049">
            <v>500</v>
          </cell>
          <cell r="C1049" t="str">
            <v>SC</v>
          </cell>
          <cell r="D1049">
            <v>550</v>
          </cell>
          <cell r="E1049">
            <v>6600</v>
          </cell>
          <cell r="G1049">
            <v>95.749121980551436</v>
          </cell>
          <cell r="H1049">
            <v>0.75</v>
          </cell>
          <cell r="I1049">
            <v>0.67</v>
          </cell>
          <cell r="J1049">
            <v>733.33333333333337</v>
          </cell>
          <cell r="K1049">
            <v>1094.5273631840796</v>
          </cell>
        </row>
        <row r="1050">
          <cell r="A1050" t="str">
            <v>600SC5006600</v>
          </cell>
          <cell r="B1050">
            <v>500</v>
          </cell>
          <cell r="C1050" t="str">
            <v>SC</v>
          </cell>
          <cell r="D1050">
            <v>600</v>
          </cell>
          <cell r="E1050">
            <v>6600</v>
          </cell>
          <cell r="G1050">
            <v>104.45358761514701</v>
          </cell>
          <cell r="H1050">
            <v>0.75</v>
          </cell>
          <cell r="I1050">
            <v>0.67</v>
          </cell>
          <cell r="J1050">
            <v>800</v>
          </cell>
          <cell r="K1050">
            <v>1194.0298507462685</v>
          </cell>
        </row>
        <row r="1051">
          <cell r="A1051" t="str">
            <v>750SC5006600</v>
          </cell>
          <cell r="B1051">
            <v>500</v>
          </cell>
          <cell r="C1051" t="str">
            <v>SC</v>
          </cell>
          <cell r="D1051">
            <v>750</v>
          </cell>
          <cell r="E1051">
            <v>6600</v>
          </cell>
          <cell r="G1051">
            <v>130.56698451893379</v>
          </cell>
          <cell r="H1051">
            <v>0.75</v>
          </cell>
          <cell r="I1051">
            <v>0.67</v>
          </cell>
          <cell r="J1051">
            <v>1000</v>
          </cell>
          <cell r="K1051">
            <v>1492.5373134328358</v>
          </cell>
        </row>
        <row r="1052">
          <cell r="A1052" t="str">
            <v>900SC5006600</v>
          </cell>
          <cell r="B1052">
            <v>500</v>
          </cell>
          <cell r="C1052" t="str">
            <v>SC</v>
          </cell>
          <cell r="D1052">
            <v>900</v>
          </cell>
          <cell r="E1052">
            <v>6600</v>
          </cell>
          <cell r="G1052">
            <v>156.68038142272053</v>
          </cell>
          <cell r="H1052">
            <v>0.75</v>
          </cell>
          <cell r="I1052">
            <v>0.67</v>
          </cell>
          <cell r="J1052">
            <v>1200</v>
          </cell>
          <cell r="K1052">
            <v>1791.044776119403</v>
          </cell>
        </row>
        <row r="1053">
          <cell r="A1053" t="str">
            <v>1000SC5006600</v>
          </cell>
          <cell r="B1053">
            <v>500</v>
          </cell>
          <cell r="C1053" t="str">
            <v>SC</v>
          </cell>
          <cell r="D1053">
            <v>1000</v>
          </cell>
          <cell r="E1053">
            <v>6600</v>
          </cell>
          <cell r="G1053">
            <v>174.08931269191169</v>
          </cell>
          <cell r="H1053">
            <v>0.75</v>
          </cell>
          <cell r="I1053">
            <v>0.67</v>
          </cell>
          <cell r="J1053">
            <v>1333.3333333333333</v>
          </cell>
          <cell r="K1053">
            <v>1990.049751243781</v>
          </cell>
        </row>
        <row r="1054">
          <cell r="A1054" t="str">
            <v>1200SC5006600</v>
          </cell>
          <cell r="B1054">
            <v>500</v>
          </cell>
          <cell r="C1054" t="str">
            <v>SC</v>
          </cell>
          <cell r="D1054">
            <v>1200</v>
          </cell>
          <cell r="E1054">
            <v>6600</v>
          </cell>
          <cell r="G1054">
            <v>208.90717523029403</v>
          </cell>
          <cell r="H1054">
            <v>0.75</v>
          </cell>
          <cell r="I1054">
            <v>0.67</v>
          </cell>
          <cell r="J1054">
            <v>1600</v>
          </cell>
          <cell r="K1054">
            <v>2388.059701492537</v>
          </cell>
        </row>
        <row r="1055">
          <cell r="A1055" t="str">
            <v>1400SC5006600</v>
          </cell>
          <cell r="B1055">
            <v>500</v>
          </cell>
          <cell r="C1055" t="str">
            <v>SC</v>
          </cell>
          <cell r="D1055">
            <v>1400</v>
          </cell>
          <cell r="E1055">
            <v>6600</v>
          </cell>
          <cell r="G1055">
            <v>243.72503776867637</v>
          </cell>
          <cell r="H1055">
            <v>0.75</v>
          </cell>
          <cell r="I1055">
            <v>0.67</v>
          </cell>
          <cell r="J1055">
            <v>1866.6666666666667</v>
          </cell>
          <cell r="K1055">
            <v>2786.0696517412935</v>
          </cell>
        </row>
        <row r="1056">
          <cell r="A1056" t="str">
            <v>1500SC5006600</v>
          </cell>
          <cell r="B1056">
            <v>500</v>
          </cell>
          <cell r="C1056" t="str">
            <v>SC</v>
          </cell>
          <cell r="D1056">
            <v>1500</v>
          </cell>
          <cell r="E1056">
            <v>6600</v>
          </cell>
          <cell r="G1056">
            <v>261.13396903786759</v>
          </cell>
          <cell r="H1056">
            <v>0.75</v>
          </cell>
          <cell r="I1056">
            <v>0.67</v>
          </cell>
          <cell r="J1056">
            <v>2000</v>
          </cell>
          <cell r="K1056">
            <v>2985.0746268656717</v>
          </cell>
        </row>
        <row r="1057">
          <cell r="A1057" t="str">
            <v>1800SC5006600</v>
          </cell>
          <cell r="B1057">
            <v>500</v>
          </cell>
          <cell r="C1057" t="str">
            <v>SC</v>
          </cell>
          <cell r="D1057">
            <v>1800</v>
          </cell>
          <cell r="E1057">
            <v>6600</v>
          </cell>
          <cell r="G1057">
            <v>313.36076284544106</v>
          </cell>
          <cell r="H1057">
            <v>0.75</v>
          </cell>
          <cell r="I1057">
            <v>0.67</v>
          </cell>
          <cell r="J1057">
            <v>2400</v>
          </cell>
          <cell r="K1057">
            <v>3582.0895522388059</v>
          </cell>
        </row>
        <row r="1058">
          <cell r="A1058" t="str">
            <v>2000SC5006600</v>
          </cell>
          <cell r="B1058">
            <v>500</v>
          </cell>
          <cell r="C1058" t="str">
            <v>SC</v>
          </cell>
          <cell r="D1058">
            <v>2000</v>
          </cell>
          <cell r="E1058">
            <v>6600</v>
          </cell>
          <cell r="G1058">
            <v>348.17862538382337</v>
          </cell>
          <cell r="H1058">
            <v>0.75</v>
          </cell>
          <cell r="I1058">
            <v>0.67</v>
          </cell>
          <cell r="J1058">
            <v>2666.6666666666665</v>
          </cell>
          <cell r="K1058">
            <v>3980.0995024875619</v>
          </cell>
        </row>
        <row r="1059">
          <cell r="A1059" t="str">
            <v>2200SC5006600</v>
          </cell>
          <cell r="B1059">
            <v>500</v>
          </cell>
          <cell r="C1059" t="str">
            <v>SC</v>
          </cell>
          <cell r="D1059">
            <v>2200</v>
          </cell>
          <cell r="E1059">
            <v>6600</v>
          </cell>
          <cell r="G1059">
            <v>382.99648792220574</v>
          </cell>
          <cell r="H1059">
            <v>0.75</v>
          </cell>
          <cell r="I1059">
            <v>0.67</v>
          </cell>
          <cell r="J1059">
            <v>2933.3333333333335</v>
          </cell>
          <cell r="K1059">
            <v>4378.1094527363184</v>
          </cell>
        </row>
        <row r="1060">
          <cell r="A1060" t="str">
            <v>2500SC5006600</v>
          </cell>
          <cell r="B1060">
            <v>500</v>
          </cell>
          <cell r="C1060" t="str">
            <v>SC</v>
          </cell>
          <cell r="D1060">
            <v>2500</v>
          </cell>
          <cell r="E1060">
            <v>6600</v>
          </cell>
          <cell r="G1060">
            <v>435.22328172977927</v>
          </cell>
          <cell r="H1060">
            <v>0.75</v>
          </cell>
          <cell r="I1060">
            <v>0.67</v>
          </cell>
          <cell r="J1060">
            <v>3333.3333333333335</v>
          </cell>
          <cell r="K1060">
            <v>4975.1243781094527</v>
          </cell>
        </row>
        <row r="1061">
          <cell r="A1061" t="str">
            <v>2700SC5006600</v>
          </cell>
          <cell r="B1061">
            <v>500</v>
          </cell>
          <cell r="C1061" t="str">
            <v>SC</v>
          </cell>
          <cell r="D1061">
            <v>2700</v>
          </cell>
          <cell r="E1061">
            <v>6600</v>
          </cell>
          <cell r="G1061">
            <v>470.04114426816153</v>
          </cell>
          <cell r="H1061">
            <v>0.75</v>
          </cell>
          <cell r="I1061">
            <v>0.67</v>
          </cell>
          <cell r="J1061">
            <v>3600</v>
          </cell>
          <cell r="K1061">
            <v>5373.1343283582082</v>
          </cell>
        </row>
        <row r="1062">
          <cell r="A1062" t="str">
            <v>3000SC5006600</v>
          </cell>
          <cell r="B1062">
            <v>500</v>
          </cell>
          <cell r="C1062" t="str">
            <v>SC</v>
          </cell>
          <cell r="D1062">
            <v>3000</v>
          </cell>
          <cell r="E1062">
            <v>6600</v>
          </cell>
          <cell r="G1062">
            <v>522.26793807573517</v>
          </cell>
          <cell r="H1062">
            <v>0.75</v>
          </cell>
          <cell r="I1062">
            <v>0.67</v>
          </cell>
          <cell r="J1062">
            <v>4000</v>
          </cell>
          <cell r="K1062">
            <v>5970.1492537313434</v>
          </cell>
        </row>
        <row r="1063">
          <cell r="A1063" t="str">
            <v>3500SC5006600</v>
          </cell>
          <cell r="B1063">
            <v>500</v>
          </cell>
          <cell r="C1063" t="str">
            <v>SC</v>
          </cell>
          <cell r="D1063">
            <v>3500</v>
          </cell>
          <cell r="E1063">
            <v>6600</v>
          </cell>
          <cell r="G1063">
            <v>609.31259442169107</v>
          </cell>
          <cell r="H1063">
            <v>0.75</v>
          </cell>
          <cell r="I1063">
            <v>0.67</v>
          </cell>
          <cell r="J1063">
            <v>4666.666666666667</v>
          </cell>
          <cell r="K1063">
            <v>6965.1741293532341</v>
          </cell>
        </row>
        <row r="1064">
          <cell r="A1064" t="str">
            <v>4000SC5006600</v>
          </cell>
          <cell r="B1064">
            <v>500</v>
          </cell>
          <cell r="C1064" t="str">
            <v>SC</v>
          </cell>
          <cell r="D1064">
            <v>4000</v>
          </cell>
          <cell r="E1064">
            <v>6600</v>
          </cell>
          <cell r="G1064">
            <v>696.35725076764675</v>
          </cell>
          <cell r="H1064">
            <v>0.75</v>
          </cell>
          <cell r="I1064">
            <v>0.67</v>
          </cell>
          <cell r="J1064">
            <v>5333.333333333333</v>
          </cell>
          <cell r="K1064">
            <v>7960.1990049751239</v>
          </cell>
        </row>
        <row r="1065">
          <cell r="A1065" t="str">
            <v>4500SC5006600</v>
          </cell>
          <cell r="B1065">
            <v>500</v>
          </cell>
          <cell r="C1065" t="str">
            <v>SC</v>
          </cell>
          <cell r="D1065">
            <v>4500</v>
          </cell>
          <cell r="E1065">
            <v>6600</v>
          </cell>
          <cell r="G1065">
            <v>783.40190711360253</v>
          </cell>
          <cell r="H1065">
            <v>0.75</v>
          </cell>
          <cell r="I1065">
            <v>0.67</v>
          </cell>
          <cell r="J1065">
            <v>6000</v>
          </cell>
          <cell r="K1065">
            <v>8955.2238805970137</v>
          </cell>
        </row>
        <row r="1066">
          <cell r="A1066" t="str">
            <v>5000SC5006600</v>
          </cell>
          <cell r="B1066">
            <v>500</v>
          </cell>
          <cell r="C1066" t="str">
            <v>SC</v>
          </cell>
          <cell r="D1066">
            <v>5000</v>
          </cell>
          <cell r="E1066">
            <v>6600</v>
          </cell>
          <cell r="G1066">
            <v>870.44656345955855</v>
          </cell>
          <cell r="H1066">
            <v>0.75</v>
          </cell>
          <cell r="I1066">
            <v>0.67</v>
          </cell>
          <cell r="J1066">
            <v>6666.666666666667</v>
          </cell>
          <cell r="K1066">
            <v>9950.2487562189053</v>
          </cell>
        </row>
        <row r="1067">
          <cell r="A1067" t="str">
            <v>5500SC5006600</v>
          </cell>
          <cell r="B1067">
            <v>500</v>
          </cell>
          <cell r="C1067" t="str">
            <v>SC</v>
          </cell>
          <cell r="D1067">
            <v>5500</v>
          </cell>
          <cell r="E1067">
            <v>6600</v>
          </cell>
          <cell r="G1067">
            <v>957.49121980551422</v>
          </cell>
          <cell r="H1067">
            <v>0.75</v>
          </cell>
          <cell r="I1067">
            <v>0.67</v>
          </cell>
          <cell r="J1067">
            <v>7333.333333333333</v>
          </cell>
          <cell r="K1067">
            <v>10945.273631840795</v>
          </cell>
        </row>
        <row r="1068">
          <cell r="A1068" t="str">
            <v>6000SC5006600</v>
          </cell>
          <cell r="B1068">
            <v>500</v>
          </cell>
          <cell r="C1068" t="str">
            <v>SC</v>
          </cell>
          <cell r="D1068">
            <v>6000</v>
          </cell>
          <cell r="E1068">
            <v>6600</v>
          </cell>
          <cell r="G1068">
            <v>1044.5358761514703</v>
          </cell>
          <cell r="H1068">
            <v>0.75</v>
          </cell>
          <cell r="I1068">
            <v>0.67</v>
          </cell>
          <cell r="J1068">
            <v>8000</v>
          </cell>
          <cell r="K1068">
            <v>11940.298507462687</v>
          </cell>
        </row>
        <row r="1069">
          <cell r="A1069" t="str">
            <v>6500SC5006600</v>
          </cell>
          <cell r="B1069">
            <v>500</v>
          </cell>
          <cell r="C1069" t="str">
            <v>SC</v>
          </cell>
          <cell r="D1069">
            <v>6500</v>
          </cell>
          <cell r="E1069">
            <v>6600</v>
          </cell>
          <cell r="G1069">
            <v>1131.580532497426</v>
          </cell>
          <cell r="H1069">
            <v>0.75</v>
          </cell>
          <cell r="I1069">
            <v>0.67</v>
          </cell>
          <cell r="J1069">
            <v>8666.6666666666661</v>
          </cell>
          <cell r="K1069">
            <v>12935.323383084575</v>
          </cell>
        </row>
        <row r="1070">
          <cell r="A1070" t="str">
            <v>7000SC5006600</v>
          </cell>
          <cell r="B1070">
            <v>500</v>
          </cell>
          <cell r="C1070" t="str">
            <v>SC</v>
          </cell>
          <cell r="D1070">
            <v>7000</v>
          </cell>
          <cell r="E1070">
            <v>6600</v>
          </cell>
          <cell r="G1070">
            <v>1218.6251888433821</v>
          </cell>
          <cell r="H1070">
            <v>0.75</v>
          </cell>
          <cell r="I1070">
            <v>0.67</v>
          </cell>
          <cell r="J1070">
            <v>9333.3333333333339</v>
          </cell>
          <cell r="K1070">
            <v>13930.348258706468</v>
          </cell>
        </row>
        <row r="1071">
          <cell r="A1071" t="str">
            <v>7500SC5006600</v>
          </cell>
          <cell r="B1071">
            <v>500</v>
          </cell>
          <cell r="C1071" t="str">
            <v>SC</v>
          </cell>
          <cell r="D1071">
            <v>7500</v>
          </cell>
          <cell r="E1071">
            <v>6600</v>
          </cell>
          <cell r="G1071">
            <v>1305.6698451893378</v>
          </cell>
          <cell r="H1071">
            <v>0.75</v>
          </cell>
          <cell r="I1071">
            <v>0.67</v>
          </cell>
          <cell r="J1071">
            <v>10000</v>
          </cell>
          <cell r="K1071">
            <v>14925.373134328358</v>
          </cell>
        </row>
        <row r="1072">
          <cell r="A1072" t="str">
            <v>8000SC5006600</v>
          </cell>
          <cell r="B1072">
            <v>500</v>
          </cell>
          <cell r="C1072" t="str">
            <v>SC</v>
          </cell>
          <cell r="D1072">
            <v>8000</v>
          </cell>
          <cell r="E1072">
            <v>6600</v>
          </cell>
          <cell r="G1072">
            <v>1392.7145015352935</v>
          </cell>
          <cell r="H1072">
            <v>0.75</v>
          </cell>
          <cell r="I1072">
            <v>0.67</v>
          </cell>
          <cell r="J1072">
            <v>10666.666666666666</v>
          </cell>
          <cell r="K1072">
            <v>15920.398009950248</v>
          </cell>
        </row>
        <row r="1073">
          <cell r="A1073" t="str">
            <v>9000SC5006600</v>
          </cell>
          <cell r="B1073">
            <v>500</v>
          </cell>
          <cell r="C1073" t="str">
            <v>SC</v>
          </cell>
          <cell r="D1073">
            <v>9000</v>
          </cell>
          <cell r="E1073">
            <v>6600</v>
          </cell>
          <cell r="G1073">
            <v>1566.8038142272051</v>
          </cell>
          <cell r="H1073">
            <v>0.75</v>
          </cell>
          <cell r="I1073">
            <v>0.67</v>
          </cell>
          <cell r="J1073">
            <v>12000</v>
          </cell>
          <cell r="K1073">
            <v>17910.447761194027</v>
          </cell>
        </row>
        <row r="1074">
          <cell r="A1074" t="str">
            <v>10000SC5006600</v>
          </cell>
          <cell r="B1074">
            <v>500</v>
          </cell>
          <cell r="C1074" t="str">
            <v>SC</v>
          </cell>
          <cell r="D1074">
            <v>10000</v>
          </cell>
          <cell r="E1074">
            <v>6600</v>
          </cell>
          <cell r="G1074">
            <v>1740.8931269191171</v>
          </cell>
          <cell r="H1074">
            <v>0.75</v>
          </cell>
          <cell r="I1074">
            <v>0.67</v>
          </cell>
          <cell r="J1074">
            <v>13333.333333333334</v>
          </cell>
          <cell r="K1074">
            <v>19900.497512437811</v>
          </cell>
        </row>
        <row r="1075">
          <cell r="A1075" t="str">
            <v>12000SC5006600</v>
          </cell>
          <cell r="B1075">
            <v>500</v>
          </cell>
          <cell r="C1075" t="str">
            <v>SC</v>
          </cell>
          <cell r="D1075">
            <v>12000</v>
          </cell>
          <cell r="E1075">
            <v>6600</v>
          </cell>
          <cell r="G1075">
            <v>2089.0717523029407</v>
          </cell>
          <cell r="H1075">
            <v>0.75</v>
          </cell>
          <cell r="I1075">
            <v>0.67</v>
          </cell>
          <cell r="J1075">
            <v>16000</v>
          </cell>
          <cell r="K1075">
            <v>23880.597014925374</v>
          </cell>
        </row>
        <row r="1076">
          <cell r="A1076" t="str">
            <v>14000SC5006600</v>
          </cell>
          <cell r="B1076">
            <v>500</v>
          </cell>
          <cell r="C1076" t="str">
            <v>SC</v>
          </cell>
          <cell r="D1076">
            <v>14000</v>
          </cell>
          <cell r="E1076">
            <v>6600</v>
          </cell>
          <cell r="G1076">
            <v>2437.2503776867643</v>
          </cell>
          <cell r="H1076">
            <v>0.75</v>
          </cell>
          <cell r="I1076">
            <v>0.67</v>
          </cell>
          <cell r="J1076">
            <v>18666.666666666668</v>
          </cell>
          <cell r="K1076">
            <v>27860.696517412936</v>
          </cell>
        </row>
        <row r="1077">
          <cell r="A1077" t="str">
            <v>15000SC5006600</v>
          </cell>
          <cell r="B1077">
            <v>500</v>
          </cell>
          <cell r="C1077" t="str">
            <v>SC</v>
          </cell>
          <cell r="D1077">
            <v>15000</v>
          </cell>
          <cell r="E1077">
            <v>6600</v>
          </cell>
          <cell r="G1077">
            <v>2611.3396903786756</v>
          </cell>
          <cell r="H1077">
            <v>0.75</v>
          </cell>
          <cell r="I1077">
            <v>0.67</v>
          </cell>
          <cell r="J1077">
            <v>20000</v>
          </cell>
          <cell r="K1077">
            <v>29850.746268656716</v>
          </cell>
        </row>
        <row r="1078">
          <cell r="A1078" t="str">
            <v>16000SC5006600</v>
          </cell>
          <cell r="B1078">
            <v>500</v>
          </cell>
          <cell r="C1078" t="str">
            <v>SC</v>
          </cell>
          <cell r="D1078">
            <v>16000</v>
          </cell>
          <cell r="E1078">
            <v>6600</v>
          </cell>
          <cell r="G1078">
            <v>2785.429003070587</v>
          </cell>
          <cell r="H1078">
            <v>0.75</v>
          </cell>
          <cell r="I1078">
            <v>0.67</v>
          </cell>
          <cell r="J1078">
            <v>21333.333333333332</v>
          </cell>
          <cell r="K1078">
            <v>31840.796019900496</v>
          </cell>
        </row>
        <row r="1079">
          <cell r="A1079" t="str">
            <v>17000SC5006600</v>
          </cell>
          <cell r="B1079">
            <v>500</v>
          </cell>
          <cell r="C1079" t="str">
            <v>SC</v>
          </cell>
          <cell r="D1079">
            <v>17000</v>
          </cell>
          <cell r="E1079">
            <v>6600</v>
          </cell>
          <cell r="G1079">
            <v>2959.5183157624988</v>
          </cell>
          <cell r="H1079">
            <v>0.75</v>
          </cell>
          <cell r="I1079">
            <v>0.67</v>
          </cell>
          <cell r="J1079">
            <v>22666.666666666668</v>
          </cell>
          <cell r="K1079">
            <v>33830.845771144275</v>
          </cell>
        </row>
        <row r="1080">
          <cell r="A1080" t="str">
            <v>20000SC5006600</v>
          </cell>
          <cell r="B1080">
            <v>500</v>
          </cell>
          <cell r="C1080" t="str">
            <v>SC</v>
          </cell>
          <cell r="D1080">
            <v>20000</v>
          </cell>
          <cell r="E1080">
            <v>6600</v>
          </cell>
          <cell r="G1080">
            <v>3481.7862538382342</v>
          </cell>
          <cell r="H1080">
            <v>0.75</v>
          </cell>
          <cell r="I1080">
            <v>0.67</v>
          </cell>
          <cell r="J1080">
            <v>26666.666666666668</v>
          </cell>
          <cell r="K1080">
            <v>39800.995024875621</v>
          </cell>
        </row>
        <row r="1081">
          <cell r="A1081" t="str">
            <v>5.5SC336600</v>
          </cell>
          <cell r="B1081">
            <v>33</v>
          </cell>
          <cell r="C1081" t="str">
            <v>SC</v>
          </cell>
          <cell r="D1081">
            <v>5.5</v>
          </cell>
          <cell r="E1081">
            <v>6600</v>
          </cell>
          <cell r="G1081">
            <v>0.95749121980551422</v>
          </cell>
          <cell r="H1081">
            <v>0.75</v>
          </cell>
          <cell r="I1081">
            <v>0.67</v>
          </cell>
          <cell r="J1081">
            <v>7.333333333333333</v>
          </cell>
          <cell r="K1081">
            <v>10.945273631840795</v>
          </cell>
        </row>
        <row r="1082">
          <cell r="A1082" t="str">
            <v>150SR30006600</v>
          </cell>
          <cell r="B1082">
            <v>3000</v>
          </cell>
          <cell r="C1082" t="str">
            <v>SR</v>
          </cell>
          <cell r="D1082">
            <v>150</v>
          </cell>
          <cell r="E1082">
            <v>6600</v>
          </cell>
          <cell r="G1082">
            <v>18.184564778482326</v>
          </cell>
          <cell r="H1082">
            <v>0.88</v>
          </cell>
          <cell r="I1082">
            <v>0.82</v>
          </cell>
          <cell r="J1082">
            <v>170.45454545454547</v>
          </cell>
          <cell r="K1082">
            <v>207.87139689578717</v>
          </cell>
        </row>
        <row r="1083">
          <cell r="A1083" t="str">
            <v>200SR30006600</v>
          </cell>
          <cell r="B1083">
            <v>3000</v>
          </cell>
          <cell r="C1083" t="str">
            <v>SR</v>
          </cell>
          <cell r="D1083">
            <v>200</v>
          </cell>
          <cell r="E1083">
            <v>6600</v>
          </cell>
          <cell r="G1083">
            <v>24.246086371309769</v>
          </cell>
          <cell r="H1083">
            <v>0.88</v>
          </cell>
          <cell r="I1083">
            <v>0.82</v>
          </cell>
          <cell r="J1083">
            <v>227.27272727272728</v>
          </cell>
          <cell r="K1083">
            <v>277.16186252771621</v>
          </cell>
        </row>
        <row r="1084">
          <cell r="A1084" t="str">
            <v>250SR30006600</v>
          </cell>
          <cell r="B1084">
            <v>3000</v>
          </cell>
          <cell r="C1084" t="str">
            <v>SR</v>
          </cell>
          <cell r="D1084">
            <v>250</v>
          </cell>
          <cell r="E1084">
            <v>6600</v>
          </cell>
          <cell r="G1084">
            <v>30.307607964137205</v>
          </cell>
          <cell r="H1084">
            <v>0.88</v>
          </cell>
          <cell r="I1084">
            <v>0.82</v>
          </cell>
          <cell r="J1084">
            <v>284.09090909090907</v>
          </cell>
          <cell r="K1084">
            <v>346.45232815964522</v>
          </cell>
        </row>
        <row r="1085">
          <cell r="A1085" t="str">
            <v>275SR30006600</v>
          </cell>
          <cell r="B1085">
            <v>3000</v>
          </cell>
          <cell r="C1085" t="str">
            <v>SR</v>
          </cell>
          <cell r="D1085">
            <v>275</v>
          </cell>
          <cell r="E1085">
            <v>6600</v>
          </cell>
          <cell r="G1085">
            <v>33.338368760550928</v>
          </cell>
          <cell r="H1085">
            <v>0.88</v>
          </cell>
          <cell r="I1085">
            <v>0.82</v>
          </cell>
          <cell r="J1085">
            <v>312.5</v>
          </cell>
          <cell r="K1085">
            <v>381.09756097560978</v>
          </cell>
        </row>
        <row r="1086">
          <cell r="A1086" t="str">
            <v>300SR30006600</v>
          </cell>
          <cell r="B1086">
            <v>3000</v>
          </cell>
          <cell r="C1086" t="str">
            <v>SR</v>
          </cell>
          <cell r="D1086">
            <v>300</v>
          </cell>
          <cell r="E1086">
            <v>6600</v>
          </cell>
          <cell r="G1086">
            <v>36.369129556964651</v>
          </cell>
          <cell r="H1086">
            <v>0.88</v>
          </cell>
          <cell r="I1086">
            <v>0.82</v>
          </cell>
          <cell r="J1086">
            <v>340.90909090909093</v>
          </cell>
          <cell r="K1086">
            <v>415.74279379157434</v>
          </cell>
        </row>
        <row r="1087">
          <cell r="A1087" t="str">
            <v>315SR30006600</v>
          </cell>
          <cell r="B1087">
            <v>3000</v>
          </cell>
          <cell r="C1087" t="str">
            <v>SR</v>
          </cell>
          <cell r="D1087">
            <v>315</v>
          </cell>
          <cell r="E1087">
            <v>6600</v>
          </cell>
          <cell r="G1087">
            <v>38.187586034812881</v>
          </cell>
          <cell r="H1087">
            <v>0.88</v>
          </cell>
          <cell r="I1087">
            <v>0.82</v>
          </cell>
          <cell r="J1087">
            <v>357.95454545454544</v>
          </cell>
          <cell r="K1087">
            <v>436.52993348115302</v>
          </cell>
        </row>
        <row r="1088">
          <cell r="A1088" t="str">
            <v>350SR30006600</v>
          </cell>
          <cell r="B1088">
            <v>3000</v>
          </cell>
          <cell r="C1088" t="str">
            <v>SR</v>
          </cell>
          <cell r="D1088">
            <v>350</v>
          </cell>
          <cell r="E1088">
            <v>6600</v>
          </cell>
          <cell r="G1088">
            <v>41.953902260468588</v>
          </cell>
          <cell r="H1088">
            <v>0.89</v>
          </cell>
          <cell r="I1088">
            <v>0.82</v>
          </cell>
          <cell r="J1088">
            <v>393.25842696629212</v>
          </cell>
          <cell r="K1088">
            <v>479.58344751986846</v>
          </cell>
        </row>
        <row r="1089">
          <cell r="A1089" t="str">
            <v>375SR30006600</v>
          </cell>
          <cell r="B1089">
            <v>3000</v>
          </cell>
          <cell r="C1089" t="str">
            <v>SR</v>
          </cell>
          <cell r="D1089">
            <v>375</v>
          </cell>
          <cell r="E1089">
            <v>6600</v>
          </cell>
          <cell r="G1089">
            <v>44.950609564787769</v>
          </cell>
          <cell r="H1089">
            <v>0.89</v>
          </cell>
          <cell r="I1089">
            <v>0.82</v>
          </cell>
          <cell r="J1089">
            <v>421.34831460674155</v>
          </cell>
          <cell r="K1089">
            <v>513.83940805700195</v>
          </cell>
        </row>
        <row r="1090">
          <cell r="A1090" t="str">
            <v>400SR30006600</v>
          </cell>
          <cell r="B1090">
            <v>3000</v>
          </cell>
          <cell r="C1090" t="str">
            <v>SR</v>
          </cell>
          <cell r="D1090">
            <v>400</v>
          </cell>
          <cell r="E1090">
            <v>6600</v>
          </cell>
          <cell r="G1090">
            <v>47.414568903894661</v>
          </cell>
          <cell r="H1090">
            <v>0.9</v>
          </cell>
          <cell r="I1090">
            <v>0.82</v>
          </cell>
          <cell r="J1090">
            <v>444.44444444444446</v>
          </cell>
          <cell r="K1090">
            <v>542.00542005420061</v>
          </cell>
        </row>
        <row r="1091">
          <cell r="A1091" t="str">
            <v>450SR30006600</v>
          </cell>
          <cell r="B1091">
            <v>3000</v>
          </cell>
          <cell r="C1091" t="str">
            <v>SR</v>
          </cell>
          <cell r="D1091">
            <v>450</v>
          </cell>
          <cell r="E1091">
            <v>6600</v>
          </cell>
          <cell r="G1091">
            <v>53.341390016881483</v>
          </cell>
          <cell r="H1091">
            <v>0.9</v>
          </cell>
          <cell r="I1091">
            <v>0.82</v>
          </cell>
          <cell r="J1091">
            <v>500</v>
          </cell>
          <cell r="K1091">
            <v>609.7560975609756</v>
          </cell>
        </row>
        <row r="1092">
          <cell r="A1092" t="str">
            <v>500SR30006600</v>
          </cell>
          <cell r="B1092">
            <v>3000</v>
          </cell>
          <cell r="C1092" t="str">
            <v>SR</v>
          </cell>
          <cell r="D1092">
            <v>500</v>
          </cell>
          <cell r="E1092">
            <v>6600</v>
          </cell>
          <cell r="G1092">
            <v>59.26821112986832</v>
          </cell>
          <cell r="H1092">
            <v>0.9</v>
          </cell>
          <cell r="I1092">
            <v>0.82</v>
          </cell>
          <cell r="J1092">
            <v>555.55555555555554</v>
          </cell>
          <cell r="K1092">
            <v>677.50677506775071</v>
          </cell>
        </row>
        <row r="1093">
          <cell r="A1093" t="str">
            <v>550SR30006600</v>
          </cell>
          <cell r="B1093">
            <v>3000</v>
          </cell>
          <cell r="C1093" t="str">
            <v>SR</v>
          </cell>
          <cell r="D1093">
            <v>550</v>
          </cell>
          <cell r="E1093">
            <v>6600</v>
          </cell>
          <cell r="G1093">
            <v>65.195032242855149</v>
          </cell>
          <cell r="H1093">
            <v>0.9</v>
          </cell>
          <cell r="I1093">
            <v>0.82</v>
          </cell>
          <cell r="J1093">
            <v>611.11111111111109</v>
          </cell>
          <cell r="K1093">
            <v>745.25745257452581</v>
          </cell>
        </row>
        <row r="1094">
          <cell r="A1094" t="str">
            <v>2300SR10006600</v>
          </cell>
          <cell r="B1094">
            <v>1000</v>
          </cell>
          <cell r="C1094" t="str">
            <v>SR</v>
          </cell>
          <cell r="D1094">
            <v>2300</v>
          </cell>
          <cell r="E1094">
            <v>6600</v>
          </cell>
          <cell r="G1094">
            <v>272.63377119739431</v>
          </cell>
          <cell r="H1094">
            <v>0.9</v>
          </cell>
          <cell r="I1094">
            <v>0.82</v>
          </cell>
          <cell r="J1094">
            <v>2555.5555555555557</v>
          </cell>
          <cell r="K1094">
            <v>3116.5311653116532</v>
          </cell>
        </row>
        <row r="1095">
          <cell r="A1095" t="str">
            <v>850SR1500690</v>
          </cell>
          <cell r="B1095">
            <v>1500</v>
          </cell>
          <cell r="C1095" t="str">
            <v>SR</v>
          </cell>
          <cell r="D1095">
            <v>850</v>
          </cell>
          <cell r="E1095">
            <v>690</v>
          </cell>
          <cell r="G1095">
            <v>963.75265054655449</v>
          </cell>
          <cell r="H1095">
            <v>0.9</v>
          </cell>
          <cell r="I1095">
            <v>0.82</v>
          </cell>
          <cell r="J1095">
            <v>944.44444444444446</v>
          </cell>
          <cell r="K1095">
            <v>1151.7615176151762</v>
          </cell>
        </row>
        <row r="1096">
          <cell r="A1096" t="str">
            <v>650SR1000690</v>
          </cell>
          <cell r="B1096">
            <v>1000</v>
          </cell>
          <cell r="C1096" t="str">
            <v>SR</v>
          </cell>
          <cell r="D1096">
            <v>650</v>
          </cell>
          <cell r="E1096">
            <v>690</v>
          </cell>
          <cell r="G1096">
            <v>736.98732100618861</v>
          </cell>
          <cell r="H1096">
            <v>0.9</v>
          </cell>
          <cell r="I1096">
            <v>0.82</v>
          </cell>
          <cell r="J1096">
            <v>722.22222222222217</v>
          </cell>
          <cell r="K1096">
            <v>880.75880758807591</v>
          </cell>
        </row>
        <row r="1097">
          <cell r="A1097" t="str">
            <v>600SR1500690</v>
          </cell>
          <cell r="B1097">
            <v>1500</v>
          </cell>
          <cell r="C1097" t="str">
            <v>SR</v>
          </cell>
          <cell r="D1097">
            <v>600</v>
          </cell>
          <cell r="E1097">
            <v>690</v>
          </cell>
          <cell r="G1097">
            <v>680.29598862109719</v>
          </cell>
          <cell r="H1097">
            <v>0.9</v>
          </cell>
          <cell r="I1097">
            <v>0.82</v>
          </cell>
          <cell r="J1097">
            <v>666.66666666666663</v>
          </cell>
          <cell r="K1097">
            <v>813.00813008130081</v>
          </cell>
        </row>
        <row r="1098">
          <cell r="A1098" t="str">
            <v>600SR30006600</v>
          </cell>
          <cell r="B1098">
            <v>3000</v>
          </cell>
          <cell r="C1098" t="str">
            <v>SR</v>
          </cell>
          <cell r="D1098">
            <v>600</v>
          </cell>
          <cell r="E1098">
            <v>6600</v>
          </cell>
          <cell r="G1098">
            <v>71.121853355841978</v>
          </cell>
          <cell r="H1098">
            <v>0.9</v>
          </cell>
          <cell r="I1098">
            <v>0.82</v>
          </cell>
          <cell r="J1098">
            <v>666.66666666666663</v>
          </cell>
          <cell r="K1098">
            <v>813.00813008130081</v>
          </cell>
        </row>
        <row r="1099">
          <cell r="A1099" t="str">
            <v>750SR30006600</v>
          </cell>
          <cell r="B1099">
            <v>3000</v>
          </cell>
          <cell r="C1099" t="str">
            <v>SR</v>
          </cell>
          <cell r="D1099">
            <v>750</v>
          </cell>
          <cell r="E1099">
            <v>6600</v>
          </cell>
          <cell r="G1099">
            <v>88.902316694802479</v>
          </cell>
          <cell r="H1099">
            <v>0.9</v>
          </cell>
          <cell r="I1099">
            <v>0.82</v>
          </cell>
          <cell r="J1099">
            <v>833.33333333333326</v>
          </cell>
          <cell r="K1099">
            <v>1016.260162601626</v>
          </cell>
        </row>
        <row r="1100">
          <cell r="A1100" t="str">
            <v>900SR30006600</v>
          </cell>
          <cell r="B1100">
            <v>3000</v>
          </cell>
          <cell r="C1100" t="str">
            <v>SR</v>
          </cell>
          <cell r="D1100">
            <v>900</v>
          </cell>
          <cell r="E1100">
            <v>6600</v>
          </cell>
          <cell r="G1100">
            <v>106.68278003376297</v>
          </cell>
          <cell r="H1100">
            <v>0.9</v>
          </cell>
          <cell r="I1100">
            <v>0.82</v>
          </cell>
          <cell r="J1100">
            <v>1000</v>
          </cell>
          <cell r="K1100">
            <v>1219.5121951219512</v>
          </cell>
        </row>
        <row r="1101">
          <cell r="A1101" t="str">
            <v>1000SR30006600</v>
          </cell>
          <cell r="B1101">
            <v>3000</v>
          </cell>
          <cell r="C1101" t="str">
            <v>SR</v>
          </cell>
          <cell r="D1101">
            <v>1000</v>
          </cell>
          <cell r="E1101">
            <v>6600</v>
          </cell>
          <cell r="G1101">
            <v>118.53642225973664</v>
          </cell>
          <cell r="H1101">
            <v>0.9</v>
          </cell>
          <cell r="I1101">
            <v>0.82</v>
          </cell>
          <cell r="J1101">
            <v>1111.1111111111111</v>
          </cell>
          <cell r="K1101">
            <v>1355.0135501355014</v>
          </cell>
        </row>
        <row r="1102">
          <cell r="A1102" t="str">
            <v>1200SR30006600</v>
          </cell>
          <cell r="B1102">
            <v>3000</v>
          </cell>
          <cell r="C1102" t="str">
            <v>SR</v>
          </cell>
          <cell r="D1102">
            <v>1200</v>
          </cell>
          <cell r="E1102">
            <v>6600</v>
          </cell>
          <cell r="G1102">
            <v>142.24370671168396</v>
          </cell>
          <cell r="H1102">
            <v>0.9</v>
          </cell>
          <cell r="I1102">
            <v>0.82</v>
          </cell>
          <cell r="J1102">
            <v>1333.3333333333333</v>
          </cell>
          <cell r="K1102">
            <v>1626.0162601626016</v>
          </cell>
        </row>
        <row r="1103">
          <cell r="A1103" t="str">
            <v>1400SR30006600</v>
          </cell>
          <cell r="B1103">
            <v>3000</v>
          </cell>
          <cell r="C1103" t="str">
            <v>SR</v>
          </cell>
          <cell r="D1103">
            <v>1400</v>
          </cell>
          <cell r="E1103">
            <v>6600</v>
          </cell>
          <cell r="G1103">
            <v>165.9509911636313</v>
          </cell>
          <cell r="H1103">
            <v>0.9</v>
          </cell>
          <cell r="I1103">
            <v>0.82</v>
          </cell>
          <cell r="J1103">
            <v>1555.5555555555554</v>
          </cell>
          <cell r="K1103">
            <v>1897.0189701897018</v>
          </cell>
        </row>
        <row r="1104">
          <cell r="A1104" t="str">
            <v>1500SR30006600</v>
          </cell>
          <cell r="B1104">
            <v>3000</v>
          </cell>
          <cell r="C1104" t="str">
            <v>SR</v>
          </cell>
          <cell r="D1104">
            <v>1500</v>
          </cell>
          <cell r="E1104">
            <v>6600</v>
          </cell>
          <cell r="G1104">
            <v>168.44649479015206</v>
          </cell>
          <cell r="H1104">
            <v>0.95</v>
          </cell>
          <cell r="I1104">
            <v>0.82</v>
          </cell>
          <cell r="J1104">
            <v>1578.9473684210527</v>
          </cell>
          <cell r="K1104">
            <v>1925.5455712451865</v>
          </cell>
        </row>
        <row r="1105">
          <cell r="A1105" t="str">
            <v>1800SR30006600</v>
          </cell>
          <cell r="B1105">
            <v>3000</v>
          </cell>
          <cell r="C1105" t="str">
            <v>SR</v>
          </cell>
          <cell r="D1105">
            <v>1800</v>
          </cell>
          <cell r="E1105">
            <v>6600</v>
          </cell>
          <cell r="G1105">
            <v>202.13579374818249</v>
          </cell>
          <cell r="H1105">
            <v>0.95</v>
          </cell>
          <cell r="I1105">
            <v>0.82</v>
          </cell>
          <cell r="J1105">
            <v>1894.7368421052633</v>
          </cell>
          <cell r="K1105">
            <v>2310.6546854942239</v>
          </cell>
        </row>
        <row r="1106">
          <cell r="A1106" t="str">
            <v>2000SR30006600</v>
          </cell>
          <cell r="B1106">
            <v>3000</v>
          </cell>
          <cell r="C1106" t="str">
            <v>SR</v>
          </cell>
          <cell r="D1106">
            <v>2000</v>
          </cell>
          <cell r="E1106">
            <v>6600</v>
          </cell>
          <cell r="G1106">
            <v>224.5953263868694</v>
          </cell>
          <cell r="H1106">
            <v>0.95</v>
          </cell>
          <cell r="I1106">
            <v>0.82</v>
          </cell>
          <cell r="J1106">
            <v>2105.2631578947371</v>
          </cell>
          <cell r="K1106">
            <v>2567.3940949935818</v>
          </cell>
        </row>
        <row r="1107">
          <cell r="A1107" t="str">
            <v>2200SR30006600</v>
          </cell>
          <cell r="B1107">
            <v>3000</v>
          </cell>
          <cell r="C1107" t="str">
            <v>SR</v>
          </cell>
          <cell r="D1107">
            <v>2200</v>
          </cell>
          <cell r="E1107">
            <v>6600</v>
          </cell>
          <cell r="G1107">
            <v>247.05485902555637</v>
          </cell>
          <cell r="H1107">
            <v>0.95</v>
          </cell>
          <cell r="I1107">
            <v>0.82</v>
          </cell>
          <cell r="J1107">
            <v>2315.7894736842109</v>
          </cell>
          <cell r="K1107">
            <v>2824.1335044929401</v>
          </cell>
        </row>
        <row r="1108">
          <cell r="A1108" t="str">
            <v>2500SR30006600</v>
          </cell>
          <cell r="B1108">
            <v>3000</v>
          </cell>
          <cell r="C1108" t="str">
            <v>SR</v>
          </cell>
          <cell r="D1108">
            <v>2500</v>
          </cell>
          <cell r="E1108">
            <v>6600</v>
          </cell>
          <cell r="G1108">
            <v>280.74415798358683</v>
          </cell>
          <cell r="H1108">
            <v>0.95</v>
          </cell>
          <cell r="I1108">
            <v>0.82</v>
          </cell>
          <cell r="J1108">
            <v>2631.5789473684213</v>
          </cell>
          <cell r="K1108">
            <v>3209.2426187419774</v>
          </cell>
        </row>
        <row r="1109">
          <cell r="A1109" t="str">
            <v>2700SR30006600</v>
          </cell>
          <cell r="B1109">
            <v>3000</v>
          </cell>
          <cell r="C1109" t="str">
            <v>SR</v>
          </cell>
          <cell r="D1109">
            <v>2700</v>
          </cell>
          <cell r="E1109">
            <v>6600</v>
          </cell>
          <cell r="G1109">
            <v>303.20369062227377</v>
          </cell>
          <cell r="H1109">
            <v>0.95</v>
          </cell>
          <cell r="I1109">
            <v>0.82</v>
          </cell>
          <cell r="J1109">
            <v>2842.105263157895</v>
          </cell>
          <cell r="K1109">
            <v>3465.9820282413357</v>
          </cell>
        </row>
        <row r="1110">
          <cell r="A1110" t="str">
            <v>3000SR30006600</v>
          </cell>
          <cell r="B1110">
            <v>3000</v>
          </cell>
          <cell r="C1110" t="str">
            <v>SR</v>
          </cell>
          <cell r="D1110">
            <v>3000</v>
          </cell>
          <cell r="E1110">
            <v>6600</v>
          </cell>
          <cell r="G1110">
            <v>336.89298958030412</v>
          </cell>
          <cell r="H1110">
            <v>0.95</v>
          </cell>
          <cell r="I1110">
            <v>0.82</v>
          </cell>
          <cell r="J1110">
            <v>3157.8947368421054</v>
          </cell>
          <cell r="K1110">
            <v>3851.0911424903729</v>
          </cell>
        </row>
        <row r="1111">
          <cell r="A1111" t="str">
            <v>3100SR10006600</v>
          </cell>
          <cell r="B1111">
            <v>1000</v>
          </cell>
          <cell r="C1111" t="str">
            <v>SR</v>
          </cell>
          <cell r="D1111">
            <v>3100</v>
          </cell>
          <cell r="E1111">
            <v>6600</v>
          </cell>
          <cell r="G1111">
            <v>343.92850582856749</v>
          </cell>
          <cell r="H1111">
            <v>0.95</v>
          </cell>
          <cell r="I1111">
            <v>0.83</v>
          </cell>
          <cell r="J1111">
            <v>3263.1578947368421</v>
          </cell>
          <cell r="K1111">
            <v>3931.5155358275206</v>
          </cell>
        </row>
        <row r="1112">
          <cell r="A1112" t="str">
            <v>3500SR30006600</v>
          </cell>
          <cell r="B1112">
            <v>3000</v>
          </cell>
          <cell r="C1112" t="str">
            <v>SR</v>
          </cell>
          <cell r="D1112">
            <v>3500</v>
          </cell>
          <cell r="E1112">
            <v>6600</v>
          </cell>
          <cell r="G1112">
            <v>393.04182117702146</v>
          </cell>
          <cell r="H1112">
            <v>0.95</v>
          </cell>
          <cell r="I1112">
            <v>0.82</v>
          </cell>
          <cell r="J1112">
            <v>3684.2105263157896</v>
          </cell>
          <cell r="K1112">
            <v>4492.939666238768</v>
          </cell>
        </row>
        <row r="1113">
          <cell r="A1113" t="str">
            <v>4000SR30006600</v>
          </cell>
          <cell r="B1113">
            <v>3000</v>
          </cell>
          <cell r="C1113" t="str">
            <v>SR</v>
          </cell>
          <cell r="D1113">
            <v>4000</v>
          </cell>
          <cell r="E1113">
            <v>6600</v>
          </cell>
          <cell r="G1113">
            <v>449.1906527737388</v>
          </cell>
          <cell r="H1113">
            <v>0.95</v>
          </cell>
          <cell r="I1113">
            <v>0.82</v>
          </cell>
          <cell r="J1113">
            <v>4210.5263157894742</v>
          </cell>
          <cell r="K1113">
            <v>5134.7881899871636</v>
          </cell>
        </row>
        <row r="1114">
          <cell r="A1114" t="str">
            <v>4500SR30006600</v>
          </cell>
          <cell r="B1114">
            <v>3000</v>
          </cell>
          <cell r="C1114" t="str">
            <v>SR</v>
          </cell>
          <cell r="D1114">
            <v>4500</v>
          </cell>
          <cell r="E1114">
            <v>6600</v>
          </cell>
          <cell r="G1114">
            <v>505.33948437045615</v>
          </cell>
          <cell r="H1114">
            <v>0.95</v>
          </cell>
          <cell r="I1114">
            <v>0.82</v>
          </cell>
          <cell r="J1114">
            <v>4736.8421052631584</v>
          </cell>
          <cell r="K1114">
            <v>5776.6367137355592</v>
          </cell>
        </row>
        <row r="1115">
          <cell r="A1115" t="str">
            <v>5000SR30006600</v>
          </cell>
          <cell r="B1115">
            <v>3000</v>
          </cell>
          <cell r="C1115" t="str">
            <v>SR</v>
          </cell>
          <cell r="D1115">
            <v>5000</v>
          </cell>
          <cell r="E1115">
            <v>6600</v>
          </cell>
          <cell r="G1115">
            <v>561.48831596717366</v>
          </cell>
          <cell r="H1115">
            <v>0.95</v>
          </cell>
          <cell r="I1115">
            <v>0.82</v>
          </cell>
          <cell r="J1115">
            <v>5263.1578947368425</v>
          </cell>
          <cell r="K1115">
            <v>6418.4852374839547</v>
          </cell>
        </row>
        <row r="1116">
          <cell r="A1116" t="str">
            <v>5500SR30006600</v>
          </cell>
          <cell r="B1116">
            <v>3000</v>
          </cell>
          <cell r="C1116" t="str">
            <v>SR</v>
          </cell>
          <cell r="D1116">
            <v>5500</v>
          </cell>
          <cell r="E1116">
            <v>6600</v>
          </cell>
          <cell r="G1116">
            <v>617.63714756389084</v>
          </cell>
          <cell r="H1116">
            <v>0.95</v>
          </cell>
          <cell r="I1116">
            <v>0.82</v>
          </cell>
          <cell r="J1116">
            <v>5789.4736842105267</v>
          </cell>
          <cell r="K1116">
            <v>7060.3337612323503</v>
          </cell>
        </row>
        <row r="1117">
          <cell r="A1117" t="str">
            <v>6000SR30006600</v>
          </cell>
          <cell r="B1117">
            <v>3000</v>
          </cell>
          <cell r="C1117" t="str">
            <v>SR</v>
          </cell>
          <cell r="D1117">
            <v>6000</v>
          </cell>
          <cell r="E1117">
            <v>6600</v>
          </cell>
          <cell r="G1117">
            <v>673.78597916060824</v>
          </cell>
          <cell r="H1117">
            <v>0.95</v>
          </cell>
          <cell r="I1117">
            <v>0.82</v>
          </cell>
          <cell r="J1117">
            <v>6315.7894736842109</v>
          </cell>
          <cell r="K1117">
            <v>7702.1822849807459</v>
          </cell>
        </row>
        <row r="1118">
          <cell r="A1118" t="str">
            <v>6500SR30006600</v>
          </cell>
          <cell r="B1118">
            <v>3000</v>
          </cell>
          <cell r="C1118" t="str">
            <v>SR</v>
          </cell>
          <cell r="D1118">
            <v>6500</v>
          </cell>
          <cell r="E1118">
            <v>6600</v>
          </cell>
          <cell r="G1118">
            <v>729.93481075732575</v>
          </cell>
          <cell r="H1118">
            <v>0.95</v>
          </cell>
          <cell r="I1118">
            <v>0.82</v>
          </cell>
          <cell r="J1118">
            <v>6842.105263157895</v>
          </cell>
          <cell r="K1118">
            <v>8344.0308087291414</v>
          </cell>
        </row>
        <row r="1119">
          <cell r="A1119" t="str">
            <v>7000SR30006600</v>
          </cell>
          <cell r="B1119">
            <v>3000</v>
          </cell>
          <cell r="C1119" t="str">
            <v>SR</v>
          </cell>
          <cell r="D1119">
            <v>7000</v>
          </cell>
          <cell r="E1119">
            <v>6600</v>
          </cell>
          <cell r="G1119">
            <v>786.08364235404292</v>
          </cell>
          <cell r="H1119">
            <v>0.95</v>
          </cell>
          <cell r="I1119">
            <v>0.82</v>
          </cell>
          <cell r="J1119">
            <v>7368.4210526315792</v>
          </cell>
          <cell r="K1119">
            <v>8985.8793324775361</v>
          </cell>
        </row>
        <row r="1120">
          <cell r="A1120" t="str">
            <v>7500SR30006600</v>
          </cell>
          <cell r="B1120">
            <v>3000</v>
          </cell>
          <cell r="C1120" t="str">
            <v>SR</v>
          </cell>
          <cell r="D1120">
            <v>7500</v>
          </cell>
          <cell r="E1120">
            <v>6600</v>
          </cell>
          <cell r="G1120">
            <v>842.23247395076032</v>
          </cell>
          <cell r="H1120">
            <v>0.95</v>
          </cell>
          <cell r="I1120">
            <v>0.82</v>
          </cell>
          <cell r="J1120">
            <v>7894.7368421052633</v>
          </cell>
          <cell r="K1120">
            <v>9627.7278562259307</v>
          </cell>
        </row>
        <row r="1121">
          <cell r="A1121" t="str">
            <v>8000SR30006600</v>
          </cell>
          <cell r="B1121">
            <v>3000</v>
          </cell>
          <cell r="C1121" t="str">
            <v>SR</v>
          </cell>
          <cell r="D1121">
            <v>8000</v>
          </cell>
          <cell r="E1121">
            <v>6600</v>
          </cell>
          <cell r="G1121">
            <v>898.38130554747761</v>
          </cell>
          <cell r="H1121">
            <v>0.95</v>
          </cell>
          <cell r="I1121">
            <v>0.82</v>
          </cell>
          <cell r="J1121">
            <v>8421.0526315789484</v>
          </cell>
          <cell r="K1121">
            <v>10269.576379974327</v>
          </cell>
        </row>
        <row r="1122">
          <cell r="A1122" t="str">
            <v>9000SR30006600</v>
          </cell>
          <cell r="B1122">
            <v>3000</v>
          </cell>
          <cell r="C1122" t="str">
            <v>SR</v>
          </cell>
          <cell r="D1122">
            <v>9000</v>
          </cell>
          <cell r="E1122">
            <v>6600</v>
          </cell>
          <cell r="G1122">
            <v>1010.6789687409123</v>
          </cell>
          <cell r="H1122">
            <v>0.95</v>
          </cell>
          <cell r="I1122">
            <v>0.82</v>
          </cell>
          <cell r="J1122">
            <v>9473.6842105263167</v>
          </cell>
          <cell r="K1122">
            <v>11553.273427471118</v>
          </cell>
        </row>
        <row r="1123">
          <cell r="A1123" t="str">
            <v>10000SR30006600</v>
          </cell>
          <cell r="B1123">
            <v>3000</v>
          </cell>
          <cell r="C1123" t="str">
            <v>SR</v>
          </cell>
          <cell r="D1123">
            <v>10000</v>
          </cell>
          <cell r="E1123">
            <v>6600</v>
          </cell>
          <cell r="G1123">
            <v>1122.9766319343473</v>
          </cell>
          <cell r="H1123">
            <v>0.95</v>
          </cell>
          <cell r="I1123">
            <v>0.82</v>
          </cell>
          <cell r="J1123">
            <v>10526.315789473685</v>
          </cell>
          <cell r="K1123">
            <v>12836.970474967909</v>
          </cell>
        </row>
        <row r="1124">
          <cell r="A1124" t="str">
            <v>12000SR30006600</v>
          </cell>
          <cell r="B1124">
            <v>3000</v>
          </cell>
          <cell r="C1124" t="str">
            <v>SR</v>
          </cell>
          <cell r="D1124">
            <v>12000</v>
          </cell>
          <cell r="E1124">
            <v>6600</v>
          </cell>
          <cell r="G1124">
            <v>1347.5719583212165</v>
          </cell>
          <cell r="H1124">
            <v>0.95</v>
          </cell>
          <cell r="I1124">
            <v>0.82</v>
          </cell>
          <cell r="J1124">
            <v>12631.578947368422</v>
          </cell>
          <cell r="K1124">
            <v>15404.364569961492</v>
          </cell>
        </row>
        <row r="1125">
          <cell r="A1125" t="str">
            <v>14000SR30006600</v>
          </cell>
          <cell r="B1125">
            <v>3000</v>
          </cell>
          <cell r="C1125" t="str">
            <v>SR</v>
          </cell>
          <cell r="D1125">
            <v>14000</v>
          </cell>
          <cell r="E1125">
            <v>6600</v>
          </cell>
          <cell r="G1125">
            <v>1572.1672847080858</v>
          </cell>
          <cell r="H1125">
            <v>0.95</v>
          </cell>
          <cell r="I1125">
            <v>0.82</v>
          </cell>
          <cell r="J1125">
            <v>14736.842105263158</v>
          </cell>
          <cell r="K1125">
            <v>17971.758664955072</v>
          </cell>
        </row>
        <row r="1126">
          <cell r="A1126" t="str">
            <v>15000SR30006600</v>
          </cell>
          <cell r="B1126">
            <v>3000</v>
          </cell>
          <cell r="C1126" t="str">
            <v>SR</v>
          </cell>
          <cell r="D1126">
            <v>15000</v>
          </cell>
          <cell r="E1126">
            <v>6600</v>
          </cell>
          <cell r="G1126">
            <v>1684.4649479015206</v>
          </cell>
          <cell r="H1126">
            <v>0.95</v>
          </cell>
          <cell r="I1126">
            <v>0.82</v>
          </cell>
          <cell r="J1126">
            <v>15789.473684210527</v>
          </cell>
          <cell r="K1126">
            <v>19255.455712451861</v>
          </cell>
        </row>
        <row r="1127">
          <cell r="A1127" t="str">
            <v>16000SR30006600</v>
          </cell>
          <cell r="B1127">
            <v>3000</v>
          </cell>
          <cell r="C1127" t="str">
            <v>SR</v>
          </cell>
          <cell r="D1127">
            <v>16000</v>
          </cell>
          <cell r="E1127">
            <v>6600</v>
          </cell>
          <cell r="G1127">
            <v>1796.7626110949552</v>
          </cell>
          <cell r="H1127">
            <v>0.95</v>
          </cell>
          <cell r="I1127">
            <v>0.82</v>
          </cell>
          <cell r="J1127">
            <v>16842.105263157897</v>
          </cell>
          <cell r="K1127">
            <v>20539.152759948654</v>
          </cell>
        </row>
        <row r="1128">
          <cell r="A1128" t="str">
            <v>17000SR30006600</v>
          </cell>
          <cell r="B1128">
            <v>3000</v>
          </cell>
          <cell r="C1128" t="str">
            <v>SR</v>
          </cell>
          <cell r="D1128">
            <v>17000</v>
          </cell>
          <cell r="E1128">
            <v>6600</v>
          </cell>
          <cell r="G1128">
            <v>1909.06027428839</v>
          </cell>
          <cell r="H1128">
            <v>0.95</v>
          </cell>
          <cell r="I1128">
            <v>0.82</v>
          </cell>
          <cell r="J1128">
            <v>17894.736842105263</v>
          </cell>
          <cell r="K1128">
            <v>21822.849807445444</v>
          </cell>
        </row>
        <row r="1129">
          <cell r="A1129" t="str">
            <v>20000SR30006600</v>
          </cell>
          <cell r="B1129">
            <v>3000</v>
          </cell>
          <cell r="C1129" t="str">
            <v>SR</v>
          </cell>
          <cell r="D1129">
            <v>20000</v>
          </cell>
          <cell r="E1129">
            <v>6600</v>
          </cell>
          <cell r="G1129">
            <v>2245.9532638686946</v>
          </cell>
          <cell r="H1129">
            <v>0.95</v>
          </cell>
          <cell r="I1129">
            <v>0.82</v>
          </cell>
          <cell r="J1129">
            <v>21052.63157894737</v>
          </cell>
          <cell r="K1129">
            <v>25673.940949935819</v>
          </cell>
        </row>
        <row r="1130">
          <cell r="A1130" t="str">
            <v>150SR15006600</v>
          </cell>
          <cell r="B1130">
            <v>1500</v>
          </cell>
          <cell r="C1130" t="str">
            <v>SR</v>
          </cell>
          <cell r="D1130">
            <v>150</v>
          </cell>
          <cell r="E1130">
            <v>6600</v>
          </cell>
          <cell r="G1130">
            <v>17.828779815425062</v>
          </cell>
          <cell r="H1130">
            <v>0.92</v>
          </cell>
          <cell r="I1130">
            <v>0.8</v>
          </cell>
          <cell r="J1130">
            <v>163.04347826086956</v>
          </cell>
          <cell r="K1130">
            <v>203.80434782608694</v>
          </cell>
        </row>
        <row r="1131">
          <cell r="A1131" t="str">
            <v>200SR15006600</v>
          </cell>
          <cell r="B1131">
            <v>1500</v>
          </cell>
          <cell r="C1131" t="str">
            <v>SR</v>
          </cell>
          <cell r="D1131">
            <v>200</v>
          </cell>
          <cell r="E1131">
            <v>6600</v>
          </cell>
          <cell r="G1131">
            <v>23.771706420566744</v>
          </cell>
          <cell r="H1131">
            <v>0.92</v>
          </cell>
          <cell r="I1131">
            <v>0.8</v>
          </cell>
          <cell r="J1131">
            <v>217.39130434782606</v>
          </cell>
          <cell r="K1131">
            <v>271.73913043478257</v>
          </cell>
        </row>
        <row r="1132">
          <cell r="A1132" t="str">
            <v>250SR15006600</v>
          </cell>
          <cell r="B1132">
            <v>1500</v>
          </cell>
          <cell r="C1132" t="str">
            <v>SR</v>
          </cell>
          <cell r="D1132">
            <v>250</v>
          </cell>
          <cell r="E1132">
            <v>6600</v>
          </cell>
          <cell r="G1132">
            <v>26.15806081658403</v>
          </cell>
          <cell r="H1132">
            <v>0.96099999999999997</v>
          </cell>
          <cell r="I1132">
            <v>0.87</v>
          </cell>
          <cell r="J1132">
            <v>260.14568158168578</v>
          </cell>
          <cell r="K1132">
            <v>299.01802480653538</v>
          </cell>
        </row>
        <row r="1133">
          <cell r="A1133" t="str">
            <v>275SR15006600</v>
          </cell>
          <cell r="B1133">
            <v>1500</v>
          </cell>
          <cell r="C1133" t="str">
            <v>SR</v>
          </cell>
          <cell r="D1133">
            <v>275</v>
          </cell>
          <cell r="E1133">
            <v>6600</v>
          </cell>
          <cell r="G1133">
            <v>32.686096328279277</v>
          </cell>
          <cell r="H1133">
            <v>0.92</v>
          </cell>
          <cell r="I1133">
            <v>0.8</v>
          </cell>
          <cell r="J1133">
            <v>298.91304347826087</v>
          </cell>
          <cell r="K1133">
            <v>373.64130434782606</v>
          </cell>
        </row>
        <row r="1134">
          <cell r="A1134" t="str">
            <v>280SR15006600</v>
          </cell>
          <cell r="B1134">
            <v>1500</v>
          </cell>
          <cell r="C1134" t="str">
            <v>SR</v>
          </cell>
          <cell r="D1134">
            <v>280</v>
          </cell>
          <cell r="E1134">
            <v>6600</v>
          </cell>
          <cell r="G1134">
            <v>33.280388988793447</v>
          </cell>
          <cell r="H1134">
            <v>0.92</v>
          </cell>
          <cell r="I1134">
            <v>0.8</v>
          </cell>
          <cell r="J1134">
            <v>304.3478260869565</v>
          </cell>
          <cell r="K1134">
            <v>380.43478260869563</v>
          </cell>
        </row>
        <row r="1135">
          <cell r="A1135" t="str">
            <v>300SR15006600</v>
          </cell>
          <cell r="B1135">
            <v>1500</v>
          </cell>
          <cell r="C1135" t="str">
            <v>SR</v>
          </cell>
          <cell r="D1135">
            <v>300</v>
          </cell>
          <cell r="E1135">
            <v>6600</v>
          </cell>
          <cell r="G1135">
            <v>34.787863054487929</v>
          </cell>
          <cell r="H1135">
            <v>0.92</v>
          </cell>
          <cell r="I1135">
            <v>0.82</v>
          </cell>
          <cell r="J1135">
            <v>326.08695652173913</v>
          </cell>
          <cell r="K1135">
            <v>397.66702014846237</v>
          </cell>
        </row>
        <row r="1136">
          <cell r="A1136" t="str">
            <v>1150SC10006600</v>
          </cell>
          <cell r="B1136">
            <v>1000</v>
          </cell>
          <cell r="C1136" t="str">
            <v>SC</v>
          </cell>
          <cell r="D1136">
            <v>1150</v>
          </cell>
          <cell r="E1136">
            <v>6600</v>
          </cell>
          <cell r="G1136">
            <v>128.94368312206933</v>
          </cell>
          <cell r="H1136">
            <v>0.94</v>
          </cell>
          <cell r="I1136">
            <v>0.83</v>
          </cell>
          <cell r="J1136">
            <v>1223.4042553191491</v>
          </cell>
          <cell r="K1136">
            <v>1473.9810305049989</v>
          </cell>
        </row>
        <row r="1137">
          <cell r="A1137" t="str">
            <v>1150SC15006600</v>
          </cell>
          <cell r="B1137">
            <v>1500</v>
          </cell>
          <cell r="C1137" t="str">
            <v>SC</v>
          </cell>
          <cell r="D1137">
            <v>1150</v>
          </cell>
          <cell r="E1137">
            <v>6600</v>
          </cell>
          <cell r="G1137">
            <v>128.94368312206933</v>
          </cell>
          <cell r="H1137">
            <v>0.94</v>
          </cell>
          <cell r="I1137">
            <v>0.83</v>
          </cell>
          <cell r="J1137">
            <v>1223.4042553191491</v>
          </cell>
          <cell r="K1137">
            <v>1473.9810305049989</v>
          </cell>
        </row>
        <row r="1138">
          <cell r="A1138" t="str">
            <v>300SC10006600</v>
          </cell>
          <cell r="B1138">
            <v>1000</v>
          </cell>
          <cell r="C1138" t="str">
            <v>SC</v>
          </cell>
          <cell r="D1138">
            <v>300</v>
          </cell>
          <cell r="E1138">
            <v>6600</v>
          </cell>
          <cell r="G1138">
            <v>33.637482553583304</v>
          </cell>
          <cell r="H1138">
            <v>0.94</v>
          </cell>
          <cell r="I1138">
            <v>0.83</v>
          </cell>
          <cell r="J1138">
            <v>319.14893617021278</v>
          </cell>
          <cell r="K1138">
            <v>384.51679056652142</v>
          </cell>
        </row>
        <row r="1139">
          <cell r="A1139" t="str">
            <v>300SC15006600</v>
          </cell>
          <cell r="B1139">
            <v>1500</v>
          </cell>
          <cell r="C1139" t="str">
            <v>SC</v>
          </cell>
          <cell r="D1139">
            <v>300</v>
          </cell>
          <cell r="E1139">
            <v>6600</v>
          </cell>
          <cell r="G1139">
            <v>33.637482553583304</v>
          </cell>
          <cell r="H1139">
            <v>0.94</v>
          </cell>
          <cell r="I1139">
            <v>0.83</v>
          </cell>
          <cell r="J1139">
            <v>319.14893617021278</v>
          </cell>
          <cell r="K1139">
            <v>384.51679056652142</v>
          </cell>
        </row>
        <row r="1140">
          <cell r="A1140" t="str">
            <v>300SR30006600</v>
          </cell>
          <cell r="B1140">
            <v>3000</v>
          </cell>
          <cell r="C1140" t="str">
            <v>SR</v>
          </cell>
          <cell r="D1140">
            <v>300</v>
          </cell>
          <cell r="E1140">
            <v>6600</v>
          </cell>
          <cell r="G1140">
            <v>33.959580600809645</v>
          </cell>
          <cell r="H1140">
            <v>0.92</v>
          </cell>
          <cell r="I1140">
            <v>0.84</v>
          </cell>
          <cell r="J1140">
            <v>326.08695652173913</v>
          </cell>
          <cell r="K1140">
            <v>388.19875776397515</v>
          </cell>
        </row>
        <row r="1141">
          <cell r="A1141" t="str">
            <v>315SR15006600</v>
          </cell>
          <cell r="B1141">
            <v>1500</v>
          </cell>
          <cell r="C1141" t="str">
            <v>SR</v>
          </cell>
          <cell r="D1141">
            <v>315</v>
          </cell>
          <cell r="E1141">
            <v>6600</v>
          </cell>
          <cell r="G1141">
            <v>32.890705628628183</v>
          </cell>
          <cell r="H1141">
            <v>0.96299999999999997</v>
          </cell>
          <cell r="I1141">
            <v>0.87</v>
          </cell>
          <cell r="J1141">
            <v>327.10280373831779</v>
          </cell>
          <cell r="K1141">
            <v>375.98023418197448</v>
          </cell>
        </row>
        <row r="1142">
          <cell r="A1142" t="str">
            <v>350SR15006600</v>
          </cell>
          <cell r="B1142">
            <v>1500</v>
          </cell>
          <cell r="C1142" t="str">
            <v>SR</v>
          </cell>
          <cell r="D1142">
            <v>350</v>
          </cell>
          <cell r="E1142">
            <v>6600</v>
          </cell>
          <cell r="G1142">
            <v>41.600486235991809</v>
          </cell>
          <cell r="H1142">
            <v>0.92</v>
          </cell>
          <cell r="I1142">
            <v>0.8</v>
          </cell>
          <cell r="J1142">
            <v>380.43478260869563</v>
          </cell>
          <cell r="K1142">
            <v>475.54347826086951</v>
          </cell>
        </row>
        <row r="1143">
          <cell r="A1143" t="str">
            <v>370SR15006600</v>
          </cell>
          <cell r="B1143">
            <v>1500</v>
          </cell>
          <cell r="C1143" t="str">
            <v>SR</v>
          </cell>
          <cell r="D1143">
            <v>370</v>
          </cell>
          <cell r="E1143">
            <v>6600</v>
          </cell>
          <cell r="G1143">
            <v>43.977656878048478</v>
          </cell>
          <cell r="H1143">
            <v>0.92</v>
          </cell>
          <cell r="I1143">
            <v>0.8</v>
          </cell>
          <cell r="J1143">
            <v>402.17391304347825</v>
          </cell>
          <cell r="K1143">
            <v>502.71739130434781</v>
          </cell>
        </row>
        <row r="1144">
          <cell r="A1144" t="str">
            <v>400SR15006600</v>
          </cell>
          <cell r="B1144">
            <v>1500</v>
          </cell>
          <cell r="C1144" t="str">
            <v>SR</v>
          </cell>
          <cell r="D1144">
            <v>400</v>
          </cell>
          <cell r="E1144">
            <v>6600</v>
          </cell>
          <cell r="G1144">
            <v>47.543412841133488</v>
          </cell>
          <cell r="H1144">
            <v>0.92</v>
          </cell>
          <cell r="I1144">
            <v>0.8</v>
          </cell>
          <cell r="J1144">
            <v>434.78260869565213</v>
          </cell>
          <cell r="K1144">
            <v>543.47826086956513</v>
          </cell>
        </row>
        <row r="1145">
          <cell r="A1145" t="str">
            <v>450SR15006600</v>
          </cell>
          <cell r="B1145">
            <v>1500</v>
          </cell>
          <cell r="C1145" t="str">
            <v>SR</v>
          </cell>
          <cell r="D1145">
            <v>450</v>
          </cell>
          <cell r="E1145">
            <v>6600</v>
          </cell>
          <cell r="G1145">
            <v>52.348332224014008</v>
          </cell>
          <cell r="H1145">
            <v>0.94</v>
          </cell>
          <cell r="I1145">
            <v>0.8</v>
          </cell>
          <cell r="J1145">
            <v>478.72340425531917</v>
          </cell>
          <cell r="K1145">
            <v>598.40425531914889</v>
          </cell>
        </row>
        <row r="1146">
          <cell r="A1146" t="str">
            <v>500SR15006600</v>
          </cell>
          <cell r="B1146">
            <v>1500</v>
          </cell>
          <cell r="C1146" t="str">
            <v>SR</v>
          </cell>
          <cell r="D1146">
            <v>500</v>
          </cell>
          <cell r="E1146">
            <v>6600</v>
          </cell>
          <cell r="G1146">
            <v>58.164813582237798</v>
          </cell>
          <cell r="H1146">
            <v>0.94</v>
          </cell>
          <cell r="I1146">
            <v>0.8</v>
          </cell>
          <cell r="J1146">
            <v>531.91489361702133</v>
          </cell>
          <cell r="K1146">
            <v>664.89361702127667</v>
          </cell>
        </row>
        <row r="1147">
          <cell r="A1147" t="str">
            <v>550SR15006600</v>
          </cell>
          <cell r="B1147">
            <v>1500</v>
          </cell>
          <cell r="C1147" t="str">
            <v>SR</v>
          </cell>
          <cell r="D1147">
            <v>550</v>
          </cell>
          <cell r="E1147">
            <v>6600</v>
          </cell>
          <cell r="G1147">
            <v>63.981294940461567</v>
          </cell>
          <cell r="H1147">
            <v>0.94</v>
          </cell>
          <cell r="I1147">
            <v>0.8</v>
          </cell>
          <cell r="J1147">
            <v>585.10638297872345</v>
          </cell>
          <cell r="K1147">
            <v>731.38297872340422</v>
          </cell>
        </row>
        <row r="1148">
          <cell r="A1148" t="str">
            <v>630SR15006600</v>
          </cell>
          <cell r="B1148">
            <v>1500</v>
          </cell>
          <cell r="C1148" t="str">
            <v>SR</v>
          </cell>
          <cell r="D1148">
            <v>630</v>
          </cell>
          <cell r="E1148">
            <v>6600</v>
          </cell>
          <cell r="G1148">
            <v>73.28766511361961</v>
          </cell>
          <cell r="H1148">
            <v>0.94</v>
          </cell>
          <cell r="I1148">
            <v>0.8</v>
          </cell>
          <cell r="J1148">
            <v>670.21276595744689</v>
          </cell>
          <cell r="K1148">
            <v>837.76595744680856</v>
          </cell>
        </row>
        <row r="1149">
          <cell r="A1149" t="str">
            <v>600SR15006600</v>
          </cell>
          <cell r="B1149">
            <v>1500</v>
          </cell>
          <cell r="C1149" t="str">
            <v>SR</v>
          </cell>
          <cell r="D1149">
            <v>600</v>
          </cell>
          <cell r="E1149">
            <v>6600</v>
          </cell>
          <cell r="G1149">
            <v>69.797776298685349</v>
          </cell>
          <cell r="H1149">
            <v>0.94</v>
          </cell>
          <cell r="I1149">
            <v>0.8</v>
          </cell>
          <cell r="J1149">
            <v>638.29787234042556</v>
          </cell>
          <cell r="K1149">
            <v>797.87234042553189</v>
          </cell>
        </row>
        <row r="1150">
          <cell r="A1150" t="str">
            <v>750SR15006600</v>
          </cell>
          <cell r="B1150">
            <v>1500</v>
          </cell>
          <cell r="C1150" t="str">
            <v>SR</v>
          </cell>
          <cell r="D1150">
            <v>750</v>
          </cell>
          <cell r="E1150">
            <v>6600</v>
          </cell>
          <cell r="G1150">
            <v>87.247220373356697</v>
          </cell>
          <cell r="H1150">
            <v>0.94</v>
          </cell>
          <cell r="I1150">
            <v>0.8</v>
          </cell>
          <cell r="J1150">
            <v>797.872340425532</v>
          </cell>
          <cell r="K1150">
            <v>997.340425531915</v>
          </cell>
        </row>
        <row r="1151">
          <cell r="A1151" t="str">
            <v>900SR15006600</v>
          </cell>
          <cell r="B1151">
            <v>1500</v>
          </cell>
          <cell r="C1151" t="str">
            <v>SR</v>
          </cell>
          <cell r="D1151">
            <v>900</v>
          </cell>
          <cell r="E1151">
            <v>6600</v>
          </cell>
          <cell r="G1151">
            <v>104.69666444802802</v>
          </cell>
          <cell r="H1151">
            <v>0.94</v>
          </cell>
          <cell r="I1151">
            <v>0.8</v>
          </cell>
          <cell r="J1151">
            <v>957.44680851063833</v>
          </cell>
          <cell r="K1151">
            <v>1196.8085106382978</v>
          </cell>
        </row>
        <row r="1152">
          <cell r="A1152" t="str">
            <v>1000SR15006600</v>
          </cell>
          <cell r="B1152">
            <v>1500</v>
          </cell>
          <cell r="C1152" t="str">
            <v>SR</v>
          </cell>
          <cell r="D1152">
            <v>1000</v>
          </cell>
          <cell r="E1152">
            <v>6600</v>
          </cell>
          <cell r="G1152">
            <v>116.3296271644756</v>
          </cell>
          <cell r="H1152">
            <v>0.94</v>
          </cell>
          <cell r="I1152">
            <v>0.8</v>
          </cell>
          <cell r="J1152">
            <v>1063.8297872340427</v>
          </cell>
          <cell r="K1152">
            <v>1329.7872340425533</v>
          </cell>
        </row>
        <row r="1153">
          <cell r="A1153" t="str">
            <v>1100SR15006600</v>
          </cell>
          <cell r="B1153">
            <v>1500</v>
          </cell>
          <cell r="C1153" t="str">
            <v>SR</v>
          </cell>
          <cell r="D1153">
            <v>1100</v>
          </cell>
          <cell r="E1153">
            <v>6600</v>
          </cell>
          <cell r="G1153">
            <v>127.96258988092313</v>
          </cell>
          <cell r="H1153">
            <v>0.94</v>
          </cell>
          <cell r="I1153">
            <v>0.8</v>
          </cell>
          <cell r="J1153">
            <v>1170.2127659574469</v>
          </cell>
          <cell r="K1153">
            <v>1462.7659574468084</v>
          </cell>
        </row>
        <row r="1154">
          <cell r="A1154" t="str">
            <v>1200SR15006600</v>
          </cell>
          <cell r="B1154">
            <v>1500</v>
          </cell>
          <cell r="C1154" t="str">
            <v>SR</v>
          </cell>
          <cell r="D1154">
            <v>1200</v>
          </cell>
          <cell r="E1154">
            <v>6600</v>
          </cell>
          <cell r="G1154">
            <v>139.5955525973707</v>
          </cell>
          <cell r="H1154">
            <v>0.94</v>
          </cell>
          <cell r="I1154">
            <v>0.8</v>
          </cell>
          <cell r="J1154">
            <v>1276.5957446808511</v>
          </cell>
          <cell r="K1154">
            <v>1595.7446808510638</v>
          </cell>
        </row>
        <row r="1155">
          <cell r="A1155" t="str">
            <v>1400SR15006600</v>
          </cell>
          <cell r="B1155">
            <v>1500</v>
          </cell>
          <cell r="C1155" t="str">
            <v>SR</v>
          </cell>
          <cell r="D1155">
            <v>1400</v>
          </cell>
          <cell r="E1155">
            <v>6600</v>
          </cell>
          <cell r="G1155">
            <v>162.86147803026583</v>
          </cell>
          <cell r="H1155">
            <v>0.94</v>
          </cell>
          <cell r="I1155">
            <v>0.8</v>
          </cell>
          <cell r="J1155">
            <v>1489.3617021276596</v>
          </cell>
          <cell r="K1155">
            <v>1861.7021276595744</v>
          </cell>
        </row>
        <row r="1156">
          <cell r="A1156" t="str">
            <v>1500SR15006600</v>
          </cell>
          <cell r="B1156">
            <v>1500</v>
          </cell>
          <cell r="C1156" t="str">
            <v>SR</v>
          </cell>
          <cell r="D1156">
            <v>1500</v>
          </cell>
          <cell r="E1156">
            <v>6600</v>
          </cell>
          <cell r="G1156">
            <v>174.49444074671339</v>
          </cell>
          <cell r="H1156">
            <v>0.94</v>
          </cell>
          <cell r="I1156">
            <v>0.8</v>
          </cell>
          <cell r="J1156">
            <v>1595.744680851064</v>
          </cell>
          <cell r="K1156">
            <v>1994.68085106383</v>
          </cell>
        </row>
        <row r="1157">
          <cell r="A1157" t="str">
            <v>1800SR15006600</v>
          </cell>
          <cell r="B1157">
            <v>1500</v>
          </cell>
          <cell r="C1157" t="str">
            <v>SR</v>
          </cell>
          <cell r="D1157">
            <v>1800</v>
          </cell>
          <cell r="E1157">
            <v>6600</v>
          </cell>
          <cell r="G1157">
            <v>209.39332889605603</v>
          </cell>
          <cell r="H1157">
            <v>0.94</v>
          </cell>
          <cell r="I1157">
            <v>0.8</v>
          </cell>
          <cell r="J1157">
            <v>1914.8936170212767</v>
          </cell>
          <cell r="K1157">
            <v>2393.6170212765956</v>
          </cell>
        </row>
        <row r="1158">
          <cell r="A1158" t="str">
            <v>2000SR15006600</v>
          </cell>
          <cell r="B1158">
            <v>1500</v>
          </cell>
          <cell r="C1158" t="str">
            <v>SR</v>
          </cell>
          <cell r="D1158">
            <v>2000</v>
          </cell>
          <cell r="E1158">
            <v>6600</v>
          </cell>
          <cell r="G1158">
            <v>232.65925432895119</v>
          </cell>
          <cell r="H1158">
            <v>0.94</v>
          </cell>
          <cell r="I1158">
            <v>0.8</v>
          </cell>
          <cell r="J1158">
            <v>2127.6595744680853</v>
          </cell>
          <cell r="K1158">
            <v>2659.5744680851067</v>
          </cell>
        </row>
        <row r="1159">
          <cell r="A1159" t="str">
            <v>2200SR15006600</v>
          </cell>
          <cell r="B1159">
            <v>1500</v>
          </cell>
          <cell r="C1159" t="str">
            <v>SR</v>
          </cell>
          <cell r="D1159">
            <v>2200</v>
          </cell>
          <cell r="E1159">
            <v>6600</v>
          </cell>
          <cell r="G1159">
            <v>255.92517976184627</v>
          </cell>
          <cell r="H1159">
            <v>0.94</v>
          </cell>
          <cell r="I1159">
            <v>0.8</v>
          </cell>
          <cell r="J1159">
            <v>2340.4255319148938</v>
          </cell>
          <cell r="K1159">
            <v>2925.5319148936169</v>
          </cell>
        </row>
        <row r="1160">
          <cell r="A1160" t="str">
            <v>2500SR15006600</v>
          </cell>
          <cell r="B1160">
            <v>1500</v>
          </cell>
          <cell r="C1160" t="str">
            <v>SR</v>
          </cell>
          <cell r="D1160">
            <v>2500</v>
          </cell>
          <cell r="E1160">
            <v>6600</v>
          </cell>
          <cell r="G1160">
            <v>290.82406791118899</v>
          </cell>
          <cell r="H1160">
            <v>0.94</v>
          </cell>
          <cell r="I1160">
            <v>0.8</v>
          </cell>
          <cell r="J1160">
            <v>2659.5744680851067</v>
          </cell>
          <cell r="K1160">
            <v>3324.4680851063831</v>
          </cell>
        </row>
        <row r="1161">
          <cell r="A1161" t="str">
            <v>2700SR15006600</v>
          </cell>
          <cell r="B1161">
            <v>1500</v>
          </cell>
          <cell r="C1161" t="str">
            <v>SR</v>
          </cell>
          <cell r="D1161">
            <v>2700</v>
          </cell>
          <cell r="E1161">
            <v>6600</v>
          </cell>
          <cell r="G1161">
            <v>314.08999334408406</v>
          </cell>
          <cell r="H1161">
            <v>0.94</v>
          </cell>
          <cell r="I1161">
            <v>0.8</v>
          </cell>
          <cell r="J1161">
            <v>2872.3404255319151</v>
          </cell>
          <cell r="K1161">
            <v>3590.4255319148938</v>
          </cell>
        </row>
        <row r="1162">
          <cell r="A1162" t="str">
            <v>3000SR15006600</v>
          </cell>
          <cell r="B1162">
            <v>1500</v>
          </cell>
          <cell r="C1162" t="str">
            <v>SR</v>
          </cell>
          <cell r="D1162">
            <v>3000</v>
          </cell>
          <cell r="E1162">
            <v>6600</v>
          </cell>
          <cell r="G1162">
            <v>348.98888149342679</v>
          </cell>
          <cell r="H1162">
            <v>0.94</v>
          </cell>
          <cell r="I1162">
            <v>0.8</v>
          </cell>
          <cell r="J1162">
            <v>3191.489361702128</v>
          </cell>
          <cell r="K1162">
            <v>3989.36170212766</v>
          </cell>
        </row>
        <row r="1163">
          <cell r="A1163" t="str">
            <v>3500SR15006600</v>
          </cell>
          <cell r="B1163">
            <v>1500</v>
          </cell>
          <cell r="C1163" t="str">
            <v>SR</v>
          </cell>
          <cell r="D1163">
            <v>3500</v>
          </cell>
          <cell r="E1163">
            <v>6600</v>
          </cell>
          <cell r="G1163">
            <v>407.15369507566453</v>
          </cell>
          <cell r="H1163">
            <v>0.94</v>
          </cell>
          <cell r="I1163">
            <v>0.8</v>
          </cell>
          <cell r="J1163">
            <v>3723.4042553191493</v>
          </cell>
          <cell r="K1163">
            <v>4654.255319148936</v>
          </cell>
        </row>
        <row r="1164">
          <cell r="A1164" t="str">
            <v>4000SR15006600</v>
          </cell>
          <cell r="B1164">
            <v>1500</v>
          </cell>
          <cell r="C1164" t="str">
            <v>SR</v>
          </cell>
          <cell r="D1164">
            <v>4000</v>
          </cell>
          <cell r="E1164">
            <v>6600</v>
          </cell>
          <cell r="G1164">
            <v>465.31850865790238</v>
          </cell>
          <cell r="H1164">
            <v>0.94</v>
          </cell>
          <cell r="I1164">
            <v>0.8</v>
          </cell>
          <cell r="J1164">
            <v>4255.3191489361707</v>
          </cell>
          <cell r="K1164">
            <v>5319.1489361702133</v>
          </cell>
        </row>
        <row r="1165">
          <cell r="A1165" t="str">
            <v>4500SR15006600</v>
          </cell>
          <cell r="B1165">
            <v>1500</v>
          </cell>
          <cell r="C1165" t="str">
            <v>SR</v>
          </cell>
          <cell r="D1165">
            <v>4500</v>
          </cell>
          <cell r="E1165">
            <v>6600</v>
          </cell>
          <cell r="G1165">
            <v>523.48332224014018</v>
          </cell>
          <cell r="H1165">
            <v>0.94</v>
          </cell>
          <cell r="I1165">
            <v>0.8</v>
          </cell>
          <cell r="J1165">
            <v>4787.234042553192</v>
          </cell>
          <cell r="K1165">
            <v>5984.0425531914898</v>
          </cell>
        </row>
        <row r="1166">
          <cell r="A1166" t="str">
            <v>5000SR15006600</v>
          </cell>
          <cell r="B1166">
            <v>1500</v>
          </cell>
          <cell r="C1166" t="str">
            <v>SR</v>
          </cell>
          <cell r="D1166">
            <v>5000</v>
          </cell>
          <cell r="E1166">
            <v>6600</v>
          </cell>
          <cell r="G1166">
            <v>581.64813582237798</v>
          </cell>
          <cell r="H1166">
            <v>0.94</v>
          </cell>
          <cell r="I1166">
            <v>0.8</v>
          </cell>
          <cell r="J1166">
            <v>5319.1489361702133</v>
          </cell>
          <cell r="K1166">
            <v>6648.9361702127662</v>
          </cell>
        </row>
        <row r="1167">
          <cell r="A1167" t="str">
            <v>5500SR15006600</v>
          </cell>
          <cell r="B1167">
            <v>1500</v>
          </cell>
          <cell r="C1167" t="str">
            <v>SR</v>
          </cell>
          <cell r="D1167">
            <v>5500</v>
          </cell>
          <cell r="E1167">
            <v>6600</v>
          </cell>
          <cell r="G1167">
            <v>639.81294940461567</v>
          </cell>
          <cell r="H1167">
            <v>0.94</v>
          </cell>
          <cell r="I1167">
            <v>0.8</v>
          </cell>
          <cell r="J1167">
            <v>5851.0638297872347</v>
          </cell>
          <cell r="K1167">
            <v>7313.8297872340427</v>
          </cell>
        </row>
        <row r="1168">
          <cell r="A1168" t="str">
            <v>6000SR15006600</v>
          </cell>
          <cell r="B1168">
            <v>1500</v>
          </cell>
          <cell r="C1168" t="str">
            <v>SR</v>
          </cell>
          <cell r="D1168">
            <v>6000</v>
          </cell>
          <cell r="E1168">
            <v>6600</v>
          </cell>
          <cell r="G1168">
            <v>697.97776298685358</v>
          </cell>
          <cell r="H1168">
            <v>0.94</v>
          </cell>
          <cell r="I1168">
            <v>0.8</v>
          </cell>
          <cell r="J1168">
            <v>6382.978723404256</v>
          </cell>
          <cell r="K1168">
            <v>7978.72340425532</v>
          </cell>
        </row>
        <row r="1169">
          <cell r="A1169" t="str">
            <v>6500SR15006600</v>
          </cell>
          <cell r="B1169">
            <v>1500</v>
          </cell>
          <cell r="C1169" t="str">
            <v>SR</v>
          </cell>
          <cell r="D1169">
            <v>6500</v>
          </cell>
          <cell r="E1169">
            <v>6600</v>
          </cell>
          <cell r="G1169">
            <v>756.14257656909126</v>
          </cell>
          <cell r="H1169">
            <v>0.94</v>
          </cell>
          <cell r="I1169">
            <v>0.8</v>
          </cell>
          <cell r="J1169">
            <v>6914.8936170212774</v>
          </cell>
          <cell r="K1169">
            <v>8643.6170212765956</v>
          </cell>
        </row>
        <row r="1170">
          <cell r="A1170" t="str">
            <v>7000SR15006600</v>
          </cell>
          <cell r="B1170">
            <v>1500</v>
          </cell>
          <cell r="C1170" t="str">
            <v>SR</v>
          </cell>
          <cell r="D1170">
            <v>7000</v>
          </cell>
          <cell r="E1170">
            <v>6600</v>
          </cell>
          <cell r="G1170">
            <v>814.30739015132906</v>
          </cell>
          <cell r="H1170">
            <v>0.94</v>
          </cell>
          <cell r="I1170">
            <v>0.8</v>
          </cell>
          <cell r="J1170">
            <v>7446.8085106382987</v>
          </cell>
          <cell r="K1170">
            <v>9308.510638297872</v>
          </cell>
        </row>
        <row r="1171">
          <cell r="A1171" t="str">
            <v>7500SR15006600</v>
          </cell>
          <cell r="B1171">
            <v>1500</v>
          </cell>
          <cell r="C1171" t="str">
            <v>SR</v>
          </cell>
          <cell r="D1171">
            <v>7500</v>
          </cell>
          <cell r="E1171">
            <v>6600</v>
          </cell>
          <cell r="G1171">
            <v>872.47220373356697</v>
          </cell>
          <cell r="H1171">
            <v>0.94</v>
          </cell>
          <cell r="I1171">
            <v>0.8</v>
          </cell>
          <cell r="J1171">
            <v>7978.72340425532</v>
          </cell>
          <cell r="K1171">
            <v>9973.4042553191503</v>
          </cell>
        </row>
        <row r="1172">
          <cell r="A1172" t="str">
            <v>8000SR15006600</v>
          </cell>
          <cell r="B1172">
            <v>1500</v>
          </cell>
          <cell r="C1172" t="str">
            <v>SR</v>
          </cell>
          <cell r="D1172">
            <v>8000</v>
          </cell>
          <cell r="E1172">
            <v>6600</v>
          </cell>
          <cell r="G1172">
            <v>930.63701731580477</v>
          </cell>
          <cell r="H1172">
            <v>0.94</v>
          </cell>
          <cell r="I1172">
            <v>0.8</v>
          </cell>
          <cell r="J1172">
            <v>8510.6382978723414</v>
          </cell>
          <cell r="K1172">
            <v>10638.297872340427</v>
          </cell>
        </row>
        <row r="1173">
          <cell r="A1173" t="str">
            <v>9000SR15006600</v>
          </cell>
          <cell r="B1173">
            <v>1500</v>
          </cell>
          <cell r="C1173" t="str">
            <v>SR</v>
          </cell>
          <cell r="D1173">
            <v>9000</v>
          </cell>
          <cell r="E1173">
            <v>6600</v>
          </cell>
          <cell r="G1173">
            <v>1046.9666444802804</v>
          </cell>
          <cell r="H1173">
            <v>0.94</v>
          </cell>
          <cell r="I1173">
            <v>0.8</v>
          </cell>
          <cell r="J1173">
            <v>9574.468085106384</v>
          </cell>
          <cell r="K1173">
            <v>11968.08510638298</v>
          </cell>
        </row>
        <row r="1174">
          <cell r="A1174" t="str">
            <v>10000SR15006600</v>
          </cell>
          <cell r="B1174">
            <v>1500</v>
          </cell>
          <cell r="C1174" t="str">
            <v>SR</v>
          </cell>
          <cell r="D1174">
            <v>10000</v>
          </cell>
          <cell r="E1174">
            <v>6600</v>
          </cell>
          <cell r="G1174">
            <v>1163.296271644756</v>
          </cell>
          <cell r="H1174">
            <v>0.94</v>
          </cell>
          <cell r="I1174">
            <v>0.8</v>
          </cell>
          <cell r="J1174">
            <v>10638.297872340427</v>
          </cell>
          <cell r="K1174">
            <v>13297.872340425532</v>
          </cell>
        </row>
        <row r="1175">
          <cell r="A1175" t="str">
            <v>12000SR15006600</v>
          </cell>
          <cell r="B1175">
            <v>1500</v>
          </cell>
          <cell r="C1175" t="str">
            <v>SR</v>
          </cell>
          <cell r="D1175">
            <v>12000</v>
          </cell>
          <cell r="E1175">
            <v>6600</v>
          </cell>
          <cell r="G1175">
            <v>1395.9555259737072</v>
          </cell>
          <cell r="H1175">
            <v>0.94</v>
          </cell>
          <cell r="I1175">
            <v>0.8</v>
          </cell>
          <cell r="J1175">
            <v>12765.957446808512</v>
          </cell>
          <cell r="K1175">
            <v>15957.44680851064</v>
          </cell>
        </row>
        <row r="1176">
          <cell r="A1176" t="str">
            <v>14000SR15006600</v>
          </cell>
          <cell r="B1176">
            <v>1500</v>
          </cell>
          <cell r="C1176" t="str">
            <v>SR</v>
          </cell>
          <cell r="D1176">
            <v>14000</v>
          </cell>
          <cell r="E1176">
            <v>6600</v>
          </cell>
          <cell r="G1176">
            <v>1628.6147803026581</v>
          </cell>
          <cell r="H1176">
            <v>0.94</v>
          </cell>
          <cell r="I1176">
            <v>0.8</v>
          </cell>
          <cell r="J1176">
            <v>14893.617021276597</v>
          </cell>
          <cell r="K1176">
            <v>18617.021276595744</v>
          </cell>
        </row>
        <row r="1177">
          <cell r="A1177" t="str">
            <v>15000SR15006600</v>
          </cell>
          <cell r="B1177">
            <v>1500</v>
          </cell>
          <cell r="C1177" t="str">
            <v>SR</v>
          </cell>
          <cell r="D1177">
            <v>15000</v>
          </cell>
          <cell r="E1177">
            <v>6600</v>
          </cell>
          <cell r="G1177">
            <v>1744.9444074671339</v>
          </cell>
          <cell r="H1177">
            <v>0.94</v>
          </cell>
          <cell r="I1177">
            <v>0.8</v>
          </cell>
          <cell r="J1177">
            <v>15957.44680851064</v>
          </cell>
          <cell r="K1177">
            <v>19946.808510638301</v>
          </cell>
        </row>
        <row r="1178">
          <cell r="A1178" t="str">
            <v>16000SR15006600</v>
          </cell>
          <cell r="B1178">
            <v>1500</v>
          </cell>
          <cell r="C1178" t="str">
            <v>SR</v>
          </cell>
          <cell r="D1178">
            <v>16000</v>
          </cell>
          <cell r="E1178">
            <v>6600</v>
          </cell>
          <cell r="G1178">
            <v>1861.2740346316095</v>
          </cell>
          <cell r="H1178">
            <v>0.94</v>
          </cell>
          <cell r="I1178">
            <v>0.8</v>
          </cell>
          <cell r="J1178">
            <v>17021.276595744683</v>
          </cell>
          <cell r="K1178">
            <v>21276.595744680853</v>
          </cell>
        </row>
        <row r="1179">
          <cell r="A1179" t="str">
            <v>17000SR15006600</v>
          </cell>
          <cell r="B1179">
            <v>1500</v>
          </cell>
          <cell r="C1179" t="str">
            <v>SR</v>
          </cell>
          <cell r="D1179">
            <v>17000</v>
          </cell>
          <cell r="E1179">
            <v>6600</v>
          </cell>
          <cell r="G1179">
            <v>1977.6036617960847</v>
          </cell>
          <cell r="H1179">
            <v>0.94</v>
          </cell>
          <cell r="I1179">
            <v>0.8</v>
          </cell>
          <cell r="J1179">
            <v>18085.106382978724</v>
          </cell>
          <cell r="K1179">
            <v>22606.382978723403</v>
          </cell>
        </row>
        <row r="1180">
          <cell r="A1180" t="str">
            <v>20000SR15006600</v>
          </cell>
          <cell r="B1180">
            <v>1500</v>
          </cell>
          <cell r="C1180" t="str">
            <v>SR</v>
          </cell>
          <cell r="D1180">
            <v>20000</v>
          </cell>
          <cell r="E1180">
            <v>6600</v>
          </cell>
          <cell r="G1180">
            <v>2326.5925432895119</v>
          </cell>
          <cell r="H1180">
            <v>0.94</v>
          </cell>
          <cell r="I1180">
            <v>0.8</v>
          </cell>
          <cell r="J1180">
            <v>21276.595744680853</v>
          </cell>
          <cell r="K1180">
            <v>26595.744680851065</v>
          </cell>
        </row>
        <row r="1181">
          <cell r="A1181" t="str">
            <v>150SR10006600</v>
          </cell>
          <cell r="B1181">
            <v>1000</v>
          </cell>
          <cell r="C1181" t="str">
            <v>SR</v>
          </cell>
          <cell r="D1181">
            <v>150</v>
          </cell>
          <cell r="E1181">
            <v>6600</v>
          </cell>
          <cell r="G1181">
            <v>18.224974922434505</v>
          </cell>
          <cell r="H1181">
            <v>0.9</v>
          </cell>
          <cell r="I1181">
            <v>0.8</v>
          </cell>
          <cell r="J1181">
            <v>166.66666666666666</v>
          </cell>
          <cell r="K1181">
            <v>208.33333333333331</v>
          </cell>
        </row>
        <row r="1182">
          <cell r="A1182" t="str">
            <v>200SR10006600</v>
          </cell>
          <cell r="B1182">
            <v>1000</v>
          </cell>
          <cell r="C1182" t="str">
            <v>SR</v>
          </cell>
          <cell r="D1182">
            <v>200</v>
          </cell>
          <cell r="E1182">
            <v>6600</v>
          </cell>
          <cell r="G1182">
            <v>24.299966563246009</v>
          </cell>
          <cell r="H1182">
            <v>0.9</v>
          </cell>
          <cell r="I1182">
            <v>0.8</v>
          </cell>
          <cell r="J1182">
            <v>222.22222222222223</v>
          </cell>
          <cell r="K1182">
            <v>277.77777777777777</v>
          </cell>
        </row>
        <row r="1183">
          <cell r="A1183" t="str">
            <v>210SR10006600</v>
          </cell>
          <cell r="B1183">
            <v>1000</v>
          </cell>
          <cell r="C1183" t="str">
            <v>SR</v>
          </cell>
          <cell r="D1183">
            <v>210</v>
          </cell>
          <cell r="E1183">
            <v>6600</v>
          </cell>
          <cell r="G1183">
            <v>24.892648674544695</v>
          </cell>
          <cell r="H1183">
            <v>0.9</v>
          </cell>
          <cell r="I1183">
            <v>0.82</v>
          </cell>
          <cell r="J1183">
            <v>233.33333333333331</v>
          </cell>
          <cell r="K1183">
            <v>284.55284552845529</v>
          </cell>
        </row>
        <row r="1184">
          <cell r="A1184" t="str">
            <v>250SR10006600</v>
          </cell>
          <cell r="B1184">
            <v>1000</v>
          </cell>
          <cell r="C1184" t="str">
            <v>SR</v>
          </cell>
          <cell r="D1184">
            <v>250</v>
          </cell>
          <cell r="E1184">
            <v>6600</v>
          </cell>
          <cell r="G1184">
            <v>29.63410556493416</v>
          </cell>
          <cell r="H1184">
            <v>0.9</v>
          </cell>
          <cell r="I1184">
            <v>0.82</v>
          </cell>
          <cell r="J1184">
            <v>277.77777777777777</v>
          </cell>
          <cell r="K1184">
            <v>338.75338753387535</v>
          </cell>
        </row>
        <row r="1185">
          <cell r="A1185" t="str">
            <v>260SR10006600</v>
          </cell>
          <cell r="B1185">
            <v>1000</v>
          </cell>
          <cell r="C1185" t="str">
            <v>SR</v>
          </cell>
          <cell r="D1185">
            <v>260</v>
          </cell>
          <cell r="E1185">
            <v>6600</v>
          </cell>
          <cell r="G1185">
            <v>30.819469787531524</v>
          </cell>
          <cell r="H1185">
            <v>0.9</v>
          </cell>
          <cell r="I1185">
            <v>0.82</v>
          </cell>
          <cell r="J1185">
            <v>288.88888888888886</v>
          </cell>
          <cell r="K1185">
            <v>352.30352303523034</v>
          </cell>
        </row>
        <row r="1186">
          <cell r="A1186" t="str">
            <v>275SR10006600</v>
          </cell>
          <cell r="B1186">
            <v>1000</v>
          </cell>
          <cell r="C1186" t="str">
            <v>SR</v>
          </cell>
          <cell r="D1186">
            <v>275</v>
          </cell>
          <cell r="E1186">
            <v>6600</v>
          </cell>
          <cell r="G1186">
            <v>32.597516121427574</v>
          </cell>
          <cell r="H1186">
            <v>0.9</v>
          </cell>
          <cell r="I1186">
            <v>0.82</v>
          </cell>
          <cell r="J1186">
            <v>305.55555555555554</v>
          </cell>
          <cell r="K1186">
            <v>372.62872628726291</v>
          </cell>
        </row>
        <row r="1187">
          <cell r="A1187" t="str">
            <v>280SR10006600</v>
          </cell>
          <cell r="B1187">
            <v>1000</v>
          </cell>
          <cell r="C1187" t="str">
            <v>SR</v>
          </cell>
          <cell r="D1187">
            <v>280</v>
          </cell>
          <cell r="E1187">
            <v>6600</v>
          </cell>
          <cell r="G1187">
            <v>33.19019823272626</v>
          </cell>
          <cell r="H1187">
            <v>0.9</v>
          </cell>
          <cell r="I1187">
            <v>0.82</v>
          </cell>
          <cell r="J1187">
            <v>311.11111111111109</v>
          </cell>
          <cell r="K1187">
            <v>379.40379403794037</v>
          </cell>
        </row>
        <row r="1188">
          <cell r="A1188" t="str">
            <v>285SR10006600</v>
          </cell>
          <cell r="B1188">
            <v>1000</v>
          </cell>
          <cell r="C1188" t="str">
            <v>SR</v>
          </cell>
          <cell r="D1188">
            <v>285</v>
          </cell>
          <cell r="E1188">
            <v>6600</v>
          </cell>
          <cell r="G1188">
            <v>33.782880344024939</v>
          </cell>
          <cell r="H1188">
            <v>0.9</v>
          </cell>
          <cell r="I1188">
            <v>0.82</v>
          </cell>
          <cell r="J1188">
            <v>316.66666666666669</v>
          </cell>
          <cell r="K1188">
            <v>386.17886178861795</v>
          </cell>
        </row>
        <row r="1189">
          <cell r="A1189" t="str">
            <v>290SR10006600</v>
          </cell>
          <cell r="B1189">
            <v>1000</v>
          </cell>
          <cell r="C1189" t="str">
            <v>SR</v>
          </cell>
          <cell r="D1189">
            <v>290</v>
          </cell>
          <cell r="E1189">
            <v>6600</v>
          </cell>
          <cell r="G1189">
            <v>34.375562455323625</v>
          </cell>
          <cell r="H1189">
            <v>0.9</v>
          </cell>
          <cell r="I1189">
            <v>0.82</v>
          </cell>
          <cell r="J1189">
            <v>322.22222222222223</v>
          </cell>
          <cell r="K1189">
            <v>392.95392953929542</v>
          </cell>
        </row>
        <row r="1190">
          <cell r="A1190" t="str">
            <v>280SR10006600</v>
          </cell>
          <cell r="B1190">
            <v>1000</v>
          </cell>
          <cell r="C1190" t="str">
            <v>SR</v>
          </cell>
          <cell r="D1190">
            <v>280</v>
          </cell>
          <cell r="E1190">
            <v>6600</v>
          </cell>
          <cell r="G1190">
            <v>31.777849371759189</v>
          </cell>
          <cell r="H1190">
            <v>0.94</v>
          </cell>
          <cell r="I1190">
            <v>0.82</v>
          </cell>
          <cell r="J1190">
            <v>297.87234042553195</v>
          </cell>
          <cell r="K1190">
            <v>363.25895173845362</v>
          </cell>
        </row>
        <row r="1191">
          <cell r="A1191" t="str">
            <v>300SR10006600</v>
          </cell>
          <cell r="B1191">
            <v>1000</v>
          </cell>
          <cell r="C1191" t="str">
            <v>SR</v>
          </cell>
          <cell r="D1191">
            <v>300</v>
          </cell>
          <cell r="E1191">
            <v>6600</v>
          </cell>
          <cell r="G1191">
            <v>34.047695755456267</v>
          </cell>
          <cell r="H1191">
            <v>0.94</v>
          </cell>
          <cell r="I1191">
            <v>0.82</v>
          </cell>
          <cell r="J1191">
            <v>319.14893617021278</v>
          </cell>
          <cell r="K1191">
            <v>389.20601971977169</v>
          </cell>
        </row>
        <row r="1192">
          <cell r="A1192" t="str">
            <v>305SR10006600</v>
          </cell>
          <cell r="B1192">
            <v>1000</v>
          </cell>
          <cell r="C1192" t="str">
            <v>SR</v>
          </cell>
          <cell r="D1192">
            <v>305</v>
          </cell>
          <cell r="E1192">
            <v>6600</v>
          </cell>
          <cell r="G1192">
            <v>36.153608789219682</v>
          </cell>
          <cell r="H1192">
            <v>0.9</v>
          </cell>
          <cell r="I1192">
            <v>0.82</v>
          </cell>
          <cell r="J1192">
            <v>338.88888888888886</v>
          </cell>
          <cell r="K1192">
            <v>413.27913279132792</v>
          </cell>
        </row>
        <row r="1193">
          <cell r="A1193" t="str">
            <v>350SR10006600</v>
          </cell>
          <cell r="B1193">
            <v>1000</v>
          </cell>
          <cell r="C1193" t="str">
            <v>SR</v>
          </cell>
          <cell r="D1193">
            <v>350</v>
          </cell>
          <cell r="E1193">
            <v>6600</v>
          </cell>
          <cell r="G1193">
            <v>41.487747790907825</v>
          </cell>
          <cell r="H1193">
            <v>0.9</v>
          </cell>
          <cell r="I1193">
            <v>0.82</v>
          </cell>
          <cell r="J1193">
            <v>388.88888888888886</v>
          </cell>
          <cell r="K1193">
            <v>474.25474254742545</v>
          </cell>
        </row>
        <row r="1194">
          <cell r="A1194" t="str">
            <v>360SR10006600</v>
          </cell>
          <cell r="B1194">
            <v>1000</v>
          </cell>
          <cell r="C1194" t="str">
            <v>SR</v>
          </cell>
          <cell r="D1194">
            <v>360</v>
          </cell>
          <cell r="E1194">
            <v>6600</v>
          </cell>
          <cell r="G1194">
            <v>41.296560013069538</v>
          </cell>
          <cell r="H1194">
            <v>0.93</v>
          </cell>
          <cell r="I1194">
            <v>0.82</v>
          </cell>
          <cell r="J1194">
            <v>387.09677419354836</v>
          </cell>
          <cell r="K1194">
            <v>472.06923682140047</v>
          </cell>
        </row>
        <row r="1195">
          <cell r="A1195" t="str">
            <v>370SR10006600</v>
          </cell>
          <cell r="B1195">
            <v>1000</v>
          </cell>
          <cell r="C1195" t="str">
            <v>SR</v>
          </cell>
          <cell r="D1195">
            <v>370</v>
          </cell>
          <cell r="E1195">
            <v>6600</v>
          </cell>
          <cell r="G1195">
            <v>42.443686680099241</v>
          </cell>
          <cell r="H1195">
            <v>0.93</v>
          </cell>
          <cell r="I1195">
            <v>0.82</v>
          </cell>
          <cell r="J1195">
            <v>397.84946236559136</v>
          </cell>
          <cell r="K1195">
            <v>485.18227117755049</v>
          </cell>
        </row>
        <row r="1196">
          <cell r="A1196" t="str">
            <v>375SR10006600</v>
          </cell>
          <cell r="B1196">
            <v>1000</v>
          </cell>
          <cell r="C1196" t="str">
            <v>SR</v>
          </cell>
          <cell r="D1196">
            <v>375</v>
          </cell>
          <cell r="E1196">
            <v>6600</v>
          </cell>
          <cell r="G1196">
            <v>43.017250013614102</v>
          </cell>
          <cell r="H1196">
            <v>0.93</v>
          </cell>
          <cell r="I1196">
            <v>0.82</v>
          </cell>
          <cell r="J1196">
            <v>403.22580645161287</v>
          </cell>
          <cell r="K1196">
            <v>491.7387883556255</v>
          </cell>
        </row>
        <row r="1197">
          <cell r="A1197" t="str">
            <v>400SR10006600</v>
          </cell>
          <cell r="B1197">
            <v>1000</v>
          </cell>
          <cell r="C1197" t="str">
            <v>SR</v>
          </cell>
          <cell r="D1197">
            <v>400</v>
          </cell>
          <cell r="E1197">
            <v>6600</v>
          </cell>
          <cell r="G1197">
            <v>47.414568903894661</v>
          </cell>
          <cell r="H1197">
            <v>0.9</v>
          </cell>
          <cell r="I1197">
            <v>0.82</v>
          </cell>
          <cell r="J1197">
            <v>444.44444444444446</v>
          </cell>
          <cell r="K1197">
            <v>542.00542005420061</v>
          </cell>
        </row>
        <row r="1198">
          <cell r="A1198" t="str">
            <v>450SR10006600</v>
          </cell>
          <cell r="B1198">
            <v>1000</v>
          </cell>
          <cell r="C1198" t="str">
            <v>SR</v>
          </cell>
          <cell r="D1198">
            <v>450</v>
          </cell>
          <cell r="E1198">
            <v>6600</v>
          </cell>
          <cell r="G1198">
            <v>53.341390016881483</v>
          </cell>
          <cell r="H1198">
            <v>0.9</v>
          </cell>
          <cell r="I1198">
            <v>0.82</v>
          </cell>
          <cell r="J1198">
            <v>500</v>
          </cell>
          <cell r="K1198">
            <v>609.7560975609756</v>
          </cell>
        </row>
        <row r="1199">
          <cell r="A1199" t="str">
            <v>475SR10006600</v>
          </cell>
          <cell r="B1199">
            <v>1000</v>
          </cell>
          <cell r="C1199" t="str">
            <v>SR</v>
          </cell>
          <cell r="D1199">
            <v>475</v>
          </cell>
          <cell r="E1199">
            <v>6600</v>
          </cell>
          <cell r="G1199">
            <v>56.304800573374891</v>
          </cell>
          <cell r="H1199">
            <v>0.9</v>
          </cell>
          <cell r="I1199">
            <v>0.82</v>
          </cell>
          <cell r="J1199">
            <v>527.77777777777771</v>
          </cell>
          <cell r="K1199">
            <v>643.6314363143631</v>
          </cell>
        </row>
        <row r="1200">
          <cell r="A1200" t="str">
            <v>500SR10006600</v>
          </cell>
          <cell r="B1200">
            <v>1000</v>
          </cell>
          <cell r="C1200" t="str">
            <v>SR</v>
          </cell>
          <cell r="D1200">
            <v>500</v>
          </cell>
          <cell r="E1200">
            <v>6600</v>
          </cell>
          <cell r="G1200">
            <v>59.26821112986832</v>
          </cell>
          <cell r="H1200">
            <v>0.9</v>
          </cell>
          <cell r="I1200">
            <v>0.82</v>
          </cell>
          <cell r="J1200">
            <v>555.55555555555554</v>
          </cell>
          <cell r="K1200">
            <v>677.50677506775071</v>
          </cell>
        </row>
        <row r="1201">
          <cell r="A1201" t="str">
            <v>510SR10006600</v>
          </cell>
          <cell r="B1201">
            <v>1000</v>
          </cell>
          <cell r="C1201" t="str">
            <v>SR</v>
          </cell>
          <cell r="D1201">
            <v>510</v>
          </cell>
          <cell r="E1201">
            <v>6600</v>
          </cell>
          <cell r="G1201">
            <v>60.453575352465677</v>
          </cell>
          <cell r="H1201">
            <v>0.9</v>
          </cell>
          <cell r="I1201">
            <v>0.82</v>
          </cell>
          <cell r="J1201">
            <v>566.66666666666663</v>
          </cell>
          <cell r="K1201">
            <v>691.05691056910564</v>
          </cell>
        </row>
        <row r="1202">
          <cell r="A1202" t="str">
            <v>550SR10006600</v>
          </cell>
          <cell r="B1202">
            <v>1000</v>
          </cell>
          <cell r="C1202" t="str">
            <v>SR</v>
          </cell>
          <cell r="D1202">
            <v>550</v>
          </cell>
          <cell r="E1202">
            <v>6600</v>
          </cell>
          <cell r="G1202">
            <v>65.195032242855149</v>
          </cell>
          <cell r="H1202">
            <v>0.9</v>
          </cell>
          <cell r="I1202">
            <v>0.82</v>
          </cell>
          <cell r="J1202">
            <v>611.11111111111109</v>
          </cell>
          <cell r="K1202">
            <v>745.25745257452581</v>
          </cell>
        </row>
        <row r="1203">
          <cell r="A1203" t="str">
            <v>575SR10006600</v>
          </cell>
          <cell r="B1203">
            <v>1000</v>
          </cell>
          <cell r="C1203" t="str">
            <v>SR</v>
          </cell>
          <cell r="D1203">
            <v>575</v>
          </cell>
          <cell r="E1203">
            <v>6600</v>
          </cell>
          <cell r="G1203">
            <v>68.158442799348578</v>
          </cell>
          <cell r="H1203">
            <v>0.9</v>
          </cell>
          <cell r="I1203">
            <v>0.82</v>
          </cell>
          <cell r="J1203">
            <v>638.88888888888891</v>
          </cell>
          <cell r="K1203">
            <v>779.13279132791331</v>
          </cell>
        </row>
        <row r="1204">
          <cell r="A1204" t="str">
            <v>600SR10006600</v>
          </cell>
          <cell r="B1204">
            <v>1000</v>
          </cell>
          <cell r="C1204" t="str">
            <v>SR</v>
          </cell>
          <cell r="D1204">
            <v>600</v>
          </cell>
          <cell r="E1204">
            <v>6600</v>
          </cell>
          <cell r="G1204">
            <v>71.121853355841978</v>
          </cell>
          <cell r="H1204">
            <v>0.9</v>
          </cell>
          <cell r="I1204">
            <v>0.82</v>
          </cell>
          <cell r="J1204">
            <v>666.66666666666663</v>
          </cell>
          <cell r="K1204">
            <v>813.00813008130081</v>
          </cell>
        </row>
        <row r="1205">
          <cell r="A1205" t="str">
            <v>630SR10006600</v>
          </cell>
          <cell r="B1205">
            <v>1000</v>
          </cell>
          <cell r="C1205" t="str">
            <v>SR</v>
          </cell>
          <cell r="D1205">
            <v>630</v>
          </cell>
          <cell r="E1205">
            <v>6600</v>
          </cell>
          <cell r="G1205">
            <v>71.500161086458164</v>
          </cell>
          <cell r="H1205">
            <v>0.94</v>
          </cell>
          <cell r="I1205">
            <v>0.82</v>
          </cell>
          <cell r="J1205">
            <v>670.21276595744689</v>
          </cell>
          <cell r="K1205">
            <v>817.33264141152063</v>
          </cell>
        </row>
        <row r="1206">
          <cell r="A1206" t="str">
            <v>650SR10006600</v>
          </cell>
          <cell r="B1206">
            <v>1000</v>
          </cell>
          <cell r="C1206" t="str">
            <v>SR</v>
          </cell>
          <cell r="D1206">
            <v>650</v>
          </cell>
          <cell r="E1206">
            <v>6600</v>
          </cell>
          <cell r="G1206">
            <v>73.77000747015525</v>
          </cell>
          <cell r="H1206">
            <v>0.94</v>
          </cell>
          <cell r="I1206">
            <v>0.82</v>
          </cell>
          <cell r="J1206">
            <v>691.48936170212767</v>
          </cell>
          <cell r="K1206">
            <v>843.27970939283864</v>
          </cell>
        </row>
        <row r="1207">
          <cell r="A1207" t="str">
            <v>700SR10006600</v>
          </cell>
          <cell r="B1207">
            <v>1000</v>
          </cell>
          <cell r="C1207" t="str">
            <v>SR</v>
          </cell>
          <cell r="D1207">
            <v>700</v>
          </cell>
          <cell r="E1207">
            <v>6600</v>
          </cell>
          <cell r="G1207">
            <v>82.97549558181565</v>
          </cell>
          <cell r="H1207">
            <v>0.9</v>
          </cell>
          <cell r="I1207">
            <v>0.82</v>
          </cell>
          <cell r="J1207">
            <v>777.77777777777771</v>
          </cell>
          <cell r="K1207">
            <v>948.5094850948509</v>
          </cell>
        </row>
        <row r="1208">
          <cell r="A1208" t="str">
            <v>730SR10006600</v>
          </cell>
          <cell r="B1208">
            <v>1000</v>
          </cell>
          <cell r="C1208" t="str">
            <v>SR</v>
          </cell>
          <cell r="D1208">
            <v>730</v>
          </cell>
          <cell r="E1208">
            <v>6600</v>
          </cell>
          <cell r="G1208">
            <v>83.740246693168771</v>
          </cell>
          <cell r="H1208">
            <v>0.93</v>
          </cell>
          <cell r="I1208">
            <v>0.82</v>
          </cell>
          <cell r="J1208">
            <v>784.94623655913972</v>
          </cell>
          <cell r="K1208">
            <v>957.25150799895096</v>
          </cell>
        </row>
        <row r="1209">
          <cell r="A1209" t="str">
            <v>750SR10006600</v>
          </cell>
          <cell r="B1209">
            <v>1000</v>
          </cell>
          <cell r="C1209" t="str">
            <v>SR</v>
          </cell>
          <cell r="D1209">
            <v>750</v>
          </cell>
          <cell r="E1209">
            <v>6600</v>
          </cell>
          <cell r="G1209">
            <v>86.034500027228205</v>
          </cell>
          <cell r="H1209">
            <v>0.93</v>
          </cell>
          <cell r="I1209">
            <v>0.82</v>
          </cell>
          <cell r="J1209">
            <v>806.45161290322574</v>
          </cell>
          <cell r="K1209">
            <v>983.477576711251</v>
          </cell>
        </row>
        <row r="1210">
          <cell r="A1210" t="str">
            <v>800SR10006600</v>
          </cell>
          <cell r="B1210">
            <v>1000</v>
          </cell>
          <cell r="C1210" t="str">
            <v>SR</v>
          </cell>
          <cell r="D1210">
            <v>800</v>
          </cell>
          <cell r="E1210">
            <v>6600</v>
          </cell>
          <cell r="G1210">
            <v>94.829137807789323</v>
          </cell>
          <cell r="H1210">
            <v>0.9</v>
          </cell>
          <cell r="I1210">
            <v>0.82</v>
          </cell>
          <cell r="J1210">
            <v>888.88888888888891</v>
          </cell>
          <cell r="K1210">
            <v>1084.0108401084012</v>
          </cell>
        </row>
        <row r="1211">
          <cell r="A1211" t="str">
            <v>900SR10006600</v>
          </cell>
          <cell r="B1211">
            <v>1000</v>
          </cell>
          <cell r="C1211" t="str">
            <v>SR</v>
          </cell>
          <cell r="D1211">
            <v>900</v>
          </cell>
          <cell r="E1211">
            <v>6600</v>
          </cell>
          <cell r="G1211">
            <v>106.68278003376297</v>
          </cell>
          <cell r="H1211">
            <v>0.9</v>
          </cell>
          <cell r="I1211">
            <v>0.82</v>
          </cell>
          <cell r="J1211">
            <v>1000</v>
          </cell>
          <cell r="K1211">
            <v>1219.5121951219512</v>
          </cell>
        </row>
        <row r="1212">
          <cell r="A1212" t="str">
            <v>950SR10006600</v>
          </cell>
          <cell r="B1212">
            <v>1000</v>
          </cell>
          <cell r="C1212" t="str">
            <v>SR</v>
          </cell>
          <cell r="D1212">
            <v>950</v>
          </cell>
          <cell r="E1212">
            <v>6600</v>
          </cell>
          <cell r="G1212">
            <v>107.81770322561152</v>
          </cell>
          <cell r="H1212">
            <v>0.94</v>
          </cell>
          <cell r="I1212">
            <v>0.82</v>
          </cell>
          <cell r="J1212">
            <v>1010.6382978723404</v>
          </cell>
          <cell r="K1212">
            <v>1232.4857291126104</v>
          </cell>
        </row>
        <row r="1213">
          <cell r="A1213" t="str">
            <v>1000SR10006600</v>
          </cell>
          <cell r="B1213">
            <v>1000</v>
          </cell>
          <cell r="C1213" t="str">
            <v>SR</v>
          </cell>
          <cell r="D1213">
            <v>1000</v>
          </cell>
          <cell r="E1213">
            <v>6600</v>
          </cell>
          <cell r="G1213">
            <v>121.49983281623001</v>
          </cell>
          <cell r="H1213">
            <v>0.9</v>
          </cell>
          <cell r="I1213">
            <v>0.8</v>
          </cell>
          <cell r="J1213">
            <v>1111.1111111111111</v>
          </cell>
          <cell r="K1213">
            <v>1388.8888888888887</v>
          </cell>
        </row>
        <row r="1214">
          <cell r="A1214" t="str">
            <v>1100SR10006600</v>
          </cell>
          <cell r="B1214">
            <v>1000</v>
          </cell>
          <cell r="C1214" t="str">
            <v>SR</v>
          </cell>
          <cell r="D1214">
            <v>1100</v>
          </cell>
          <cell r="E1214">
            <v>6600</v>
          </cell>
          <cell r="G1214">
            <v>126.18393337326802</v>
          </cell>
          <cell r="H1214">
            <v>0.93</v>
          </cell>
          <cell r="I1214">
            <v>0.82</v>
          </cell>
          <cell r="J1214">
            <v>1182.7956989247311</v>
          </cell>
          <cell r="K1214">
            <v>1442.4337791765015</v>
          </cell>
        </row>
        <row r="1215">
          <cell r="A1215" t="str">
            <v>1175SR10006600</v>
          </cell>
          <cell r="B1215">
            <v>1000</v>
          </cell>
          <cell r="C1215" t="str">
            <v>SR</v>
          </cell>
          <cell r="D1215">
            <v>1175</v>
          </cell>
          <cell r="E1215">
            <v>6600</v>
          </cell>
          <cell r="G1215">
            <v>142.76230355907026</v>
          </cell>
          <cell r="H1215">
            <v>0.9</v>
          </cell>
          <cell r="I1215">
            <v>0.8</v>
          </cell>
          <cell r="J1215">
            <v>1305.5555555555554</v>
          </cell>
          <cell r="K1215">
            <v>1631.9444444444441</v>
          </cell>
        </row>
        <row r="1216">
          <cell r="A1216" t="str">
            <v>1200SR10006600</v>
          </cell>
          <cell r="B1216">
            <v>1000</v>
          </cell>
          <cell r="C1216" t="str">
            <v>SR</v>
          </cell>
          <cell r="D1216">
            <v>1200</v>
          </cell>
          <cell r="E1216">
            <v>6600</v>
          </cell>
          <cell r="G1216">
            <v>145.79979937947604</v>
          </cell>
          <cell r="H1216">
            <v>0.9</v>
          </cell>
          <cell r="I1216">
            <v>0.8</v>
          </cell>
          <cell r="J1216">
            <v>1333.3333333333333</v>
          </cell>
          <cell r="K1216">
            <v>1666.6666666666665</v>
          </cell>
        </row>
        <row r="1217">
          <cell r="A1217" t="str">
            <v>1250SR10006600</v>
          </cell>
          <cell r="B1217">
            <v>1000</v>
          </cell>
          <cell r="C1217" t="str">
            <v>SR</v>
          </cell>
          <cell r="D1217">
            <v>1250</v>
          </cell>
          <cell r="E1217">
            <v>6600</v>
          </cell>
          <cell r="G1217">
            <v>151.87479102028755</v>
          </cell>
          <cell r="H1217">
            <v>0.9</v>
          </cell>
          <cell r="I1217">
            <v>0.8</v>
          </cell>
          <cell r="J1217">
            <v>1388.8888888888889</v>
          </cell>
          <cell r="K1217">
            <v>1736.1111111111111</v>
          </cell>
        </row>
        <row r="1218">
          <cell r="A1218" t="str">
            <v>1300SR10006600</v>
          </cell>
          <cell r="B1218">
            <v>1000</v>
          </cell>
          <cell r="C1218" t="str">
            <v>SR</v>
          </cell>
          <cell r="D1218">
            <v>1300</v>
          </cell>
          <cell r="E1218">
            <v>6600</v>
          </cell>
          <cell r="G1218">
            <v>147.5400149403105</v>
          </cell>
          <cell r="H1218">
            <v>0.94</v>
          </cell>
          <cell r="I1218">
            <v>0.82</v>
          </cell>
          <cell r="J1218">
            <v>1382.9787234042553</v>
          </cell>
          <cell r="K1218">
            <v>1686.5594187856773</v>
          </cell>
        </row>
        <row r="1219">
          <cell r="A1219" t="str">
            <v>1350SR10006600</v>
          </cell>
          <cell r="B1219">
            <v>1000</v>
          </cell>
          <cell r="C1219" t="str">
            <v>SR</v>
          </cell>
          <cell r="D1219">
            <v>1350</v>
          </cell>
          <cell r="E1219">
            <v>6600</v>
          </cell>
          <cell r="G1219">
            <v>153.21463089955321</v>
          </cell>
          <cell r="H1219">
            <v>0.94</v>
          </cell>
          <cell r="I1219">
            <v>0.82</v>
          </cell>
          <cell r="J1219">
            <v>1436.1702127659576</v>
          </cell>
          <cell r="K1219">
            <v>1751.4270887389728</v>
          </cell>
        </row>
        <row r="1220">
          <cell r="A1220" t="str">
            <v>1400SR10006600</v>
          </cell>
          <cell r="B1220">
            <v>1000</v>
          </cell>
          <cell r="C1220" t="str">
            <v>SR</v>
          </cell>
          <cell r="D1220">
            <v>1400</v>
          </cell>
          <cell r="E1220">
            <v>6600</v>
          </cell>
          <cell r="G1220">
            <v>158.88924685879593</v>
          </cell>
          <cell r="H1220">
            <v>0.94</v>
          </cell>
          <cell r="I1220">
            <v>0.82</v>
          </cell>
          <cell r="J1220">
            <v>1489.3617021276596</v>
          </cell>
          <cell r="K1220">
            <v>1816.2947586922678</v>
          </cell>
        </row>
        <row r="1221">
          <cell r="A1221" t="str">
            <v>1440SR10006600</v>
          </cell>
          <cell r="B1221">
            <v>1000</v>
          </cell>
          <cell r="C1221" t="str">
            <v>SR</v>
          </cell>
          <cell r="D1221">
            <v>1440</v>
          </cell>
          <cell r="E1221">
            <v>6600</v>
          </cell>
          <cell r="G1221">
            <v>161.70863499854599</v>
          </cell>
          <cell r="H1221">
            <v>0.95</v>
          </cell>
          <cell r="I1221">
            <v>0.82</v>
          </cell>
          <cell r="J1221">
            <v>1515.7894736842106</v>
          </cell>
          <cell r="K1221">
            <v>1848.523748395379</v>
          </cell>
        </row>
        <row r="1222">
          <cell r="A1222" t="str">
            <v>1500SR10006600</v>
          </cell>
          <cell r="B1222">
            <v>1000</v>
          </cell>
          <cell r="C1222" t="str">
            <v>SR</v>
          </cell>
          <cell r="D1222">
            <v>1500</v>
          </cell>
          <cell r="E1222">
            <v>6600</v>
          </cell>
          <cell r="G1222">
            <v>174.49444074671339</v>
          </cell>
          <cell r="H1222">
            <v>0.94</v>
          </cell>
          <cell r="I1222">
            <v>0.8</v>
          </cell>
          <cell r="J1222">
            <v>1595.744680851064</v>
          </cell>
          <cell r="K1222">
            <v>1994.68085106383</v>
          </cell>
        </row>
        <row r="1223">
          <cell r="A1223" t="str">
            <v>1600SR10006600</v>
          </cell>
          <cell r="B1223">
            <v>1000</v>
          </cell>
          <cell r="C1223" t="str">
            <v>SR</v>
          </cell>
          <cell r="D1223">
            <v>1600</v>
          </cell>
          <cell r="E1223">
            <v>6600</v>
          </cell>
          <cell r="G1223">
            <v>186.12740346316096</v>
          </cell>
          <cell r="H1223">
            <v>0.94</v>
          </cell>
          <cell r="I1223">
            <v>0.8</v>
          </cell>
          <cell r="J1223">
            <v>1702.1276595744682</v>
          </cell>
          <cell r="K1223">
            <v>2127.6595744680853</v>
          </cell>
        </row>
        <row r="1224">
          <cell r="A1224" t="str">
            <v>2000SR10006600</v>
          </cell>
          <cell r="B1224">
            <v>1000</v>
          </cell>
          <cell r="C1224" t="str">
            <v>SR</v>
          </cell>
          <cell r="D1224">
            <v>2000</v>
          </cell>
          <cell r="E1224">
            <v>6600</v>
          </cell>
          <cell r="G1224">
            <v>232.65925432895119</v>
          </cell>
          <cell r="H1224">
            <v>0.94</v>
          </cell>
          <cell r="I1224">
            <v>0.8</v>
          </cell>
          <cell r="J1224">
            <v>2127.6595744680853</v>
          </cell>
          <cell r="K1224">
            <v>2659.5744680851067</v>
          </cell>
        </row>
        <row r="1225">
          <cell r="A1225" t="str">
            <v>2200SR10006600</v>
          </cell>
          <cell r="B1225">
            <v>1000</v>
          </cell>
          <cell r="C1225" t="str">
            <v>SR</v>
          </cell>
          <cell r="D1225">
            <v>2200</v>
          </cell>
          <cell r="E1225">
            <v>6600</v>
          </cell>
          <cell r="G1225">
            <v>255.92517976184627</v>
          </cell>
          <cell r="H1225">
            <v>0.94</v>
          </cell>
          <cell r="I1225">
            <v>0.8</v>
          </cell>
          <cell r="J1225">
            <v>2340.4255319148938</v>
          </cell>
          <cell r="K1225">
            <v>2925.5319148936169</v>
          </cell>
        </row>
        <row r="1226">
          <cell r="A1226" t="str">
            <v>2250SR10006600</v>
          </cell>
          <cell r="B1226">
            <v>1000</v>
          </cell>
          <cell r="C1226" t="str">
            <v>SR</v>
          </cell>
          <cell r="D1226">
            <v>2250</v>
          </cell>
          <cell r="E1226">
            <v>6600</v>
          </cell>
          <cell r="G1226">
            <v>255.35771816592205</v>
          </cell>
          <cell r="H1226">
            <v>0.94</v>
          </cell>
          <cell r="I1226">
            <v>0.82</v>
          </cell>
          <cell r="J1226">
            <v>2393.617021276596</v>
          </cell>
          <cell r="K1226">
            <v>2919.0451478982882</v>
          </cell>
        </row>
        <row r="1227">
          <cell r="A1227" t="str">
            <v>2300SR10006600</v>
          </cell>
          <cell r="B1227">
            <v>1000</v>
          </cell>
          <cell r="C1227" t="str">
            <v>SR</v>
          </cell>
          <cell r="D1227">
            <v>2300</v>
          </cell>
          <cell r="E1227">
            <v>6600</v>
          </cell>
          <cell r="G1227">
            <v>261.03233412516477</v>
          </cell>
          <cell r="H1227">
            <v>0.94</v>
          </cell>
          <cell r="I1227">
            <v>0.82</v>
          </cell>
          <cell r="J1227">
            <v>2446.8085106382982</v>
          </cell>
          <cell r="K1227">
            <v>2983.9128178515834</v>
          </cell>
        </row>
        <row r="1228">
          <cell r="A1228" t="str">
            <v>2475SR10006600</v>
          </cell>
          <cell r="B1228">
            <v>1000</v>
          </cell>
          <cell r="C1228" t="str">
            <v>SR</v>
          </cell>
          <cell r="D1228">
            <v>2475</v>
          </cell>
          <cell r="E1228">
            <v>6600</v>
          </cell>
          <cell r="G1228">
            <v>300.7120862201694</v>
          </cell>
          <cell r="H1228">
            <v>0.9</v>
          </cell>
          <cell r="I1228">
            <v>0.8</v>
          </cell>
          <cell r="J1228">
            <v>2750</v>
          </cell>
          <cell r="K1228">
            <v>3437.5</v>
          </cell>
        </row>
        <row r="1229">
          <cell r="A1229" t="str">
            <v>2500SR10006600</v>
          </cell>
          <cell r="B1229">
            <v>1000</v>
          </cell>
          <cell r="C1229" t="str">
            <v>SR</v>
          </cell>
          <cell r="D1229">
            <v>2500</v>
          </cell>
          <cell r="E1229">
            <v>6600</v>
          </cell>
          <cell r="G1229">
            <v>303.74958204057509</v>
          </cell>
          <cell r="H1229">
            <v>0.9</v>
          </cell>
          <cell r="I1229">
            <v>0.8</v>
          </cell>
          <cell r="J1229">
            <v>2777.7777777777778</v>
          </cell>
          <cell r="K1229">
            <v>3472.2222222222222</v>
          </cell>
        </row>
        <row r="1230">
          <cell r="A1230" t="str">
            <v>2700SR10006600</v>
          </cell>
          <cell r="B1230">
            <v>1000</v>
          </cell>
          <cell r="C1230" t="str">
            <v>SR</v>
          </cell>
          <cell r="D1230">
            <v>2700</v>
          </cell>
          <cell r="E1230">
            <v>6600</v>
          </cell>
          <cell r="F1230" t="str">
            <v>800A</v>
          </cell>
          <cell r="G1230">
            <v>292.90138268198319</v>
          </cell>
          <cell r="H1230">
            <v>0.96</v>
          </cell>
          <cell r="I1230">
            <v>0.84</v>
          </cell>
          <cell r="J1230">
            <v>2812.5</v>
          </cell>
          <cell r="K1230">
            <v>3348.2142857142858</v>
          </cell>
        </row>
        <row r="1231">
          <cell r="A1231" t="str">
            <v>2800SR10006600</v>
          </cell>
          <cell r="B1231">
            <v>1000</v>
          </cell>
          <cell r="C1231" t="str">
            <v>SR</v>
          </cell>
          <cell r="D1231">
            <v>2800</v>
          </cell>
          <cell r="E1231">
            <v>6600</v>
          </cell>
          <cell r="F1231" t="str">
            <v>800A</v>
          </cell>
          <cell r="G1231">
            <v>306.94694606205485</v>
          </cell>
          <cell r="H1231">
            <v>0.95</v>
          </cell>
          <cell r="I1231">
            <v>0.84</v>
          </cell>
          <cell r="J1231">
            <v>2947.3684210526317</v>
          </cell>
          <cell r="K1231">
            <v>3508.7719298245615</v>
          </cell>
        </row>
        <row r="1232">
          <cell r="A1232" t="str">
            <v>3000SR10006600</v>
          </cell>
          <cell r="B1232">
            <v>1000</v>
          </cell>
          <cell r="C1232" t="str">
            <v>SR</v>
          </cell>
          <cell r="D1232">
            <v>3000</v>
          </cell>
          <cell r="E1232">
            <v>6600</v>
          </cell>
          <cell r="G1232">
            <v>328.8717279236302</v>
          </cell>
          <cell r="H1232">
            <v>0.95</v>
          </cell>
          <cell r="I1232">
            <v>0.84</v>
          </cell>
          <cell r="J1232">
            <v>3157.8947368421054</v>
          </cell>
          <cell r="K1232">
            <v>3759.3984962406016</v>
          </cell>
        </row>
        <row r="1233">
          <cell r="A1233" t="str">
            <v>3500SR10006600</v>
          </cell>
          <cell r="B1233">
            <v>1000</v>
          </cell>
          <cell r="C1233" t="str">
            <v>SR</v>
          </cell>
          <cell r="D1233">
            <v>3500</v>
          </cell>
          <cell r="E1233">
            <v>6600</v>
          </cell>
          <cell r="G1233">
            <v>383.68368257756862</v>
          </cell>
          <cell r="H1233">
            <v>0.95</v>
          </cell>
          <cell r="I1233">
            <v>0.84</v>
          </cell>
          <cell r="J1233">
            <v>3684.2105263157896</v>
          </cell>
          <cell r="K1233">
            <v>4385.9649122807023</v>
          </cell>
        </row>
        <row r="1234">
          <cell r="A1234" t="str">
            <v>3800SR10006600</v>
          </cell>
          <cell r="B1234">
            <v>1000</v>
          </cell>
          <cell r="C1234" t="str">
            <v>SR</v>
          </cell>
          <cell r="D1234">
            <v>3800</v>
          </cell>
          <cell r="E1234">
            <v>6600</v>
          </cell>
          <cell r="G1234">
            <v>416.57085536993162</v>
          </cell>
          <cell r="H1234">
            <v>0.95</v>
          </cell>
          <cell r="I1234">
            <v>0.84</v>
          </cell>
          <cell r="J1234">
            <v>4000</v>
          </cell>
          <cell r="K1234">
            <v>4761.9047619047624</v>
          </cell>
        </row>
        <row r="1235">
          <cell r="A1235" t="str">
            <v>4000SR10006600</v>
          </cell>
          <cell r="B1235">
            <v>1000</v>
          </cell>
          <cell r="C1235" t="str">
            <v>SR</v>
          </cell>
          <cell r="D1235">
            <v>4000</v>
          </cell>
          <cell r="E1235">
            <v>6600</v>
          </cell>
          <cell r="G1235">
            <v>438.49563723150698</v>
          </cell>
          <cell r="H1235">
            <v>0.95</v>
          </cell>
          <cell r="I1235">
            <v>0.84</v>
          </cell>
          <cell r="J1235">
            <v>4210.5263157894742</v>
          </cell>
          <cell r="K1235">
            <v>5012.5313283208025</v>
          </cell>
        </row>
        <row r="1236">
          <cell r="A1236" t="str">
            <v>4500SR10006600</v>
          </cell>
          <cell r="B1236">
            <v>1000</v>
          </cell>
          <cell r="C1236" t="str">
            <v>SR</v>
          </cell>
          <cell r="D1236">
            <v>4500</v>
          </cell>
          <cell r="E1236">
            <v>6600</v>
          </cell>
          <cell r="G1236">
            <v>493.30759188544533</v>
          </cell>
          <cell r="H1236">
            <v>0.95</v>
          </cell>
          <cell r="I1236">
            <v>0.84</v>
          </cell>
          <cell r="J1236">
            <v>4736.8421052631584</v>
          </cell>
          <cell r="K1236">
            <v>5639.0977443609027</v>
          </cell>
        </row>
        <row r="1237">
          <cell r="A1237" t="str">
            <v>4700SR10006600</v>
          </cell>
          <cell r="B1237">
            <v>1000</v>
          </cell>
          <cell r="C1237" t="str">
            <v>SR</v>
          </cell>
          <cell r="D1237">
            <v>4700</v>
          </cell>
          <cell r="E1237">
            <v>6600</v>
          </cell>
          <cell r="G1237">
            <v>515.23237374702069</v>
          </cell>
          <cell r="H1237">
            <v>0.95</v>
          </cell>
          <cell r="I1237">
            <v>0.84</v>
          </cell>
          <cell r="J1237">
            <v>4947.3684210526317</v>
          </cell>
          <cell r="K1237">
            <v>5889.7243107769427</v>
          </cell>
        </row>
        <row r="1238">
          <cell r="A1238" t="str">
            <v>4800SR10006600</v>
          </cell>
          <cell r="B1238">
            <v>1000</v>
          </cell>
          <cell r="C1238" t="str">
            <v>SR</v>
          </cell>
          <cell r="D1238">
            <v>4800</v>
          </cell>
          <cell r="E1238">
            <v>6600</v>
          </cell>
          <cell r="G1238">
            <v>526.19476467780839</v>
          </cell>
          <cell r="H1238">
            <v>0.95</v>
          </cell>
          <cell r="I1238">
            <v>0.84</v>
          </cell>
          <cell r="J1238">
            <v>5052.6315789473683</v>
          </cell>
          <cell r="K1238">
            <v>6015.0375939849628</v>
          </cell>
        </row>
        <row r="1239">
          <cell r="A1239" t="str">
            <v>5000SR10006600</v>
          </cell>
          <cell r="B1239">
            <v>1000</v>
          </cell>
          <cell r="C1239" t="str">
            <v>SR</v>
          </cell>
          <cell r="D1239">
            <v>5000</v>
          </cell>
          <cell r="E1239">
            <v>6600</v>
          </cell>
          <cell r="G1239">
            <v>548.1195465393838</v>
          </cell>
          <cell r="H1239">
            <v>0.95</v>
          </cell>
          <cell r="I1239">
            <v>0.84</v>
          </cell>
          <cell r="J1239">
            <v>5263.1578947368425</v>
          </cell>
          <cell r="K1239">
            <v>6265.6641604010028</v>
          </cell>
        </row>
        <row r="1240">
          <cell r="A1240" t="str">
            <v>5400SR10006600</v>
          </cell>
          <cell r="B1240">
            <v>1000</v>
          </cell>
          <cell r="C1240" t="str">
            <v>SR</v>
          </cell>
          <cell r="D1240">
            <v>5400</v>
          </cell>
          <cell r="E1240">
            <v>6600</v>
          </cell>
          <cell r="G1240">
            <v>591.9691102625344</v>
          </cell>
          <cell r="H1240">
            <v>0.95</v>
          </cell>
          <cell r="I1240">
            <v>0.84</v>
          </cell>
          <cell r="J1240">
            <v>5684.21052631579</v>
          </cell>
          <cell r="K1240">
            <v>6766.9172932330839</v>
          </cell>
        </row>
        <row r="1241">
          <cell r="A1241" t="str">
            <v>5100SR10006600</v>
          </cell>
          <cell r="B1241">
            <v>1000</v>
          </cell>
          <cell r="C1241" t="str">
            <v>SR</v>
          </cell>
          <cell r="D1241">
            <v>5100</v>
          </cell>
          <cell r="E1241">
            <v>6600</v>
          </cell>
          <cell r="G1241">
            <v>559.0819374701714</v>
          </cell>
          <cell r="H1241">
            <v>0.95</v>
          </cell>
          <cell r="I1241">
            <v>0.84</v>
          </cell>
          <cell r="J1241">
            <v>5368.4210526315792</v>
          </cell>
          <cell r="K1241">
            <v>6390.9774436090229</v>
          </cell>
        </row>
        <row r="1242">
          <cell r="A1242" t="str">
            <v>5500SR10006600</v>
          </cell>
          <cell r="B1242">
            <v>1000</v>
          </cell>
          <cell r="C1242" t="str">
            <v>SR</v>
          </cell>
          <cell r="D1242">
            <v>5500</v>
          </cell>
          <cell r="E1242">
            <v>6600</v>
          </cell>
          <cell r="G1242">
            <v>602.93150119332211</v>
          </cell>
          <cell r="H1242">
            <v>0.95</v>
          </cell>
          <cell r="I1242">
            <v>0.84</v>
          </cell>
          <cell r="J1242">
            <v>5789.4736842105267</v>
          </cell>
          <cell r="K1242">
            <v>6892.230576441103</v>
          </cell>
        </row>
        <row r="1243">
          <cell r="A1243" t="str">
            <v>6000SR10006600</v>
          </cell>
          <cell r="B1243">
            <v>1000</v>
          </cell>
          <cell r="C1243" t="str">
            <v>SR</v>
          </cell>
          <cell r="D1243">
            <v>6000</v>
          </cell>
          <cell r="E1243">
            <v>6600</v>
          </cell>
          <cell r="G1243">
            <v>657.74345584726041</v>
          </cell>
          <cell r="H1243">
            <v>0.95</v>
          </cell>
          <cell r="I1243">
            <v>0.84</v>
          </cell>
          <cell r="J1243">
            <v>6315.7894736842109</v>
          </cell>
          <cell r="K1243">
            <v>7518.7969924812032</v>
          </cell>
        </row>
        <row r="1244">
          <cell r="A1244" t="str">
            <v>6500SR10006600</v>
          </cell>
          <cell r="B1244">
            <v>1000</v>
          </cell>
          <cell r="C1244" t="str">
            <v>SR</v>
          </cell>
          <cell r="D1244">
            <v>6500</v>
          </cell>
          <cell r="E1244">
            <v>6600</v>
          </cell>
          <cell r="G1244">
            <v>712.55541050119882</v>
          </cell>
          <cell r="H1244">
            <v>0.95</v>
          </cell>
          <cell r="I1244">
            <v>0.84</v>
          </cell>
          <cell r="J1244">
            <v>6842.105263157895</v>
          </cell>
          <cell r="K1244">
            <v>8145.3634085213043</v>
          </cell>
        </row>
        <row r="1245">
          <cell r="A1245" t="str">
            <v>7000SR10006600</v>
          </cell>
          <cell r="B1245">
            <v>1000</v>
          </cell>
          <cell r="C1245" t="str">
            <v>SR</v>
          </cell>
          <cell r="D1245">
            <v>7000</v>
          </cell>
          <cell r="E1245">
            <v>6600</v>
          </cell>
          <cell r="G1245">
            <v>767.36736515513724</v>
          </cell>
          <cell r="H1245">
            <v>0.95</v>
          </cell>
          <cell r="I1245">
            <v>0.84</v>
          </cell>
          <cell r="J1245">
            <v>7368.4210526315792</v>
          </cell>
          <cell r="K1245">
            <v>8771.9298245614045</v>
          </cell>
        </row>
        <row r="1246">
          <cell r="A1246" t="str">
            <v>7500SR10006600</v>
          </cell>
          <cell r="B1246">
            <v>1000</v>
          </cell>
          <cell r="C1246" t="str">
            <v>SR</v>
          </cell>
          <cell r="D1246">
            <v>7500</v>
          </cell>
          <cell r="E1246">
            <v>6600</v>
          </cell>
          <cell r="G1246">
            <v>822.17931980907554</v>
          </cell>
          <cell r="H1246">
            <v>0.95</v>
          </cell>
          <cell r="I1246">
            <v>0.84</v>
          </cell>
          <cell r="J1246">
            <v>7894.7368421052633</v>
          </cell>
          <cell r="K1246">
            <v>9398.4962406015038</v>
          </cell>
        </row>
        <row r="1247">
          <cell r="A1247" t="str">
            <v>8000SR10006600</v>
          </cell>
          <cell r="B1247">
            <v>1000</v>
          </cell>
          <cell r="C1247" t="str">
            <v>SR</v>
          </cell>
          <cell r="D1247">
            <v>8000</v>
          </cell>
          <cell r="E1247">
            <v>6600</v>
          </cell>
          <cell r="G1247">
            <v>876.99127446301395</v>
          </cell>
          <cell r="H1247">
            <v>0.95</v>
          </cell>
          <cell r="I1247">
            <v>0.84</v>
          </cell>
          <cell r="J1247">
            <v>8421.0526315789484</v>
          </cell>
          <cell r="K1247">
            <v>10025.062656641605</v>
          </cell>
        </row>
        <row r="1248">
          <cell r="A1248" t="str">
            <v>9000SR10006600</v>
          </cell>
          <cell r="B1248">
            <v>1000</v>
          </cell>
          <cell r="C1248" t="str">
            <v>SR</v>
          </cell>
          <cell r="D1248">
            <v>9000</v>
          </cell>
          <cell r="E1248">
            <v>6600</v>
          </cell>
          <cell r="G1248">
            <v>986.61518377089067</v>
          </cell>
          <cell r="H1248">
            <v>0.95</v>
          </cell>
          <cell r="I1248">
            <v>0.84</v>
          </cell>
          <cell r="J1248">
            <v>9473.6842105263167</v>
          </cell>
          <cell r="K1248">
            <v>11278.195488721805</v>
          </cell>
        </row>
        <row r="1249">
          <cell r="A1249" t="str">
            <v>10000SR10006600</v>
          </cell>
          <cell r="B1249">
            <v>1000</v>
          </cell>
          <cell r="C1249" t="str">
            <v>SR</v>
          </cell>
          <cell r="D1249">
            <v>10000</v>
          </cell>
          <cell r="E1249">
            <v>6600</v>
          </cell>
          <cell r="G1249">
            <v>1096.2390930787676</v>
          </cell>
          <cell r="H1249">
            <v>0.95</v>
          </cell>
          <cell r="I1249">
            <v>0.84</v>
          </cell>
          <cell r="J1249">
            <v>10526.315789473685</v>
          </cell>
          <cell r="K1249">
            <v>12531.328320802006</v>
          </cell>
        </row>
        <row r="1250">
          <cell r="A1250" t="str">
            <v>12000SR10006600</v>
          </cell>
          <cell r="B1250">
            <v>1000</v>
          </cell>
          <cell r="C1250" t="str">
            <v>SR</v>
          </cell>
          <cell r="D1250">
            <v>12000</v>
          </cell>
          <cell r="E1250">
            <v>6600</v>
          </cell>
          <cell r="G1250">
            <v>1315.4869116945208</v>
          </cell>
          <cell r="H1250">
            <v>0.95</v>
          </cell>
          <cell r="I1250">
            <v>0.84</v>
          </cell>
          <cell r="J1250">
            <v>12631.578947368422</v>
          </cell>
          <cell r="K1250">
            <v>15037.593984962406</v>
          </cell>
        </row>
        <row r="1251">
          <cell r="A1251" t="str">
            <v>14000SR10006600</v>
          </cell>
          <cell r="B1251">
            <v>1000</v>
          </cell>
          <cell r="C1251" t="str">
            <v>SR</v>
          </cell>
          <cell r="D1251">
            <v>14000</v>
          </cell>
          <cell r="E1251">
            <v>6600</v>
          </cell>
          <cell r="G1251">
            <v>1534.7347303102745</v>
          </cell>
          <cell r="H1251">
            <v>0.95</v>
          </cell>
          <cell r="I1251">
            <v>0.84</v>
          </cell>
          <cell r="J1251">
            <v>14736.842105263158</v>
          </cell>
          <cell r="K1251">
            <v>17543.859649122809</v>
          </cell>
        </row>
        <row r="1252">
          <cell r="A1252" t="str">
            <v>15000SR10006600</v>
          </cell>
          <cell r="B1252">
            <v>1000</v>
          </cell>
          <cell r="C1252" t="str">
            <v>SR</v>
          </cell>
          <cell r="D1252">
            <v>15000</v>
          </cell>
          <cell r="E1252">
            <v>6600</v>
          </cell>
          <cell r="G1252">
            <v>1644.3586396181511</v>
          </cell>
          <cell r="H1252">
            <v>0.95</v>
          </cell>
          <cell r="I1252">
            <v>0.84</v>
          </cell>
          <cell r="J1252">
            <v>15789.473684210527</v>
          </cell>
          <cell r="K1252">
            <v>18796.992481203008</v>
          </cell>
        </row>
        <row r="1253">
          <cell r="A1253" t="str">
            <v>16000SR10006600</v>
          </cell>
          <cell r="B1253">
            <v>1000</v>
          </cell>
          <cell r="C1253" t="str">
            <v>SR</v>
          </cell>
          <cell r="D1253">
            <v>16000</v>
          </cell>
          <cell r="E1253">
            <v>6600</v>
          </cell>
          <cell r="G1253">
            <v>1753.9825489260279</v>
          </cell>
          <cell r="H1253">
            <v>0.95</v>
          </cell>
          <cell r="I1253">
            <v>0.84</v>
          </cell>
          <cell r="J1253">
            <v>16842.105263157897</v>
          </cell>
          <cell r="K1253">
            <v>20050.12531328321</v>
          </cell>
        </row>
        <row r="1254">
          <cell r="A1254" t="str">
            <v>17000SR10006600</v>
          </cell>
          <cell r="B1254">
            <v>1000</v>
          </cell>
          <cell r="C1254" t="str">
            <v>SR</v>
          </cell>
          <cell r="D1254">
            <v>17000</v>
          </cell>
          <cell r="E1254">
            <v>6600</v>
          </cell>
          <cell r="G1254">
            <v>1863.6064582339045</v>
          </cell>
          <cell r="H1254">
            <v>0.95</v>
          </cell>
          <cell r="I1254">
            <v>0.84</v>
          </cell>
          <cell r="J1254">
            <v>17894.736842105263</v>
          </cell>
          <cell r="K1254">
            <v>21303.258145363408</v>
          </cell>
        </row>
        <row r="1255">
          <cell r="A1255" t="str">
            <v>20000SR10006600</v>
          </cell>
          <cell r="B1255">
            <v>1000</v>
          </cell>
          <cell r="C1255" t="str">
            <v>SR</v>
          </cell>
          <cell r="D1255">
            <v>20000</v>
          </cell>
          <cell r="E1255">
            <v>6600</v>
          </cell>
          <cell r="G1255">
            <v>2192.4781861575352</v>
          </cell>
          <cell r="H1255">
            <v>0.95</v>
          </cell>
          <cell r="I1255">
            <v>0.84</v>
          </cell>
          <cell r="J1255">
            <v>21052.63157894737</v>
          </cell>
          <cell r="K1255">
            <v>25062.656641604011</v>
          </cell>
        </row>
        <row r="1256">
          <cell r="A1256" t="str">
            <v>750SR10006600</v>
          </cell>
          <cell r="B1256">
            <v>1000</v>
          </cell>
          <cell r="C1256" t="str">
            <v>SR</v>
          </cell>
          <cell r="D1256">
            <v>750</v>
          </cell>
          <cell r="E1256">
            <v>6600</v>
          </cell>
          <cell r="G1256">
            <v>85.119239388640679</v>
          </cell>
          <cell r="H1256">
            <v>0.94</v>
          </cell>
          <cell r="I1256">
            <v>0.82</v>
          </cell>
          <cell r="J1256">
            <v>797.872340425532</v>
          </cell>
          <cell r="K1256">
            <v>973.01504929942928</v>
          </cell>
        </row>
        <row r="1257">
          <cell r="A1257" t="str">
            <v>600SR10006600</v>
          </cell>
          <cell r="B1257">
            <v>1000</v>
          </cell>
          <cell r="C1257" t="str">
            <v>SR</v>
          </cell>
          <cell r="D1257">
            <v>600</v>
          </cell>
          <cell r="E1257">
            <v>6600</v>
          </cell>
          <cell r="G1257">
            <v>68.095391510912535</v>
          </cell>
          <cell r="H1257">
            <v>0.94</v>
          </cell>
          <cell r="I1257">
            <v>0.82</v>
          </cell>
          <cell r="J1257">
            <v>638.29787234042556</v>
          </cell>
          <cell r="K1257">
            <v>778.41203943954338</v>
          </cell>
        </row>
        <row r="1258">
          <cell r="A1258" t="str">
            <v>1750SR10006600</v>
          </cell>
          <cell r="B1258">
            <v>1000</v>
          </cell>
          <cell r="C1258" t="str">
            <v>SR</v>
          </cell>
          <cell r="D1258">
            <v>1750</v>
          </cell>
          <cell r="E1258">
            <v>6600</v>
          </cell>
          <cell r="G1258">
            <v>198.6115585734949</v>
          </cell>
          <cell r="H1258">
            <v>0.94</v>
          </cell>
          <cell r="I1258">
            <v>0.82</v>
          </cell>
          <cell r="J1258">
            <v>1861.7021276595747</v>
          </cell>
          <cell r="K1258">
            <v>2270.3684483653351</v>
          </cell>
        </row>
        <row r="1259">
          <cell r="A1259" t="str">
            <v>2400SR10006600</v>
          </cell>
          <cell r="B1259">
            <v>1000</v>
          </cell>
          <cell r="C1259" t="str">
            <v>SR</v>
          </cell>
          <cell r="D1259">
            <v>2400</v>
          </cell>
          <cell r="E1259">
            <v>6600</v>
          </cell>
          <cell r="G1259">
            <v>272.38156604365014</v>
          </cell>
          <cell r="H1259">
            <v>0.94</v>
          </cell>
          <cell r="I1259">
            <v>0.82</v>
          </cell>
          <cell r="J1259">
            <v>2553.1914893617022</v>
          </cell>
          <cell r="K1259">
            <v>3113.6481577581735</v>
          </cell>
        </row>
        <row r="1260">
          <cell r="A1260" t="str">
            <v>3200SR10006600</v>
          </cell>
          <cell r="B1260">
            <v>1000</v>
          </cell>
          <cell r="C1260" t="str">
            <v>SR</v>
          </cell>
          <cell r="D1260">
            <v>3200</v>
          </cell>
          <cell r="E1260">
            <v>6600</v>
          </cell>
          <cell r="G1260">
            <v>363.17542139153358</v>
          </cell>
          <cell r="H1260">
            <v>0.94</v>
          </cell>
          <cell r="I1260">
            <v>0.82</v>
          </cell>
          <cell r="J1260">
            <v>3404.2553191489365</v>
          </cell>
          <cell r="K1260">
            <v>4151.5308770108986</v>
          </cell>
        </row>
        <row r="1261">
          <cell r="A1261" t="str">
            <v>1250SR10006600</v>
          </cell>
          <cell r="B1261">
            <v>1000</v>
          </cell>
          <cell r="C1261" t="str">
            <v>SR</v>
          </cell>
          <cell r="D1261">
            <v>1250</v>
          </cell>
          <cell r="E1261">
            <v>6600</v>
          </cell>
          <cell r="G1261">
            <v>141.86539898106781</v>
          </cell>
          <cell r="H1261">
            <v>0.94</v>
          </cell>
          <cell r="I1261">
            <v>0.82</v>
          </cell>
          <cell r="J1261">
            <v>1329.7872340425533</v>
          </cell>
          <cell r="K1261">
            <v>1621.6917488323822</v>
          </cell>
        </row>
        <row r="1262">
          <cell r="A1262" t="str">
            <v>150SR10006600</v>
          </cell>
          <cell r="B1262">
            <v>1000</v>
          </cell>
          <cell r="C1262" t="str">
            <v>SR</v>
          </cell>
          <cell r="D1262">
            <v>150</v>
          </cell>
          <cell r="E1262">
            <v>6600</v>
          </cell>
          <cell r="G1262">
            <v>17.023847877728134</v>
          </cell>
          <cell r="H1262">
            <v>0.94</v>
          </cell>
          <cell r="I1262">
            <v>0.82</v>
          </cell>
          <cell r="J1262">
            <v>159.57446808510639</v>
          </cell>
          <cell r="K1262">
            <v>194.60300985988584</v>
          </cell>
        </row>
        <row r="1263">
          <cell r="A1263" t="str">
            <v>150SR10006600</v>
          </cell>
          <cell r="B1263">
            <v>1000</v>
          </cell>
          <cell r="C1263" t="str">
            <v>SR</v>
          </cell>
          <cell r="D1263">
            <v>150</v>
          </cell>
          <cell r="E1263">
            <v>6600</v>
          </cell>
          <cell r="G1263">
            <v>17.023847877728134</v>
          </cell>
          <cell r="H1263">
            <v>0.94</v>
          </cell>
          <cell r="I1263">
            <v>0.82</v>
          </cell>
          <cell r="J1263">
            <v>159.57446808510639</v>
          </cell>
          <cell r="K1263">
            <v>194.60300985988584</v>
          </cell>
        </row>
        <row r="1264">
          <cell r="A1264" t="str">
            <v>150SR10006600</v>
          </cell>
          <cell r="B1264">
            <v>1000</v>
          </cell>
          <cell r="C1264" t="str">
            <v>SR</v>
          </cell>
          <cell r="D1264">
            <v>150</v>
          </cell>
          <cell r="E1264">
            <v>6600</v>
          </cell>
          <cell r="G1264">
            <v>17.023847877728134</v>
          </cell>
          <cell r="H1264">
            <v>0.94</v>
          </cell>
          <cell r="I1264">
            <v>0.82</v>
          </cell>
          <cell r="J1264">
            <v>159.57446808510639</v>
          </cell>
          <cell r="K1264">
            <v>194.60300985988584</v>
          </cell>
        </row>
        <row r="1265">
          <cell r="A1265" t="str">
            <v>150SR10006600</v>
          </cell>
          <cell r="B1265">
            <v>1000</v>
          </cell>
          <cell r="C1265" t="str">
            <v>SR</v>
          </cell>
          <cell r="D1265">
            <v>150</v>
          </cell>
          <cell r="E1265">
            <v>6600</v>
          </cell>
          <cell r="G1265">
            <v>17.023847877728134</v>
          </cell>
          <cell r="H1265">
            <v>0.94</v>
          </cell>
          <cell r="I1265">
            <v>0.82</v>
          </cell>
          <cell r="J1265">
            <v>159.57446808510639</v>
          </cell>
          <cell r="K1265">
            <v>194.60300985988584</v>
          </cell>
        </row>
        <row r="1266">
          <cell r="A1266" t="str">
            <v>150SR10006600</v>
          </cell>
          <cell r="B1266">
            <v>1000</v>
          </cell>
          <cell r="C1266" t="str">
            <v>SR</v>
          </cell>
          <cell r="D1266">
            <v>150</v>
          </cell>
          <cell r="E1266">
            <v>6600</v>
          </cell>
          <cell r="G1266">
            <v>17.023847877728134</v>
          </cell>
          <cell r="H1266">
            <v>0.94</v>
          </cell>
          <cell r="I1266">
            <v>0.82</v>
          </cell>
          <cell r="J1266">
            <v>159.57446808510639</v>
          </cell>
          <cell r="K1266">
            <v>194.60300985988584</v>
          </cell>
        </row>
        <row r="1267">
          <cell r="A1267" t="str">
            <v>150SR10006600</v>
          </cell>
          <cell r="B1267">
            <v>1000</v>
          </cell>
          <cell r="C1267" t="str">
            <v>SR</v>
          </cell>
          <cell r="D1267">
            <v>150</v>
          </cell>
          <cell r="E1267">
            <v>6600</v>
          </cell>
          <cell r="G1267">
            <v>17.023847877728134</v>
          </cell>
          <cell r="H1267">
            <v>0.94</v>
          </cell>
          <cell r="I1267">
            <v>0.82</v>
          </cell>
          <cell r="J1267">
            <v>159.57446808510639</v>
          </cell>
          <cell r="K1267">
            <v>194.60300985988584</v>
          </cell>
        </row>
        <row r="1268">
          <cell r="A1268" t="str">
            <v>650SC10006600</v>
          </cell>
          <cell r="B1268">
            <v>1000</v>
          </cell>
          <cell r="C1268" t="str">
            <v>SC</v>
          </cell>
          <cell r="D1268">
            <v>650</v>
          </cell>
          <cell r="E1268">
            <v>6600</v>
          </cell>
          <cell r="G1268">
            <v>73.77000747015525</v>
          </cell>
          <cell r="H1268">
            <v>0.94</v>
          </cell>
          <cell r="I1268">
            <v>0.82</v>
          </cell>
          <cell r="J1268">
            <v>691.48936170212767</v>
          </cell>
          <cell r="K1268">
            <v>843.27970939283864</v>
          </cell>
        </row>
        <row r="1269">
          <cell r="A1269" t="str">
            <v>300SC10006600</v>
          </cell>
          <cell r="B1269">
            <v>1000</v>
          </cell>
          <cell r="C1269" t="str">
            <v>SC</v>
          </cell>
          <cell r="D1269">
            <v>300</v>
          </cell>
          <cell r="E1269">
            <v>6600</v>
          </cell>
          <cell r="G1269">
            <v>34.047695755456267</v>
          </cell>
          <cell r="H1269">
            <v>0.94</v>
          </cell>
          <cell r="I1269">
            <v>0.82</v>
          </cell>
          <cell r="J1269">
            <v>319.14893617021278</v>
          </cell>
          <cell r="K1269">
            <v>389.20601971977169</v>
          </cell>
        </row>
        <row r="1270">
          <cell r="A1270" t="str">
            <v>275SC10006600</v>
          </cell>
          <cell r="B1270">
            <v>1000</v>
          </cell>
          <cell r="C1270" t="str">
            <v>SC</v>
          </cell>
          <cell r="D1270">
            <v>275</v>
          </cell>
          <cell r="E1270">
            <v>6600</v>
          </cell>
          <cell r="G1270">
            <v>31.210387775834917</v>
          </cell>
          <cell r="H1270">
            <v>0.94</v>
          </cell>
          <cell r="I1270">
            <v>0.82</v>
          </cell>
          <cell r="J1270">
            <v>292.55319148936172</v>
          </cell>
          <cell r="K1270">
            <v>356.77218474312406</v>
          </cell>
        </row>
        <row r="1271">
          <cell r="A1271" t="str">
            <v>650SC10006600</v>
          </cell>
          <cell r="B1271">
            <v>1000</v>
          </cell>
          <cell r="C1271" t="str">
            <v>SC</v>
          </cell>
          <cell r="D1271">
            <v>650</v>
          </cell>
          <cell r="E1271">
            <v>6600</v>
          </cell>
          <cell r="G1271">
            <v>73.77000747015525</v>
          </cell>
          <cell r="H1271">
            <v>0.94</v>
          </cell>
          <cell r="I1271">
            <v>0.82</v>
          </cell>
          <cell r="J1271">
            <v>691.48936170212767</v>
          </cell>
          <cell r="K1271">
            <v>843.27970939283864</v>
          </cell>
        </row>
        <row r="1272">
          <cell r="A1272" t="str">
            <v>3200SC10006600</v>
          </cell>
          <cell r="B1272">
            <v>1000</v>
          </cell>
          <cell r="C1272" t="str">
            <v>SC</v>
          </cell>
          <cell r="D1272">
            <v>3200</v>
          </cell>
          <cell r="E1272">
            <v>6600</v>
          </cell>
          <cell r="G1272">
            <v>363.17542139153358</v>
          </cell>
          <cell r="H1272">
            <v>0.94</v>
          </cell>
          <cell r="I1272">
            <v>0.82</v>
          </cell>
          <cell r="J1272">
            <v>3404.2553191489365</v>
          </cell>
          <cell r="K1272">
            <v>4151.5308770108986</v>
          </cell>
        </row>
        <row r="1273">
          <cell r="A1273" t="str">
            <v>1250SC10006600</v>
          </cell>
          <cell r="B1273">
            <v>1000</v>
          </cell>
          <cell r="C1273" t="str">
            <v>SC</v>
          </cell>
          <cell r="D1273">
            <v>1250</v>
          </cell>
          <cell r="E1273">
            <v>6600</v>
          </cell>
          <cell r="G1273">
            <v>141.86539898106781</v>
          </cell>
          <cell r="H1273">
            <v>0.94</v>
          </cell>
          <cell r="I1273">
            <v>0.82</v>
          </cell>
          <cell r="J1273">
            <v>1329.7872340425533</v>
          </cell>
          <cell r="K1273">
            <v>1621.6917488323822</v>
          </cell>
        </row>
        <row r="1274">
          <cell r="A1274" t="str">
            <v>150SC10006600</v>
          </cell>
          <cell r="B1274">
            <v>1000</v>
          </cell>
          <cell r="C1274" t="str">
            <v>SC</v>
          </cell>
          <cell r="D1274">
            <v>150</v>
          </cell>
          <cell r="E1274">
            <v>6600</v>
          </cell>
          <cell r="G1274">
            <v>17.023847877728134</v>
          </cell>
          <cell r="H1274">
            <v>0.94</v>
          </cell>
          <cell r="I1274">
            <v>0.82</v>
          </cell>
          <cell r="J1274">
            <v>159.57446808510639</v>
          </cell>
          <cell r="K1274">
            <v>194.60300985988584</v>
          </cell>
        </row>
        <row r="1275">
          <cell r="A1275" t="str">
            <v>150SR7506600</v>
          </cell>
          <cell r="B1275">
            <v>750</v>
          </cell>
          <cell r="C1275" t="str">
            <v>SR</v>
          </cell>
          <cell r="D1275">
            <v>150</v>
          </cell>
          <cell r="E1275">
            <v>6600</v>
          </cell>
          <cell r="G1275">
            <v>19.122678437995987</v>
          </cell>
          <cell r="H1275">
            <v>0.94</v>
          </cell>
          <cell r="I1275">
            <v>0.73</v>
          </cell>
          <cell r="J1275">
            <v>159.57446808510639</v>
          </cell>
          <cell r="K1275">
            <v>218.59516176041973</v>
          </cell>
        </row>
        <row r="1276">
          <cell r="A1276" t="str">
            <v>200SR7506600</v>
          </cell>
          <cell r="B1276">
            <v>750</v>
          </cell>
          <cell r="C1276" t="str">
            <v>SR</v>
          </cell>
          <cell r="D1276">
            <v>200</v>
          </cell>
          <cell r="E1276">
            <v>6600</v>
          </cell>
          <cell r="G1276">
            <v>29.958862886193707</v>
          </cell>
          <cell r="H1276">
            <v>0.8</v>
          </cell>
          <cell r="I1276">
            <v>0.73</v>
          </cell>
          <cell r="J1276">
            <v>250</v>
          </cell>
          <cell r="K1276">
            <v>342.46575342465752</v>
          </cell>
        </row>
        <row r="1277">
          <cell r="A1277" t="str">
            <v>250SR7506600</v>
          </cell>
          <cell r="B1277">
            <v>750</v>
          </cell>
          <cell r="C1277" t="str">
            <v>SR</v>
          </cell>
          <cell r="D1277">
            <v>250</v>
          </cell>
          <cell r="E1277">
            <v>6600</v>
          </cell>
          <cell r="G1277">
            <v>37.448578607742135</v>
          </cell>
          <cell r="H1277">
            <v>0.8</v>
          </cell>
          <cell r="I1277">
            <v>0.73</v>
          </cell>
          <cell r="J1277">
            <v>312.5</v>
          </cell>
          <cell r="K1277">
            <v>428.08219178082192</v>
          </cell>
        </row>
        <row r="1278">
          <cell r="A1278" t="str">
            <v>260SR7506600</v>
          </cell>
          <cell r="B1278">
            <v>750</v>
          </cell>
          <cell r="C1278" t="str">
            <v>SR</v>
          </cell>
          <cell r="D1278">
            <v>260</v>
          </cell>
          <cell r="E1278">
            <v>6600</v>
          </cell>
          <cell r="G1278">
            <v>34.30583514811201</v>
          </cell>
          <cell r="H1278">
            <v>0.85</v>
          </cell>
          <cell r="I1278">
            <v>0.78</v>
          </cell>
          <cell r="J1278">
            <v>305.88235294117646</v>
          </cell>
          <cell r="K1278">
            <v>392.15686274509801</v>
          </cell>
        </row>
        <row r="1279">
          <cell r="A1279" t="str">
            <v>275SR7506600</v>
          </cell>
          <cell r="B1279">
            <v>750</v>
          </cell>
          <cell r="C1279" t="str">
            <v>SR</v>
          </cell>
          <cell r="D1279">
            <v>275</v>
          </cell>
          <cell r="E1279">
            <v>6600</v>
          </cell>
          <cell r="G1279">
            <v>41.193436468516353</v>
          </cell>
          <cell r="H1279">
            <v>0.8</v>
          </cell>
          <cell r="I1279">
            <v>0.73</v>
          </cell>
          <cell r="J1279">
            <v>343.75</v>
          </cell>
          <cell r="K1279">
            <v>470.89041095890411</v>
          </cell>
        </row>
        <row r="1280">
          <cell r="A1280" t="str">
            <v>300SR7506600</v>
          </cell>
          <cell r="B1280">
            <v>750</v>
          </cell>
          <cell r="C1280" t="str">
            <v>SR</v>
          </cell>
          <cell r="D1280">
            <v>300</v>
          </cell>
          <cell r="E1280">
            <v>6600</v>
          </cell>
          <cell r="G1280">
            <v>44.938294329290571</v>
          </cell>
          <cell r="H1280">
            <v>0.8</v>
          </cell>
          <cell r="I1280">
            <v>0.73</v>
          </cell>
          <cell r="J1280">
            <v>375</v>
          </cell>
          <cell r="K1280">
            <v>513.69863013698637</v>
          </cell>
        </row>
        <row r="1281">
          <cell r="A1281" t="str">
            <v>315SR7506600</v>
          </cell>
          <cell r="B1281">
            <v>750</v>
          </cell>
          <cell r="C1281" t="str">
            <v>SR</v>
          </cell>
          <cell r="D1281">
            <v>315</v>
          </cell>
          <cell r="E1281">
            <v>6600</v>
          </cell>
          <cell r="G1281">
            <v>47.185209045755094</v>
          </cell>
          <cell r="H1281">
            <v>0.8</v>
          </cell>
          <cell r="I1281">
            <v>0.73</v>
          </cell>
          <cell r="J1281">
            <v>393.75</v>
          </cell>
          <cell r="K1281">
            <v>539.38356164383561</v>
          </cell>
        </row>
        <row r="1282">
          <cell r="A1282" t="str">
            <v>350SR7506600</v>
          </cell>
          <cell r="B1282">
            <v>750</v>
          </cell>
          <cell r="C1282" t="str">
            <v>SR</v>
          </cell>
          <cell r="D1282">
            <v>350</v>
          </cell>
          <cell r="E1282">
            <v>6600</v>
          </cell>
          <cell r="G1282">
            <v>52.428010050838992</v>
          </cell>
          <cell r="H1282">
            <v>0.8</v>
          </cell>
          <cell r="I1282">
            <v>0.73</v>
          </cell>
          <cell r="J1282">
            <v>437.5</v>
          </cell>
          <cell r="K1282">
            <v>599.31506849315065</v>
          </cell>
        </row>
        <row r="1283">
          <cell r="A1283" t="str">
            <v>370SR7506600</v>
          </cell>
          <cell r="B1283">
            <v>750</v>
          </cell>
          <cell r="C1283" t="str">
            <v>SR</v>
          </cell>
          <cell r="D1283">
            <v>370</v>
          </cell>
          <cell r="E1283">
            <v>6600</v>
          </cell>
          <cell r="G1283">
            <v>47.767938993866117</v>
          </cell>
          <cell r="H1283">
            <v>0.88</v>
          </cell>
          <cell r="I1283">
            <v>0.77</v>
          </cell>
          <cell r="J1283">
            <v>420.45454545454544</v>
          </cell>
          <cell r="K1283">
            <v>546.04486422668242</v>
          </cell>
        </row>
        <row r="1284">
          <cell r="A1284" t="str">
            <v>375SR7506600</v>
          </cell>
          <cell r="B1284">
            <v>750</v>
          </cell>
          <cell r="C1284" t="str">
            <v>SR</v>
          </cell>
          <cell r="D1284">
            <v>375</v>
          </cell>
          <cell r="E1284">
            <v>6600</v>
          </cell>
          <cell r="G1284">
            <v>56.172867911613203</v>
          </cell>
          <cell r="H1284">
            <v>0.8</v>
          </cell>
          <cell r="I1284">
            <v>0.73</v>
          </cell>
          <cell r="J1284">
            <v>468.75</v>
          </cell>
          <cell r="K1284">
            <v>642.1232876712329</v>
          </cell>
        </row>
        <row r="1285">
          <cell r="A1285" t="str">
            <v>400SR7506600</v>
          </cell>
          <cell r="B1285">
            <v>750</v>
          </cell>
          <cell r="C1285" t="str">
            <v>SR</v>
          </cell>
          <cell r="D1285">
            <v>400</v>
          </cell>
          <cell r="E1285">
            <v>6600</v>
          </cell>
          <cell r="G1285">
            <v>59.917725772387413</v>
          </cell>
          <cell r="H1285">
            <v>0.8</v>
          </cell>
          <cell r="I1285">
            <v>0.73</v>
          </cell>
          <cell r="J1285">
            <v>500</v>
          </cell>
          <cell r="K1285">
            <v>684.93150684931504</v>
          </cell>
        </row>
        <row r="1286">
          <cell r="A1286" t="str">
            <v>450SR7506600</v>
          </cell>
          <cell r="B1286">
            <v>750</v>
          </cell>
          <cell r="C1286" t="str">
            <v>SR</v>
          </cell>
          <cell r="D1286">
            <v>450</v>
          </cell>
          <cell r="E1286">
            <v>6600</v>
          </cell>
          <cell r="G1286">
            <v>67.407441493935849</v>
          </cell>
          <cell r="H1286">
            <v>0.8</v>
          </cell>
          <cell r="I1286">
            <v>0.73</v>
          </cell>
          <cell r="J1286">
            <v>562.5</v>
          </cell>
          <cell r="K1286">
            <v>770.54794520547944</v>
          </cell>
        </row>
        <row r="1287">
          <cell r="A1287" t="str">
            <v>500SC750690</v>
          </cell>
          <cell r="B1287">
            <v>750</v>
          </cell>
          <cell r="C1287" t="str">
            <v>SC</v>
          </cell>
          <cell r="D1287">
            <v>500</v>
          </cell>
          <cell r="E1287">
            <v>690</v>
          </cell>
          <cell r="G1287">
            <v>555.39895526612872</v>
          </cell>
          <cell r="H1287">
            <v>0.93</v>
          </cell>
          <cell r="I1287">
            <v>0.81</v>
          </cell>
          <cell r="J1287">
            <v>537.63440860215053</v>
          </cell>
          <cell r="K1287">
            <v>663.74618345944509</v>
          </cell>
        </row>
        <row r="1288">
          <cell r="A1288" t="str">
            <v>580SC750690</v>
          </cell>
          <cell r="B1288">
            <v>750</v>
          </cell>
          <cell r="C1288" t="str">
            <v>SC</v>
          </cell>
          <cell r="D1288">
            <v>580</v>
          </cell>
          <cell r="E1288">
            <v>690</v>
          </cell>
          <cell r="G1288">
            <v>644.26278810870929</v>
          </cell>
          <cell r="H1288">
            <v>0.93</v>
          </cell>
          <cell r="I1288">
            <v>0.81</v>
          </cell>
          <cell r="J1288">
            <v>623.6559139784946</v>
          </cell>
          <cell r="K1288">
            <v>769.94557281295624</v>
          </cell>
        </row>
        <row r="1289">
          <cell r="A1289" t="str">
            <v>500VFDNA690</v>
          </cell>
          <cell r="B1289" t="str">
            <v>NA</v>
          </cell>
          <cell r="C1289" t="str">
            <v>VFD</v>
          </cell>
          <cell r="D1289">
            <v>500</v>
          </cell>
          <cell r="E1289">
            <v>690</v>
          </cell>
          <cell r="G1289">
            <v>444.70879358203103</v>
          </cell>
          <cell r="H1289">
            <v>0.98</v>
          </cell>
          <cell r="I1289">
            <v>0.96</v>
          </cell>
          <cell r="J1289">
            <v>510.20408163265307</v>
          </cell>
          <cell r="K1289">
            <v>531.46258503401361</v>
          </cell>
        </row>
        <row r="1290">
          <cell r="A1290" t="str">
            <v>500SR7506600</v>
          </cell>
          <cell r="B1290">
            <v>750</v>
          </cell>
          <cell r="C1290" t="str">
            <v>SR</v>
          </cell>
          <cell r="D1290">
            <v>500</v>
          </cell>
          <cell r="E1290">
            <v>6600</v>
          </cell>
          <cell r="G1290">
            <v>74.89715721548427</v>
          </cell>
          <cell r="H1290">
            <v>0.8</v>
          </cell>
          <cell r="I1290">
            <v>0.73</v>
          </cell>
          <cell r="J1290">
            <v>625</v>
          </cell>
          <cell r="K1290">
            <v>856.16438356164383</v>
          </cell>
        </row>
        <row r="1291">
          <cell r="A1291" t="str">
            <v>550SR7506600</v>
          </cell>
          <cell r="B1291">
            <v>750</v>
          </cell>
          <cell r="C1291" t="str">
            <v>SR</v>
          </cell>
          <cell r="D1291">
            <v>550</v>
          </cell>
          <cell r="E1291">
            <v>6600</v>
          </cell>
          <cell r="G1291">
            <v>82.386872937032706</v>
          </cell>
          <cell r="H1291">
            <v>0.8</v>
          </cell>
          <cell r="I1291">
            <v>0.73</v>
          </cell>
          <cell r="J1291">
            <v>687.5</v>
          </cell>
          <cell r="K1291">
            <v>941.78082191780823</v>
          </cell>
        </row>
        <row r="1292">
          <cell r="A1292" t="str">
            <v>600SR7506600</v>
          </cell>
          <cell r="B1292">
            <v>750</v>
          </cell>
          <cell r="C1292" t="str">
            <v>SR</v>
          </cell>
          <cell r="D1292">
            <v>600</v>
          </cell>
          <cell r="E1292">
            <v>6600</v>
          </cell>
          <cell r="G1292">
            <v>89.876588658581142</v>
          </cell>
          <cell r="H1292">
            <v>0.8</v>
          </cell>
          <cell r="I1292">
            <v>0.73</v>
          </cell>
          <cell r="J1292">
            <v>750</v>
          </cell>
          <cell r="K1292">
            <v>1027.3972602739727</v>
          </cell>
        </row>
        <row r="1293">
          <cell r="A1293" t="str">
            <v>750SR7506600</v>
          </cell>
          <cell r="B1293">
            <v>750</v>
          </cell>
          <cell r="C1293" t="str">
            <v>SR</v>
          </cell>
          <cell r="D1293">
            <v>750</v>
          </cell>
          <cell r="E1293">
            <v>6600</v>
          </cell>
          <cell r="G1293">
            <v>112.34573582322641</v>
          </cell>
          <cell r="H1293">
            <v>0.8</v>
          </cell>
          <cell r="I1293">
            <v>0.73</v>
          </cell>
          <cell r="J1293">
            <v>937.5</v>
          </cell>
          <cell r="K1293">
            <v>1284.2465753424658</v>
          </cell>
        </row>
        <row r="1294">
          <cell r="A1294" t="str">
            <v>900SR7506600</v>
          </cell>
          <cell r="B1294">
            <v>750</v>
          </cell>
          <cell r="C1294" t="str">
            <v>SR</v>
          </cell>
          <cell r="D1294">
            <v>900</v>
          </cell>
          <cell r="E1294">
            <v>6600</v>
          </cell>
          <cell r="G1294">
            <v>134.8148829878717</v>
          </cell>
          <cell r="H1294">
            <v>0.8</v>
          </cell>
          <cell r="I1294">
            <v>0.73</v>
          </cell>
          <cell r="J1294">
            <v>1125</v>
          </cell>
          <cell r="K1294">
            <v>1541.0958904109589</v>
          </cell>
        </row>
        <row r="1295">
          <cell r="A1295" t="str">
            <v>1000SR7506600</v>
          </cell>
          <cell r="B1295">
            <v>750</v>
          </cell>
          <cell r="C1295" t="str">
            <v>SR</v>
          </cell>
          <cell r="D1295">
            <v>1000</v>
          </cell>
          <cell r="E1295">
            <v>6600</v>
          </cell>
          <cell r="G1295">
            <v>149.79431443096854</v>
          </cell>
          <cell r="H1295">
            <v>0.8</v>
          </cell>
          <cell r="I1295">
            <v>0.73</v>
          </cell>
          <cell r="J1295">
            <v>1250</v>
          </cell>
          <cell r="K1295">
            <v>1712.3287671232877</v>
          </cell>
        </row>
        <row r="1296">
          <cell r="A1296" t="str">
            <v>1200SR7506600</v>
          </cell>
          <cell r="B1296">
            <v>750</v>
          </cell>
          <cell r="C1296" t="str">
            <v>SR</v>
          </cell>
          <cell r="D1296">
            <v>1200</v>
          </cell>
          <cell r="E1296">
            <v>6600</v>
          </cell>
          <cell r="G1296">
            <v>179.75317731716228</v>
          </cell>
          <cell r="H1296">
            <v>0.8</v>
          </cell>
          <cell r="I1296">
            <v>0.73</v>
          </cell>
          <cell r="J1296">
            <v>1500</v>
          </cell>
          <cell r="K1296">
            <v>2054.7945205479455</v>
          </cell>
        </row>
        <row r="1297">
          <cell r="A1297" t="str">
            <v>1400SR7506600</v>
          </cell>
          <cell r="B1297">
            <v>750</v>
          </cell>
          <cell r="C1297" t="str">
            <v>SR</v>
          </cell>
          <cell r="D1297">
            <v>1400</v>
          </cell>
          <cell r="E1297">
            <v>6600</v>
          </cell>
          <cell r="G1297">
            <v>209.71204020335597</v>
          </cell>
          <cell r="H1297">
            <v>0.8</v>
          </cell>
          <cell r="I1297">
            <v>0.73</v>
          </cell>
          <cell r="J1297">
            <v>1750</v>
          </cell>
          <cell r="K1297">
            <v>2397.2602739726026</v>
          </cell>
        </row>
        <row r="1298">
          <cell r="A1298" t="str">
            <v>1500SR7506600</v>
          </cell>
          <cell r="B1298">
            <v>750</v>
          </cell>
          <cell r="C1298" t="str">
            <v>SR</v>
          </cell>
          <cell r="D1298">
            <v>1500</v>
          </cell>
          <cell r="E1298">
            <v>6600</v>
          </cell>
          <cell r="G1298">
            <v>224.69147164645281</v>
          </cell>
          <cell r="H1298">
            <v>0.8</v>
          </cell>
          <cell r="I1298">
            <v>0.73</v>
          </cell>
          <cell r="J1298">
            <v>1875</v>
          </cell>
          <cell r="K1298">
            <v>2568.4931506849316</v>
          </cell>
        </row>
        <row r="1299">
          <cell r="A1299" t="str">
            <v>1800SR7506600</v>
          </cell>
          <cell r="B1299">
            <v>750</v>
          </cell>
          <cell r="C1299" t="str">
            <v>SR</v>
          </cell>
          <cell r="D1299">
            <v>1800</v>
          </cell>
          <cell r="E1299">
            <v>6600</v>
          </cell>
          <cell r="G1299">
            <v>269.6297659757434</v>
          </cell>
          <cell r="H1299">
            <v>0.8</v>
          </cell>
          <cell r="I1299">
            <v>0.73</v>
          </cell>
          <cell r="J1299">
            <v>2250</v>
          </cell>
          <cell r="K1299">
            <v>3082.1917808219177</v>
          </cell>
        </row>
        <row r="1300">
          <cell r="A1300" t="str">
            <v>2000SR7506600</v>
          </cell>
          <cell r="B1300">
            <v>750</v>
          </cell>
          <cell r="C1300" t="str">
            <v>SR</v>
          </cell>
          <cell r="D1300">
            <v>2000</v>
          </cell>
          <cell r="E1300">
            <v>6600</v>
          </cell>
          <cell r="G1300">
            <v>299.58862886193708</v>
          </cell>
          <cell r="H1300">
            <v>0.8</v>
          </cell>
          <cell r="I1300">
            <v>0.73</v>
          </cell>
          <cell r="J1300">
            <v>2500</v>
          </cell>
          <cell r="K1300">
            <v>3424.6575342465753</v>
          </cell>
        </row>
        <row r="1301">
          <cell r="A1301" t="str">
            <v>2000SC7504100</v>
          </cell>
          <cell r="B1301">
            <v>750</v>
          </cell>
          <cell r="C1301" t="str">
            <v>SC</v>
          </cell>
          <cell r="D1301">
            <v>2000</v>
          </cell>
          <cell r="E1301">
            <v>4100</v>
          </cell>
          <cell r="G1301">
            <v>361.5436961349605</v>
          </cell>
          <cell r="H1301">
            <v>0.95</v>
          </cell>
          <cell r="I1301">
            <v>0.82</v>
          </cell>
          <cell r="J1301">
            <v>2105.2631578947371</v>
          </cell>
          <cell r="K1301">
            <v>2567.3940949935818</v>
          </cell>
        </row>
        <row r="1302">
          <cell r="A1302" t="str">
            <v>2000VFDNA4100</v>
          </cell>
          <cell r="B1302" t="str">
            <v>NA</v>
          </cell>
          <cell r="C1302" t="str">
            <v>VFD</v>
          </cell>
          <cell r="D1302">
            <v>2000</v>
          </cell>
          <cell r="E1302">
            <v>4100</v>
          </cell>
          <cell r="G1302">
            <v>299.36494397229404</v>
          </cell>
          <cell r="H1302">
            <v>0.98</v>
          </cell>
          <cell r="I1302">
            <v>0.96</v>
          </cell>
          <cell r="J1302">
            <v>2040.8163265306123</v>
          </cell>
          <cell r="K1302">
            <v>2125.8503401360545</v>
          </cell>
        </row>
        <row r="1303">
          <cell r="A1303" t="str">
            <v>1500VFDNA4100</v>
          </cell>
          <cell r="B1303" t="str">
            <v>NA</v>
          </cell>
          <cell r="C1303" t="str">
            <v>VFD</v>
          </cell>
          <cell r="D1303">
            <v>1500</v>
          </cell>
          <cell r="E1303">
            <v>4100</v>
          </cell>
          <cell r="G1303">
            <v>224.52370797922055</v>
          </cell>
          <cell r="H1303">
            <v>0.98</v>
          </cell>
          <cell r="I1303">
            <v>0.96</v>
          </cell>
          <cell r="J1303">
            <v>1530.6122448979593</v>
          </cell>
          <cell r="K1303">
            <v>1594.387755102041</v>
          </cell>
        </row>
        <row r="1304">
          <cell r="A1304" t="str">
            <v>1400VFDNA4100</v>
          </cell>
          <cell r="B1304" t="str">
            <v>NA</v>
          </cell>
          <cell r="C1304" t="str">
            <v>VFD</v>
          </cell>
          <cell r="D1304">
            <v>1400</v>
          </cell>
          <cell r="E1304">
            <v>4100</v>
          </cell>
          <cell r="G1304">
            <v>209.55546078060587</v>
          </cell>
          <cell r="H1304">
            <v>0.98</v>
          </cell>
          <cell r="I1304">
            <v>0.96</v>
          </cell>
          <cell r="J1304">
            <v>1428.5714285714287</v>
          </cell>
          <cell r="K1304">
            <v>1488.0952380952383</v>
          </cell>
        </row>
        <row r="1305">
          <cell r="A1305" t="str">
            <v>1500SC7504100</v>
          </cell>
          <cell r="B1305">
            <v>750</v>
          </cell>
          <cell r="C1305" t="str">
            <v>SC</v>
          </cell>
          <cell r="D1305">
            <v>1500</v>
          </cell>
          <cell r="E1305">
            <v>4100</v>
          </cell>
          <cell r="G1305">
            <v>274.04242925123339</v>
          </cell>
          <cell r="H1305">
            <v>0.94</v>
          </cell>
          <cell r="I1305">
            <v>0.82</v>
          </cell>
          <cell r="J1305">
            <v>1595.744680851064</v>
          </cell>
          <cell r="K1305">
            <v>1946.0300985988586</v>
          </cell>
        </row>
        <row r="1306">
          <cell r="A1306" t="str">
            <v>1500SC10004100</v>
          </cell>
          <cell r="B1306">
            <v>1000</v>
          </cell>
          <cell r="C1306" t="str">
            <v>SC</v>
          </cell>
          <cell r="D1306">
            <v>1500</v>
          </cell>
          <cell r="E1306">
            <v>4100</v>
          </cell>
          <cell r="G1306">
            <v>274.04242925123339</v>
          </cell>
          <cell r="H1306">
            <v>0.94</v>
          </cell>
          <cell r="I1306">
            <v>0.82</v>
          </cell>
          <cell r="J1306">
            <v>1595.744680851064</v>
          </cell>
          <cell r="K1306">
            <v>1946.0300985988586</v>
          </cell>
        </row>
        <row r="1307">
          <cell r="A1307" t="str">
            <v>2000SR7506600</v>
          </cell>
          <cell r="B1307">
            <v>750</v>
          </cell>
          <cell r="C1307" t="str">
            <v>SR</v>
          </cell>
          <cell r="D1307">
            <v>2000</v>
          </cell>
          <cell r="E1307">
            <v>6600</v>
          </cell>
          <cell r="G1307">
            <v>299.58862886193708</v>
          </cell>
          <cell r="H1307">
            <v>0.8</v>
          </cell>
          <cell r="I1307">
            <v>0.73</v>
          </cell>
          <cell r="J1307">
            <v>2500</v>
          </cell>
          <cell r="K1307">
            <v>3424.6575342465753</v>
          </cell>
        </row>
        <row r="1308">
          <cell r="A1308" t="str">
            <v>2200SR7506600</v>
          </cell>
          <cell r="B1308">
            <v>750</v>
          </cell>
          <cell r="C1308" t="str">
            <v>SR</v>
          </cell>
          <cell r="D1308">
            <v>2200</v>
          </cell>
          <cell r="E1308">
            <v>6600</v>
          </cell>
          <cell r="G1308">
            <v>329.54749174813082</v>
          </cell>
          <cell r="H1308">
            <v>0.8</v>
          </cell>
          <cell r="I1308">
            <v>0.73</v>
          </cell>
          <cell r="J1308">
            <v>2750</v>
          </cell>
          <cell r="K1308">
            <v>3767.1232876712329</v>
          </cell>
        </row>
        <row r="1309">
          <cell r="A1309" t="str">
            <v>2100SC7504100</v>
          </cell>
          <cell r="B1309">
            <v>750</v>
          </cell>
          <cell r="C1309" t="str">
            <v>SC</v>
          </cell>
          <cell r="D1309">
            <v>2100</v>
          </cell>
          <cell r="E1309">
            <v>4100</v>
          </cell>
          <cell r="G1309">
            <v>379.62088094170855</v>
          </cell>
          <cell r="H1309">
            <v>0.95</v>
          </cell>
          <cell r="I1309">
            <v>0.82</v>
          </cell>
          <cell r="J1309">
            <v>2210.5263157894738</v>
          </cell>
          <cell r="K1309">
            <v>2695.7637997432607</v>
          </cell>
        </row>
        <row r="1310">
          <cell r="A1310" t="str">
            <v>2100VFD7504100</v>
          </cell>
          <cell r="B1310">
            <v>750</v>
          </cell>
          <cell r="C1310" t="str">
            <v>VFD</v>
          </cell>
          <cell r="D1310">
            <v>2100</v>
          </cell>
          <cell r="E1310">
            <v>4100</v>
          </cell>
          <cell r="G1310">
            <v>314.33319117090872</v>
          </cell>
          <cell r="H1310">
            <v>0.98</v>
          </cell>
          <cell r="I1310">
            <v>0.96</v>
          </cell>
          <cell r="J1310">
            <v>2142.8571428571431</v>
          </cell>
          <cell r="K1310">
            <v>2232.1428571428573</v>
          </cell>
        </row>
        <row r="1311">
          <cell r="A1311" t="str">
            <v>2500SR7506600</v>
          </cell>
          <cell r="B1311">
            <v>750</v>
          </cell>
          <cell r="C1311" t="str">
            <v>SR</v>
          </cell>
          <cell r="D1311">
            <v>2500</v>
          </cell>
          <cell r="E1311">
            <v>6600</v>
          </cell>
          <cell r="G1311">
            <v>374.48578607742138</v>
          </cell>
          <cell r="H1311">
            <v>0.8</v>
          </cell>
          <cell r="I1311">
            <v>0.73</v>
          </cell>
          <cell r="J1311">
            <v>3125</v>
          </cell>
          <cell r="K1311">
            <v>4280.821917808219</v>
          </cell>
        </row>
        <row r="1312">
          <cell r="A1312" t="str">
            <v>2700SR7506600</v>
          </cell>
          <cell r="B1312">
            <v>750</v>
          </cell>
          <cell r="C1312" t="str">
            <v>SR</v>
          </cell>
          <cell r="D1312">
            <v>2700</v>
          </cell>
          <cell r="E1312">
            <v>6600</v>
          </cell>
          <cell r="G1312">
            <v>404.44464896361512</v>
          </cell>
          <cell r="H1312">
            <v>0.8</v>
          </cell>
          <cell r="I1312">
            <v>0.73</v>
          </cell>
          <cell r="J1312">
            <v>3375</v>
          </cell>
          <cell r="K1312">
            <v>4623.2876712328771</v>
          </cell>
        </row>
        <row r="1313">
          <cell r="A1313" t="str">
            <v>3000SR7506600</v>
          </cell>
          <cell r="B1313">
            <v>750</v>
          </cell>
          <cell r="C1313" t="str">
            <v>SR</v>
          </cell>
          <cell r="D1313">
            <v>3000</v>
          </cell>
          <cell r="E1313">
            <v>6600</v>
          </cell>
          <cell r="G1313">
            <v>449.38294329290562</v>
          </cell>
          <cell r="H1313">
            <v>0.8</v>
          </cell>
          <cell r="I1313">
            <v>0.73</v>
          </cell>
          <cell r="J1313">
            <v>3750</v>
          </cell>
          <cell r="K1313">
            <v>5136.9863013698632</v>
          </cell>
        </row>
        <row r="1314">
          <cell r="A1314" t="str">
            <v>3500SR7506600</v>
          </cell>
          <cell r="B1314">
            <v>750</v>
          </cell>
          <cell r="C1314" t="str">
            <v>SR</v>
          </cell>
          <cell r="D1314">
            <v>3500</v>
          </cell>
          <cell r="E1314">
            <v>6600</v>
          </cell>
          <cell r="G1314">
            <v>524.28010050838998</v>
          </cell>
          <cell r="H1314">
            <v>0.8</v>
          </cell>
          <cell r="I1314">
            <v>0.73</v>
          </cell>
          <cell r="J1314">
            <v>4375</v>
          </cell>
          <cell r="K1314">
            <v>5993.1506849315074</v>
          </cell>
        </row>
        <row r="1315">
          <cell r="A1315" t="str">
            <v>4000SR7506600</v>
          </cell>
          <cell r="B1315">
            <v>750</v>
          </cell>
          <cell r="C1315" t="str">
            <v>SR</v>
          </cell>
          <cell r="D1315">
            <v>4000</v>
          </cell>
          <cell r="E1315">
            <v>6600</v>
          </cell>
          <cell r="G1315">
            <v>599.17725772387416</v>
          </cell>
          <cell r="H1315">
            <v>0.8</v>
          </cell>
          <cell r="I1315">
            <v>0.73</v>
          </cell>
          <cell r="J1315">
            <v>5000</v>
          </cell>
          <cell r="K1315">
            <v>6849.3150684931506</v>
          </cell>
        </row>
        <row r="1316">
          <cell r="A1316" t="str">
            <v>4500SR7506600</v>
          </cell>
          <cell r="B1316">
            <v>750</v>
          </cell>
          <cell r="C1316" t="str">
            <v>SR</v>
          </cell>
          <cell r="D1316">
            <v>4500</v>
          </cell>
          <cell r="E1316">
            <v>6600</v>
          </cell>
          <cell r="G1316">
            <v>674.07441493935846</v>
          </cell>
          <cell r="H1316">
            <v>0.8</v>
          </cell>
          <cell r="I1316">
            <v>0.73</v>
          </cell>
          <cell r="J1316">
            <v>5625</v>
          </cell>
          <cell r="K1316">
            <v>7705.4794520547948</v>
          </cell>
        </row>
        <row r="1317">
          <cell r="A1317" t="str">
            <v>5000SR7506600</v>
          </cell>
          <cell r="B1317">
            <v>750</v>
          </cell>
          <cell r="C1317" t="str">
            <v>SR</v>
          </cell>
          <cell r="D1317">
            <v>5000</v>
          </cell>
          <cell r="E1317">
            <v>6600</v>
          </cell>
          <cell r="G1317">
            <v>748.97157215484276</v>
          </cell>
          <cell r="H1317">
            <v>0.8</v>
          </cell>
          <cell r="I1317">
            <v>0.73</v>
          </cell>
          <cell r="J1317">
            <v>6250</v>
          </cell>
          <cell r="K1317">
            <v>8561.6438356164381</v>
          </cell>
        </row>
        <row r="1318">
          <cell r="A1318" t="str">
            <v>5500SR7506600</v>
          </cell>
          <cell r="B1318">
            <v>750</v>
          </cell>
          <cell r="C1318" t="str">
            <v>SR</v>
          </cell>
          <cell r="D1318">
            <v>5500</v>
          </cell>
          <cell r="E1318">
            <v>6600</v>
          </cell>
          <cell r="G1318">
            <v>823.86872937032717</v>
          </cell>
          <cell r="H1318">
            <v>0.8</v>
          </cell>
          <cell r="I1318">
            <v>0.73</v>
          </cell>
          <cell r="J1318">
            <v>6875</v>
          </cell>
          <cell r="K1318">
            <v>9417.8082191780832</v>
          </cell>
        </row>
        <row r="1319">
          <cell r="A1319" t="str">
            <v>6000SR7506600</v>
          </cell>
          <cell r="B1319">
            <v>750</v>
          </cell>
          <cell r="C1319" t="str">
            <v>SR</v>
          </cell>
          <cell r="D1319">
            <v>6000</v>
          </cell>
          <cell r="E1319">
            <v>6600</v>
          </cell>
          <cell r="G1319">
            <v>898.76588658581124</v>
          </cell>
          <cell r="H1319">
            <v>0.8</v>
          </cell>
          <cell r="I1319">
            <v>0.73</v>
          </cell>
          <cell r="J1319">
            <v>7500</v>
          </cell>
          <cell r="K1319">
            <v>10273.972602739726</v>
          </cell>
        </row>
        <row r="1320">
          <cell r="A1320" t="str">
            <v>6500SR7506600</v>
          </cell>
          <cell r="B1320">
            <v>750</v>
          </cell>
          <cell r="C1320" t="str">
            <v>SR</v>
          </cell>
          <cell r="D1320">
            <v>6500</v>
          </cell>
          <cell r="E1320">
            <v>6600</v>
          </cell>
          <cell r="G1320">
            <v>973.66304380129554</v>
          </cell>
          <cell r="H1320">
            <v>0.8</v>
          </cell>
          <cell r="I1320">
            <v>0.73</v>
          </cell>
          <cell r="J1320">
            <v>8125</v>
          </cell>
          <cell r="K1320">
            <v>11130.13698630137</v>
          </cell>
        </row>
        <row r="1321">
          <cell r="A1321" t="str">
            <v>7000SR7506600</v>
          </cell>
          <cell r="B1321">
            <v>750</v>
          </cell>
          <cell r="C1321" t="str">
            <v>SR</v>
          </cell>
          <cell r="D1321">
            <v>7000</v>
          </cell>
          <cell r="E1321">
            <v>6600</v>
          </cell>
          <cell r="G1321">
            <v>1048.56020101678</v>
          </cell>
          <cell r="H1321">
            <v>0.8</v>
          </cell>
          <cell r="I1321">
            <v>0.73</v>
          </cell>
          <cell r="J1321">
            <v>8750</v>
          </cell>
          <cell r="K1321">
            <v>11986.301369863015</v>
          </cell>
        </row>
        <row r="1322">
          <cell r="A1322" t="str">
            <v>7500SR7506600</v>
          </cell>
          <cell r="B1322">
            <v>750</v>
          </cell>
          <cell r="C1322" t="str">
            <v>SR</v>
          </cell>
          <cell r="D1322">
            <v>7500</v>
          </cell>
          <cell r="E1322">
            <v>6600</v>
          </cell>
          <cell r="G1322">
            <v>1123.4573582322641</v>
          </cell>
          <cell r="H1322">
            <v>0.8</v>
          </cell>
          <cell r="I1322">
            <v>0.73</v>
          </cell>
          <cell r="J1322">
            <v>9375</v>
          </cell>
          <cell r="K1322">
            <v>12842.465753424658</v>
          </cell>
        </row>
        <row r="1323">
          <cell r="A1323" t="str">
            <v>8000SR7506600</v>
          </cell>
          <cell r="B1323">
            <v>750</v>
          </cell>
          <cell r="C1323" t="str">
            <v>SR</v>
          </cell>
          <cell r="D1323">
            <v>8000</v>
          </cell>
          <cell r="E1323">
            <v>6600</v>
          </cell>
          <cell r="G1323">
            <v>1198.3545154477483</v>
          </cell>
          <cell r="H1323">
            <v>0.8</v>
          </cell>
          <cell r="I1323">
            <v>0.73</v>
          </cell>
          <cell r="J1323">
            <v>10000</v>
          </cell>
          <cell r="K1323">
            <v>13698.630136986301</v>
          </cell>
        </row>
        <row r="1324">
          <cell r="A1324" t="str">
            <v>9000SR7506600</v>
          </cell>
          <cell r="B1324">
            <v>750</v>
          </cell>
          <cell r="C1324" t="str">
            <v>SR</v>
          </cell>
          <cell r="D1324">
            <v>9000</v>
          </cell>
          <cell r="E1324">
            <v>6600</v>
          </cell>
          <cell r="G1324">
            <v>1348.1488298787169</v>
          </cell>
          <cell r="H1324">
            <v>0.8</v>
          </cell>
          <cell r="I1324">
            <v>0.73</v>
          </cell>
          <cell r="J1324">
            <v>11250</v>
          </cell>
          <cell r="K1324">
            <v>15410.95890410959</v>
          </cell>
        </row>
        <row r="1325">
          <cell r="A1325" t="str">
            <v>10000SR7506600</v>
          </cell>
          <cell r="B1325">
            <v>750</v>
          </cell>
          <cell r="C1325" t="str">
            <v>SR</v>
          </cell>
          <cell r="D1325">
            <v>10000</v>
          </cell>
          <cell r="E1325">
            <v>6600</v>
          </cell>
          <cell r="G1325">
            <v>1497.9431443096855</v>
          </cell>
          <cell r="H1325">
            <v>0.8</v>
          </cell>
          <cell r="I1325">
            <v>0.73</v>
          </cell>
          <cell r="J1325">
            <v>12500</v>
          </cell>
          <cell r="K1325">
            <v>17123.287671232876</v>
          </cell>
        </row>
        <row r="1326">
          <cell r="A1326" t="str">
            <v>12000SR7506600</v>
          </cell>
          <cell r="B1326">
            <v>750</v>
          </cell>
          <cell r="C1326" t="str">
            <v>SR</v>
          </cell>
          <cell r="D1326">
            <v>12000</v>
          </cell>
          <cell r="E1326">
            <v>6600</v>
          </cell>
          <cell r="G1326">
            <v>1797.5317731716225</v>
          </cell>
          <cell r="H1326">
            <v>0.8</v>
          </cell>
          <cell r="I1326">
            <v>0.73</v>
          </cell>
          <cell r="J1326">
            <v>15000</v>
          </cell>
          <cell r="K1326">
            <v>20547.945205479453</v>
          </cell>
        </row>
        <row r="1327">
          <cell r="A1327" t="str">
            <v>14000SR7506600</v>
          </cell>
          <cell r="B1327">
            <v>750</v>
          </cell>
          <cell r="C1327" t="str">
            <v>SR</v>
          </cell>
          <cell r="D1327">
            <v>14000</v>
          </cell>
          <cell r="E1327">
            <v>6600</v>
          </cell>
          <cell r="G1327">
            <v>2097.1204020335599</v>
          </cell>
          <cell r="H1327">
            <v>0.8</v>
          </cell>
          <cell r="I1327">
            <v>0.73</v>
          </cell>
          <cell r="J1327">
            <v>17500</v>
          </cell>
          <cell r="K1327">
            <v>23972.60273972603</v>
          </cell>
        </row>
        <row r="1328">
          <cell r="A1328" t="str">
            <v>15000SR7506600</v>
          </cell>
          <cell r="B1328">
            <v>750</v>
          </cell>
          <cell r="C1328" t="str">
            <v>SR</v>
          </cell>
          <cell r="D1328">
            <v>15000</v>
          </cell>
          <cell r="E1328">
            <v>6600</v>
          </cell>
          <cell r="G1328">
            <v>2246.9147164645283</v>
          </cell>
          <cell r="H1328">
            <v>0.8</v>
          </cell>
          <cell r="I1328">
            <v>0.73</v>
          </cell>
          <cell r="J1328">
            <v>18750</v>
          </cell>
          <cell r="K1328">
            <v>25684.931506849316</v>
          </cell>
        </row>
        <row r="1329">
          <cell r="A1329" t="str">
            <v>16000SR7506600</v>
          </cell>
          <cell r="B1329">
            <v>750</v>
          </cell>
          <cell r="C1329" t="str">
            <v>SR</v>
          </cell>
          <cell r="D1329">
            <v>16000</v>
          </cell>
          <cell r="E1329">
            <v>6600</v>
          </cell>
          <cell r="G1329">
            <v>2396.7090308954967</v>
          </cell>
          <cell r="H1329">
            <v>0.8</v>
          </cell>
          <cell r="I1329">
            <v>0.73</v>
          </cell>
          <cell r="J1329">
            <v>20000</v>
          </cell>
          <cell r="K1329">
            <v>27397.260273972603</v>
          </cell>
        </row>
        <row r="1330">
          <cell r="A1330" t="str">
            <v>17000SR7506600</v>
          </cell>
          <cell r="B1330">
            <v>750</v>
          </cell>
          <cell r="C1330" t="str">
            <v>SR</v>
          </cell>
          <cell r="D1330">
            <v>17000</v>
          </cell>
          <cell r="E1330">
            <v>6600</v>
          </cell>
          <cell r="G1330">
            <v>2546.503345326465</v>
          </cell>
          <cell r="H1330">
            <v>0.8</v>
          </cell>
          <cell r="I1330">
            <v>0.73</v>
          </cell>
          <cell r="J1330">
            <v>21250</v>
          </cell>
          <cell r="K1330">
            <v>29109.589041095893</v>
          </cell>
        </row>
        <row r="1331">
          <cell r="A1331" t="str">
            <v>20000SR7506600</v>
          </cell>
          <cell r="B1331">
            <v>750</v>
          </cell>
          <cell r="C1331" t="str">
            <v>SR</v>
          </cell>
          <cell r="D1331">
            <v>20000</v>
          </cell>
          <cell r="E1331">
            <v>6600</v>
          </cell>
          <cell r="G1331">
            <v>2995.886288619371</v>
          </cell>
          <cell r="H1331">
            <v>0.8</v>
          </cell>
          <cell r="I1331">
            <v>0.73</v>
          </cell>
          <cell r="J1331">
            <v>25000</v>
          </cell>
          <cell r="K1331">
            <v>34246.575342465752</v>
          </cell>
        </row>
        <row r="1332">
          <cell r="A1332" t="str">
            <v>150SR6006600</v>
          </cell>
          <cell r="B1332">
            <v>600</v>
          </cell>
          <cell r="C1332" t="str">
            <v>SR</v>
          </cell>
          <cell r="D1332">
            <v>150</v>
          </cell>
          <cell r="E1332">
            <v>6600</v>
          </cell>
          <cell r="G1332">
            <v>21.147432625548504</v>
          </cell>
          <cell r="H1332">
            <v>0.85</v>
          </cell>
          <cell r="I1332">
            <v>0.73</v>
          </cell>
          <cell r="J1332">
            <v>176.47058823529412</v>
          </cell>
          <cell r="K1332">
            <v>241.74053182917004</v>
          </cell>
        </row>
        <row r="1333">
          <cell r="A1333" t="str">
            <v>200SR6006600</v>
          </cell>
          <cell r="B1333">
            <v>600</v>
          </cell>
          <cell r="C1333" t="str">
            <v>SR</v>
          </cell>
          <cell r="D1333">
            <v>200</v>
          </cell>
          <cell r="E1333">
            <v>6600</v>
          </cell>
          <cell r="G1333">
            <v>28.196576834064672</v>
          </cell>
          <cell r="H1333">
            <v>0.85</v>
          </cell>
          <cell r="I1333">
            <v>0.73</v>
          </cell>
          <cell r="J1333">
            <v>235.29411764705884</v>
          </cell>
          <cell r="K1333">
            <v>322.32070910556007</v>
          </cell>
        </row>
        <row r="1334">
          <cell r="A1334" t="str">
            <v>250SR6006600</v>
          </cell>
          <cell r="B1334">
            <v>600</v>
          </cell>
          <cell r="C1334" t="str">
            <v>SR</v>
          </cell>
          <cell r="D1334">
            <v>250</v>
          </cell>
          <cell r="E1334">
            <v>6600</v>
          </cell>
          <cell r="G1334">
            <v>35.245721042580833</v>
          </cell>
          <cell r="H1334">
            <v>0.85</v>
          </cell>
          <cell r="I1334">
            <v>0.73</v>
          </cell>
          <cell r="J1334">
            <v>294.11764705882354</v>
          </cell>
          <cell r="K1334">
            <v>402.90088638195004</v>
          </cell>
        </row>
        <row r="1335">
          <cell r="A1335" t="str">
            <v>260SR6006600</v>
          </cell>
          <cell r="B1335">
            <v>600</v>
          </cell>
          <cell r="C1335" t="str">
            <v>SR</v>
          </cell>
          <cell r="D1335">
            <v>260</v>
          </cell>
          <cell r="E1335">
            <v>6600</v>
          </cell>
          <cell r="G1335">
            <v>36.655549884284063</v>
          </cell>
          <cell r="H1335">
            <v>0.85</v>
          </cell>
          <cell r="I1335">
            <v>0.73</v>
          </cell>
          <cell r="J1335">
            <v>305.88235294117646</v>
          </cell>
          <cell r="K1335">
            <v>419.01692183722804</v>
          </cell>
        </row>
        <row r="1336">
          <cell r="A1336" t="str">
            <v>275SR6006600</v>
          </cell>
          <cell r="B1336">
            <v>600</v>
          </cell>
          <cell r="C1336" t="str">
            <v>SR</v>
          </cell>
          <cell r="D1336">
            <v>275</v>
          </cell>
          <cell r="E1336">
            <v>6600</v>
          </cell>
          <cell r="G1336">
            <v>38.770293146838924</v>
          </cell>
          <cell r="H1336">
            <v>0.85</v>
          </cell>
          <cell r="I1336">
            <v>0.73</v>
          </cell>
          <cell r="J1336">
            <v>323.52941176470591</v>
          </cell>
          <cell r="K1336">
            <v>443.19097502014512</v>
          </cell>
        </row>
        <row r="1337">
          <cell r="A1337" t="str">
            <v>300SR6006600</v>
          </cell>
          <cell r="B1337">
            <v>600</v>
          </cell>
          <cell r="C1337" t="str">
            <v>SR</v>
          </cell>
          <cell r="D1337">
            <v>300</v>
          </cell>
          <cell r="E1337">
            <v>6600</v>
          </cell>
          <cell r="G1337">
            <v>42.294865251097008</v>
          </cell>
          <cell r="H1337">
            <v>0.85</v>
          </cell>
          <cell r="I1337">
            <v>0.73</v>
          </cell>
          <cell r="J1337">
            <v>352.94117647058823</v>
          </cell>
          <cell r="K1337">
            <v>483.48106365834008</v>
          </cell>
        </row>
        <row r="1338">
          <cell r="A1338" t="str">
            <v>315SR6006600</v>
          </cell>
          <cell r="B1338">
            <v>600</v>
          </cell>
          <cell r="C1338" t="str">
            <v>SR</v>
          </cell>
          <cell r="D1338">
            <v>315</v>
          </cell>
          <cell r="E1338">
            <v>6600</v>
          </cell>
          <cell r="G1338">
            <v>44.409608513651854</v>
          </cell>
          <cell r="H1338">
            <v>0.85</v>
          </cell>
          <cell r="I1338">
            <v>0.73</v>
          </cell>
          <cell r="J1338">
            <v>370.58823529411768</v>
          </cell>
          <cell r="K1338">
            <v>507.6551168412571</v>
          </cell>
        </row>
        <row r="1339">
          <cell r="A1339" t="str">
            <v>350SR6006600</v>
          </cell>
          <cell r="B1339">
            <v>600</v>
          </cell>
          <cell r="C1339" t="str">
            <v>SR</v>
          </cell>
          <cell r="D1339">
            <v>350</v>
          </cell>
          <cell r="E1339">
            <v>6600</v>
          </cell>
          <cell r="G1339">
            <v>49.344009459613176</v>
          </cell>
          <cell r="H1339">
            <v>0.85</v>
          </cell>
          <cell r="I1339">
            <v>0.73</v>
          </cell>
          <cell r="J1339">
            <v>411.76470588235293</v>
          </cell>
          <cell r="K1339">
            <v>564.06124093473011</v>
          </cell>
        </row>
        <row r="1340">
          <cell r="A1340" t="str">
            <v>375SR6006600</v>
          </cell>
          <cell r="B1340">
            <v>600</v>
          </cell>
          <cell r="C1340" t="str">
            <v>SR</v>
          </cell>
          <cell r="D1340">
            <v>375</v>
          </cell>
          <cell r="E1340">
            <v>6600</v>
          </cell>
          <cell r="G1340">
            <v>52.868581563871253</v>
          </cell>
          <cell r="H1340">
            <v>0.85</v>
          </cell>
          <cell r="I1340">
            <v>0.73</v>
          </cell>
          <cell r="J1340">
            <v>441.1764705882353</v>
          </cell>
          <cell r="K1340">
            <v>604.35132957292512</v>
          </cell>
        </row>
        <row r="1341">
          <cell r="A1341" t="str">
            <v>400SR6006600</v>
          </cell>
          <cell r="B1341">
            <v>600</v>
          </cell>
          <cell r="C1341" t="str">
            <v>SR</v>
          </cell>
          <cell r="D1341">
            <v>400</v>
          </cell>
          <cell r="E1341">
            <v>6600</v>
          </cell>
          <cell r="G1341">
            <v>56.393153668129344</v>
          </cell>
          <cell r="H1341">
            <v>0.85</v>
          </cell>
          <cell r="I1341">
            <v>0.73</v>
          </cell>
          <cell r="J1341">
            <v>470.58823529411768</v>
          </cell>
          <cell r="K1341">
            <v>644.64141821112014</v>
          </cell>
        </row>
        <row r="1342">
          <cell r="A1342" t="str">
            <v>450SR6006600</v>
          </cell>
          <cell r="B1342">
            <v>600</v>
          </cell>
          <cell r="C1342" t="str">
            <v>SR</v>
          </cell>
          <cell r="D1342">
            <v>450</v>
          </cell>
          <cell r="E1342">
            <v>6600</v>
          </cell>
          <cell r="G1342">
            <v>63.442297876645497</v>
          </cell>
          <cell r="H1342">
            <v>0.85</v>
          </cell>
          <cell r="I1342">
            <v>0.73</v>
          </cell>
          <cell r="J1342">
            <v>529.41176470588232</v>
          </cell>
          <cell r="K1342">
            <v>725.22159548751006</v>
          </cell>
        </row>
        <row r="1343">
          <cell r="A1343" t="str">
            <v>500SR6006600</v>
          </cell>
          <cell r="B1343">
            <v>600</v>
          </cell>
          <cell r="C1343" t="str">
            <v>SR</v>
          </cell>
          <cell r="D1343">
            <v>500</v>
          </cell>
          <cell r="E1343">
            <v>6600</v>
          </cell>
          <cell r="G1343">
            <v>70.491442085161665</v>
          </cell>
          <cell r="H1343">
            <v>0.85</v>
          </cell>
          <cell r="I1343">
            <v>0.73</v>
          </cell>
          <cell r="J1343">
            <v>588.23529411764707</v>
          </cell>
          <cell r="K1343">
            <v>805.80177276390009</v>
          </cell>
        </row>
        <row r="1344">
          <cell r="A1344" t="str">
            <v>550SR6006600</v>
          </cell>
          <cell r="B1344">
            <v>600</v>
          </cell>
          <cell r="C1344" t="str">
            <v>SR</v>
          </cell>
          <cell r="D1344">
            <v>550</v>
          </cell>
          <cell r="E1344">
            <v>6600</v>
          </cell>
          <cell r="G1344">
            <v>77.540586293677848</v>
          </cell>
          <cell r="H1344">
            <v>0.85</v>
          </cell>
          <cell r="I1344">
            <v>0.73</v>
          </cell>
          <cell r="J1344">
            <v>647.05882352941182</v>
          </cell>
          <cell r="K1344">
            <v>886.38195004029023</v>
          </cell>
        </row>
        <row r="1345">
          <cell r="A1345" t="str">
            <v>600SR6006600</v>
          </cell>
          <cell r="B1345">
            <v>600</v>
          </cell>
          <cell r="C1345" t="str">
            <v>SR</v>
          </cell>
          <cell r="D1345">
            <v>600</v>
          </cell>
          <cell r="E1345">
            <v>6600</v>
          </cell>
          <cell r="G1345">
            <v>84.589730502194016</v>
          </cell>
          <cell r="H1345">
            <v>0.85</v>
          </cell>
          <cell r="I1345">
            <v>0.73</v>
          </cell>
          <cell r="J1345">
            <v>705.88235294117646</v>
          </cell>
          <cell r="K1345">
            <v>966.96212731668015</v>
          </cell>
        </row>
        <row r="1346">
          <cell r="A1346" t="str">
            <v>750SR6006600</v>
          </cell>
          <cell r="B1346">
            <v>600</v>
          </cell>
          <cell r="C1346" t="str">
            <v>SR</v>
          </cell>
          <cell r="D1346">
            <v>750</v>
          </cell>
          <cell r="E1346">
            <v>6600</v>
          </cell>
          <cell r="G1346">
            <v>105.73716312774251</v>
          </cell>
          <cell r="H1346">
            <v>0.85</v>
          </cell>
          <cell r="I1346">
            <v>0.73</v>
          </cell>
          <cell r="J1346">
            <v>882.35294117647061</v>
          </cell>
          <cell r="K1346">
            <v>1208.7026591458502</v>
          </cell>
        </row>
        <row r="1347">
          <cell r="A1347" t="str">
            <v>900SR6006600</v>
          </cell>
          <cell r="B1347">
            <v>600</v>
          </cell>
          <cell r="C1347" t="str">
            <v>SR</v>
          </cell>
          <cell r="D1347">
            <v>900</v>
          </cell>
          <cell r="E1347">
            <v>6600</v>
          </cell>
          <cell r="G1347">
            <v>126.88459575329099</v>
          </cell>
          <cell r="H1347">
            <v>0.85</v>
          </cell>
          <cell r="I1347">
            <v>0.73</v>
          </cell>
          <cell r="J1347">
            <v>1058.8235294117646</v>
          </cell>
          <cell r="K1347">
            <v>1450.4431909750201</v>
          </cell>
        </row>
        <row r="1348">
          <cell r="A1348" t="str">
            <v>1000SR6006600</v>
          </cell>
          <cell r="B1348">
            <v>600</v>
          </cell>
          <cell r="C1348" t="str">
            <v>SR</v>
          </cell>
          <cell r="D1348">
            <v>1000</v>
          </cell>
          <cell r="E1348">
            <v>6600</v>
          </cell>
          <cell r="G1348">
            <v>147.02500777762293</v>
          </cell>
          <cell r="H1348">
            <v>0.85</v>
          </cell>
          <cell r="I1348">
            <v>0.7</v>
          </cell>
          <cell r="J1348">
            <v>1176.4705882352941</v>
          </cell>
          <cell r="K1348">
            <v>1680.6722689075632</v>
          </cell>
        </row>
        <row r="1349">
          <cell r="A1349" t="str">
            <v>1200SR6006600</v>
          </cell>
          <cell r="B1349">
            <v>600</v>
          </cell>
          <cell r="C1349" t="str">
            <v>SR</v>
          </cell>
          <cell r="D1349">
            <v>1200</v>
          </cell>
          <cell r="E1349">
            <v>6600</v>
          </cell>
          <cell r="G1349">
            <v>176.4300093331475</v>
          </cell>
          <cell r="H1349">
            <v>0.85</v>
          </cell>
          <cell r="I1349">
            <v>0.7</v>
          </cell>
          <cell r="J1349">
            <v>1411.7647058823529</v>
          </cell>
          <cell r="K1349">
            <v>2016.8067226890757</v>
          </cell>
        </row>
        <row r="1350">
          <cell r="A1350" t="str">
            <v>1400SR6006600</v>
          </cell>
          <cell r="B1350">
            <v>600</v>
          </cell>
          <cell r="C1350" t="str">
            <v>SR</v>
          </cell>
          <cell r="D1350">
            <v>1400</v>
          </cell>
          <cell r="E1350">
            <v>6600</v>
          </cell>
          <cell r="G1350">
            <v>205.83501088867206</v>
          </cell>
          <cell r="H1350">
            <v>0.85</v>
          </cell>
          <cell r="I1350">
            <v>0.7</v>
          </cell>
          <cell r="J1350">
            <v>1647.0588235294117</v>
          </cell>
          <cell r="K1350">
            <v>2352.9411764705883</v>
          </cell>
        </row>
        <row r="1351">
          <cell r="A1351" t="str">
            <v>1500SR6006600</v>
          </cell>
          <cell r="B1351">
            <v>600</v>
          </cell>
          <cell r="C1351" t="str">
            <v>SR</v>
          </cell>
          <cell r="D1351">
            <v>1500</v>
          </cell>
          <cell r="E1351">
            <v>6600</v>
          </cell>
          <cell r="G1351">
            <v>220.5375116664344</v>
          </cell>
          <cell r="H1351">
            <v>0.85</v>
          </cell>
          <cell r="I1351">
            <v>0.7</v>
          </cell>
          <cell r="J1351">
            <v>1764.7058823529412</v>
          </cell>
          <cell r="K1351">
            <v>2521.0084033613448</v>
          </cell>
        </row>
        <row r="1352">
          <cell r="A1352" t="str">
            <v>1800SR6006600</v>
          </cell>
          <cell r="B1352">
            <v>600</v>
          </cell>
          <cell r="C1352" t="str">
            <v>SR</v>
          </cell>
          <cell r="D1352">
            <v>1800</v>
          </cell>
          <cell r="E1352">
            <v>6600</v>
          </cell>
          <cell r="G1352">
            <v>264.64501399972124</v>
          </cell>
          <cell r="H1352">
            <v>0.85</v>
          </cell>
          <cell r="I1352">
            <v>0.7</v>
          </cell>
          <cell r="J1352">
            <v>2117.6470588235293</v>
          </cell>
          <cell r="K1352">
            <v>3025.2100840336134</v>
          </cell>
        </row>
        <row r="1353">
          <cell r="A1353" t="str">
            <v>2000SR6006600</v>
          </cell>
          <cell r="B1353">
            <v>600</v>
          </cell>
          <cell r="C1353" t="str">
            <v>SR</v>
          </cell>
          <cell r="D1353">
            <v>2000</v>
          </cell>
          <cell r="E1353">
            <v>6600</v>
          </cell>
          <cell r="G1353">
            <v>294.05001555524586</v>
          </cell>
          <cell r="H1353">
            <v>0.85</v>
          </cell>
          <cell r="I1353">
            <v>0.7</v>
          </cell>
          <cell r="J1353">
            <v>2352.9411764705883</v>
          </cell>
          <cell r="K1353">
            <v>3361.3445378151264</v>
          </cell>
        </row>
        <row r="1354">
          <cell r="A1354" t="str">
            <v>2200SR6006600</v>
          </cell>
          <cell r="B1354">
            <v>600</v>
          </cell>
          <cell r="C1354" t="str">
            <v>SR</v>
          </cell>
          <cell r="D1354">
            <v>2200</v>
          </cell>
          <cell r="E1354">
            <v>6600</v>
          </cell>
          <cell r="G1354">
            <v>323.45501711077048</v>
          </cell>
          <cell r="H1354">
            <v>0.85</v>
          </cell>
          <cell r="I1354">
            <v>0.7</v>
          </cell>
          <cell r="J1354">
            <v>2588.2352941176473</v>
          </cell>
          <cell r="K1354">
            <v>3697.4789915966394</v>
          </cell>
        </row>
        <row r="1355">
          <cell r="A1355" t="str">
            <v>2500SR15006600</v>
          </cell>
          <cell r="B1355">
            <v>1500</v>
          </cell>
          <cell r="C1355" t="str">
            <v>SR</v>
          </cell>
          <cell r="D1355">
            <v>2500</v>
          </cell>
          <cell r="E1355">
            <v>6600</v>
          </cell>
          <cell r="G1355">
            <v>367.56251944405733</v>
          </cell>
          <cell r="H1355">
            <v>0.85</v>
          </cell>
          <cell r="I1355">
            <v>0.7</v>
          </cell>
          <cell r="J1355">
            <v>2941.1764705882356</v>
          </cell>
          <cell r="K1355">
            <v>4201.680672268908</v>
          </cell>
        </row>
        <row r="1356">
          <cell r="A1356" t="str">
            <v>2500SR6006600</v>
          </cell>
          <cell r="B1356">
            <v>600</v>
          </cell>
          <cell r="C1356" t="str">
            <v>SR</v>
          </cell>
          <cell r="D1356">
            <v>2500</v>
          </cell>
          <cell r="E1356">
            <v>6600</v>
          </cell>
          <cell r="G1356">
            <v>367.56251944405733</v>
          </cell>
          <cell r="H1356">
            <v>0.85</v>
          </cell>
          <cell r="I1356">
            <v>0.7</v>
          </cell>
          <cell r="J1356">
            <v>2941.1764705882356</v>
          </cell>
          <cell r="K1356">
            <v>4201.680672268908</v>
          </cell>
        </row>
        <row r="1357">
          <cell r="A1357" t="str">
            <v>2700SR6006600</v>
          </cell>
          <cell r="B1357">
            <v>600</v>
          </cell>
          <cell r="C1357" t="str">
            <v>SR</v>
          </cell>
          <cell r="D1357">
            <v>2700</v>
          </cell>
          <cell r="E1357">
            <v>6600</v>
          </cell>
          <cell r="G1357">
            <v>432.59281134569824</v>
          </cell>
          <cell r="H1357">
            <v>0.78</v>
          </cell>
          <cell r="I1357">
            <v>0.7</v>
          </cell>
          <cell r="J1357">
            <v>3461.5384615384614</v>
          </cell>
          <cell r="K1357">
            <v>4945.0549450549452</v>
          </cell>
        </row>
        <row r="1358">
          <cell r="A1358" t="str">
            <v>3000SR6006600</v>
          </cell>
          <cell r="B1358">
            <v>600</v>
          </cell>
          <cell r="C1358" t="str">
            <v>SR</v>
          </cell>
          <cell r="D1358">
            <v>3000</v>
          </cell>
          <cell r="E1358">
            <v>6600</v>
          </cell>
          <cell r="G1358">
            <v>480.65867927299803</v>
          </cell>
          <cell r="H1358">
            <v>0.78</v>
          </cell>
          <cell r="I1358">
            <v>0.7</v>
          </cell>
          <cell r="J1358">
            <v>3846.1538461538462</v>
          </cell>
          <cell r="K1358">
            <v>5494.5054945054953</v>
          </cell>
        </row>
        <row r="1359">
          <cell r="A1359" t="str">
            <v>3500SR6006600</v>
          </cell>
          <cell r="B1359">
            <v>600</v>
          </cell>
          <cell r="C1359" t="str">
            <v>SR</v>
          </cell>
          <cell r="D1359">
            <v>3500</v>
          </cell>
          <cell r="E1359">
            <v>6600</v>
          </cell>
          <cell r="G1359">
            <v>560.76845915183105</v>
          </cell>
          <cell r="H1359">
            <v>0.78</v>
          </cell>
          <cell r="I1359">
            <v>0.7</v>
          </cell>
          <cell r="J1359">
            <v>4487.1794871794873</v>
          </cell>
          <cell r="K1359">
            <v>6410.2564102564111</v>
          </cell>
        </row>
        <row r="1360">
          <cell r="A1360" t="str">
            <v>4000SR6006600</v>
          </cell>
          <cell r="B1360">
            <v>600</v>
          </cell>
          <cell r="C1360" t="str">
            <v>SR</v>
          </cell>
          <cell r="D1360">
            <v>4000</v>
          </cell>
          <cell r="E1360">
            <v>6600</v>
          </cell>
          <cell r="G1360">
            <v>640.87823903066396</v>
          </cell>
          <cell r="H1360">
            <v>0.78</v>
          </cell>
          <cell r="I1360">
            <v>0.7</v>
          </cell>
          <cell r="J1360">
            <v>5128.2051282051279</v>
          </cell>
          <cell r="K1360">
            <v>7326.0073260073259</v>
          </cell>
        </row>
        <row r="1361">
          <cell r="A1361" t="str">
            <v>4500SR6006600</v>
          </cell>
          <cell r="B1361">
            <v>600</v>
          </cell>
          <cell r="C1361" t="str">
            <v>SR</v>
          </cell>
          <cell r="D1361">
            <v>4500</v>
          </cell>
          <cell r="E1361">
            <v>6600</v>
          </cell>
          <cell r="G1361">
            <v>720.98801890949699</v>
          </cell>
          <cell r="H1361">
            <v>0.78</v>
          </cell>
          <cell r="I1361">
            <v>0.7</v>
          </cell>
          <cell r="J1361">
            <v>5769.2307692307686</v>
          </cell>
          <cell r="K1361">
            <v>8241.7582417582416</v>
          </cell>
        </row>
        <row r="1362">
          <cell r="A1362" t="str">
            <v>5000SR6006600</v>
          </cell>
          <cell r="B1362">
            <v>600</v>
          </cell>
          <cell r="C1362" t="str">
            <v>SR</v>
          </cell>
          <cell r="D1362">
            <v>5000</v>
          </cell>
          <cell r="E1362">
            <v>6600</v>
          </cell>
          <cell r="G1362">
            <v>801.09779878833001</v>
          </cell>
          <cell r="H1362">
            <v>0.78</v>
          </cell>
          <cell r="I1362">
            <v>0.7</v>
          </cell>
          <cell r="J1362">
            <v>6410.2564102564102</v>
          </cell>
          <cell r="K1362">
            <v>9157.5091575091574</v>
          </cell>
        </row>
        <row r="1363">
          <cell r="A1363" t="str">
            <v>5500SR6006600</v>
          </cell>
          <cell r="B1363">
            <v>600</v>
          </cell>
          <cell r="C1363" t="str">
            <v>SR</v>
          </cell>
          <cell r="D1363">
            <v>5500</v>
          </cell>
          <cell r="E1363">
            <v>6600</v>
          </cell>
          <cell r="G1363">
            <v>881.20757866716292</v>
          </cell>
          <cell r="H1363">
            <v>0.78</v>
          </cell>
          <cell r="I1363">
            <v>0.7</v>
          </cell>
          <cell r="J1363">
            <v>7051.2820512820508</v>
          </cell>
          <cell r="K1363">
            <v>10073.260073260073</v>
          </cell>
        </row>
        <row r="1364">
          <cell r="A1364" t="str">
            <v>6000SR6006600</v>
          </cell>
          <cell r="B1364">
            <v>600</v>
          </cell>
          <cell r="C1364" t="str">
            <v>SR</v>
          </cell>
          <cell r="D1364">
            <v>6000</v>
          </cell>
          <cell r="E1364">
            <v>6600</v>
          </cell>
          <cell r="G1364">
            <v>961.31735854599606</v>
          </cell>
          <cell r="H1364">
            <v>0.78</v>
          </cell>
          <cell r="I1364">
            <v>0.7</v>
          </cell>
          <cell r="J1364">
            <v>7692.3076923076924</v>
          </cell>
          <cell r="K1364">
            <v>10989.010989010991</v>
          </cell>
        </row>
        <row r="1365">
          <cell r="A1365" t="str">
            <v>6500SR6006600</v>
          </cell>
          <cell r="B1365">
            <v>600</v>
          </cell>
          <cell r="C1365" t="str">
            <v>SR</v>
          </cell>
          <cell r="D1365">
            <v>6500</v>
          </cell>
          <cell r="E1365">
            <v>6600</v>
          </cell>
          <cell r="G1365">
            <v>1041.4271384248293</v>
          </cell>
          <cell r="H1365">
            <v>0.78</v>
          </cell>
          <cell r="I1365">
            <v>0.7</v>
          </cell>
          <cell r="J1365">
            <v>8333.3333333333339</v>
          </cell>
          <cell r="K1365">
            <v>11904.761904761906</v>
          </cell>
        </row>
        <row r="1366">
          <cell r="A1366" t="str">
            <v>7000SR6006600</v>
          </cell>
          <cell r="B1366">
            <v>600</v>
          </cell>
          <cell r="C1366" t="str">
            <v>SR</v>
          </cell>
          <cell r="D1366">
            <v>7000</v>
          </cell>
          <cell r="E1366">
            <v>6600</v>
          </cell>
          <cell r="G1366">
            <v>1121.5369183036621</v>
          </cell>
          <cell r="H1366">
            <v>0.78</v>
          </cell>
          <cell r="I1366">
            <v>0.7</v>
          </cell>
          <cell r="J1366">
            <v>8974.3589743589746</v>
          </cell>
          <cell r="K1366">
            <v>12820.512820512822</v>
          </cell>
        </row>
        <row r="1367">
          <cell r="A1367" t="str">
            <v>7500SR6006600</v>
          </cell>
          <cell r="B1367">
            <v>600</v>
          </cell>
          <cell r="C1367" t="str">
            <v>SR</v>
          </cell>
          <cell r="D1367">
            <v>7500</v>
          </cell>
          <cell r="E1367">
            <v>6600</v>
          </cell>
          <cell r="G1367">
            <v>1201.6466981824949</v>
          </cell>
          <cell r="H1367">
            <v>0.78</v>
          </cell>
          <cell r="I1367">
            <v>0.7</v>
          </cell>
          <cell r="J1367">
            <v>9615.3846153846152</v>
          </cell>
          <cell r="K1367">
            <v>13736.263736263736</v>
          </cell>
        </row>
        <row r="1368">
          <cell r="A1368" t="str">
            <v>8000SR6006600</v>
          </cell>
          <cell r="B1368">
            <v>600</v>
          </cell>
          <cell r="C1368" t="str">
            <v>SR</v>
          </cell>
          <cell r="D1368">
            <v>8000</v>
          </cell>
          <cell r="E1368">
            <v>6600</v>
          </cell>
          <cell r="G1368">
            <v>1281.7564780613279</v>
          </cell>
          <cell r="H1368">
            <v>0.78</v>
          </cell>
          <cell r="I1368">
            <v>0.7</v>
          </cell>
          <cell r="J1368">
            <v>10256.410256410256</v>
          </cell>
          <cell r="K1368">
            <v>14652.014652014652</v>
          </cell>
        </row>
        <row r="1369">
          <cell r="A1369" t="str">
            <v>9000SR6006600</v>
          </cell>
          <cell r="B1369">
            <v>600</v>
          </cell>
          <cell r="C1369" t="str">
            <v>SR</v>
          </cell>
          <cell r="D1369">
            <v>9000</v>
          </cell>
          <cell r="E1369">
            <v>6600</v>
          </cell>
          <cell r="G1369">
            <v>1441.976037818994</v>
          </cell>
          <cell r="H1369">
            <v>0.78</v>
          </cell>
          <cell r="I1369">
            <v>0.7</v>
          </cell>
          <cell r="J1369">
            <v>11538.461538461537</v>
          </cell>
          <cell r="K1369">
            <v>16483.516483516483</v>
          </cell>
        </row>
        <row r="1370">
          <cell r="A1370" t="str">
            <v>10000SR6006600</v>
          </cell>
          <cell r="B1370">
            <v>600</v>
          </cell>
          <cell r="C1370" t="str">
            <v>SR</v>
          </cell>
          <cell r="D1370">
            <v>10000</v>
          </cell>
          <cell r="E1370">
            <v>6600</v>
          </cell>
          <cell r="G1370">
            <v>1602.19559757666</v>
          </cell>
          <cell r="H1370">
            <v>0.78</v>
          </cell>
          <cell r="I1370">
            <v>0.7</v>
          </cell>
          <cell r="J1370">
            <v>12820.51282051282</v>
          </cell>
          <cell r="K1370">
            <v>18315.018315018315</v>
          </cell>
        </row>
        <row r="1371">
          <cell r="A1371" t="str">
            <v>12000SR6006600</v>
          </cell>
          <cell r="B1371">
            <v>600</v>
          </cell>
          <cell r="C1371" t="str">
            <v>SR</v>
          </cell>
          <cell r="D1371">
            <v>12000</v>
          </cell>
          <cell r="E1371">
            <v>6600</v>
          </cell>
          <cell r="G1371">
            <v>1922.6347170919921</v>
          </cell>
          <cell r="H1371">
            <v>0.78</v>
          </cell>
          <cell r="I1371">
            <v>0.7</v>
          </cell>
          <cell r="J1371">
            <v>15384.615384615385</v>
          </cell>
          <cell r="K1371">
            <v>21978.021978021981</v>
          </cell>
        </row>
        <row r="1372">
          <cell r="A1372" t="str">
            <v>14000SR6006600</v>
          </cell>
          <cell r="B1372">
            <v>600</v>
          </cell>
          <cell r="C1372" t="str">
            <v>SR</v>
          </cell>
          <cell r="D1372">
            <v>14000</v>
          </cell>
          <cell r="E1372">
            <v>6600</v>
          </cell>
          <cell r="G1372">
            <v>2243.0738366073242</v>
          </cell>
          <cell r="H1372">
            <v>0.78</v>
          </cell>
          <cell r="I1372">
            <v>0.7</v>
          </cell>
          <cell r="J1372">
            <v>17948.717948717949</v>
          </cell>
          <cell r="K1372">
            <v>25641.025641025644</v>
          </cell>
        </row>
        <row r="1373">
          <cell r="A1373" t="str">
            <v>15000SR6006600</v>
          </cell>
          <cell r="B1373">
            <v>600</v>
          </cell>
          <cell r="C1373" t="str">
            <v>SR</v>
          </cell>
          <cell r="D1373">
            <v>15000</v>
          </cell>
          <cell r="E1373">
            <v>6600</v>
          </cell>
          <cell r="G1373">
            <v>2403.2933963649898</v>
          </cell>
          <cell r="H1373">
            <v>0.78</v>
          </cell>
          <cell r="I1373">
            <v>0.7</v>
          </cell>
          <cell r="J1373">
            <v>19230.76923076923</v>
          </cell>
          <cell r="K1373">
            <v>27472.527472527472</v>
          </cell>
        </row>
        <row r="1374">
          <cell r="A1374" t="str">
            <v>16000SR6006600</v>
          </cell>
          <cell r="B1374">
            <v>600</v>
          </cell>
          <cell r="C1374" t="str">
            <v>SR</v>
          </cell>
          <cell r="D1374">
            <v>16000</v>
          </cell>
          <cell r="E1374">
            <v>6600</v>
          </cell>
          <cell r="G1374">
            <v>2563.5129561226559</v>
          </cell>
          <cell r="H1374">
            <v>0.78</v>
          </cell>
          <cell r="I1374">
            <v>0.7</v>
          </cell>
          <cell r="J1374">
            <v>20512.820512820512</v>
          </cell>
          <cell r="K1374">
            <v>29304.029304029304</v>
          </cell>
        </row>
        <row r="1375">
          <cell r="A1375" t="str">
            <v>17000SR6006600</v>
          </cell>
          <cell r="B1375">
            <v>600</v>
          </cell>
          <cell r="C1375" t="str">
            <v>SR</v>
          </cell>
          <cell r="D1375">
            <v>17000</v>
          </cell>
          <cell r="E1375">
            <v>6600</v>
          </cell>
          <cell r="G1375">
            <v>2723.7325158803219</v>
          </cell>
          <cell r="H1375">
            <v>0.78</v>
          </cell>
          <cell r="I1375">
            <v>0.7</v>
          </cell>
          <cell r="J1375">
            <v>21794.871794871793</v>
          </cell>
          <cell r="K1375">
            <v>31135.531135531135</v>
          </cell>
        </row>
        <row r="1376">
          <cell r="A1376" t="str">
            <v>20000SR6006600</v>
          </cell>
          <cell r="B1376">
            <v>600</v>
          </cell>
          <cell r="C1376" t="str">
            <v>SR</v>
          </cell>
          <cell r="D1376">
            <v>20000</v>
          </cell>
          <cell r="E1376">
            <v>6600</v>
          </cell>
          <cell r="G1376">
            <v>3204.39119515332</v>
          </cell>
          <cell r="H1376">
            <v>0.78</v>
          </cell>
          <cell r="I1376">
            <v>0.7</v>
          </cell>
          <cell r="J1376">
            <v>25641.025641025641</v>
          </cell>
          <cell r="K1376">
            <v>36630.03663003663</v>
          </cell>
        </row>
        <row r="1377">
          <cell r="A1377" t="str">
            <v>150SR5006600</v>
          </cell>
          <cell r="B1377">
            <v>500</v>
          </cell>
          <cell r="C1377" t="str">
            <v>SR</v>
          </cell>
          <cell r="D1377">
            <v>150</v>
          </cell>
          <cell r="E1377">
            <v>6600</v>
          </cell>
          <cell r="G1377">
            <v>26.113396903786754</v>
          </cell>
          <cell r="H1377">
            <v>0.75</v>
          </cell>
          <cell r="I1377">
            <v>0.67</v>
          </cell>
          <cell r="J1377">
            <v>200</v>
          </cell>
          <cell r="K1377">
            <v>298.50746268656712</v>
          </cell>
        </row>
        <row r="1378">
          <cell r="A1378" t="str">
            <v>200SR5006600</v>
          </cell>
          <cell r="B1378">
            <v>500</v>
          </cell>
          <cell r="C1378" t="str">
            <v>SR</v>
          </cell>
          <cell r="D1378">
            <v>200</v>
          </cell>
          <cell r="E1378">
            <v>6600</v>
          </cell>
          <cell r="G1378">
            <v>34.817862538382343</v>
          </cell>
          <cell r="H1378">
            <v>0.75</v>
          </cell>
          <cell r="I1378">
            <v>0.67</v>
          </cell>
          <cell r="J1378">
            <v>266.66666666666669</v>
          </cell>
          <cell r="K1378">
            <v>398.00995024875624</v>
          </cell>
        </row>
        <row r="1379">
          <cell r="A1379" t="str">
            <v>250SR5006600</v>
          </cell>
          <cell r="B1379">
            <v>500</v>
          </cell>
          <cell r="C1379" t="str">
            <v>SR</v>
          </cell>
          <cell r="D1379">
            <v>250</v>
          </cell>
          <cell r="E1379">
            <v>6600</v>
          </cell>
          <cell r="G1379">
            <v>43.522328172977922</v>
          </cell>
          <cell r="H1379">
            <v>0.75</v>
          </cell>
          <cell r="I1379">
            <v>0.67</v>
          </cell>
          <cell r="J1379">
            <v>333.33333333333331</v>
          </cell>
          <cell r="K1379">
            <v>497.51243781094524</v>
          </cell>
        </row>
        <row r="1380">
          <cell r="A1380" t="str">
            <v>275SR5006600</v>
          </cell>
          <cell r="B1380">
            <v>500</v>
          </cell>
          <cell r="C1380" t="str">
            <v>SR</v>
          </cell>
          <cell r="D1380">
            <v>275</v>
          </cell>
          <cell r="E1380">
            <v>6600</v>
          </cell>
          <cell r="G1380">
            <v>47.874560990275718</v>
          </cell>
          <cell r="H1380">
            <v>0.75</v>
          </cell>
          <cell r="I1380">
            <v>0.67</v>
          </cell>
          <cell r="J1380">
            <v>366.66666666666669</v>
          </cell>
          <cell r="K1380">
            <v>547.2636815920398</v>
          </cell>
        </row>
        <row r="1381">
          <cell r="A1381" t="str">
            <v>300SR5006600</v>
          </cell>
          <cell r="B1381">
            <v>500</v>
          </cell>
          <cell r="C1381" t="str">
            <v>SR</v>
          </cell>
          <cell r="D1381">
            <v>300</v>
          </cell>
          <cell r="E1381">
            <v>6600</v>
          </cell>
          <cell r="G1381">
            <v>52.226793807573507</v>
          </cell>
          <cell r="H1381">
            <v>0.75</v>
          </cell>
          <cell r="I1381">
            <v>0.67</v>
          </cell>
          <cell r="J1381">
            <v>400</v>
          </cell>
          <cell r="K1381">
            <v>597.01492537313425</v>
          </cell>
        </row>
        <row r="1382">
          <cell r="A1382" t="str">
            <v>315SR5006600</v>
          </cell>
          <cell r="B1382">
            <v>500</v>
          </cell>
          <cell r="C1382" t="str">
            <v>SR</v>
          </cell>
          <cell r="D1382">
            <v>315</v>
          </cell>
          <cell r="E1382">
            <v>6600</v>
          </cell>
          <cell r="G1382">
            <v>54.838133497952178</v>
          </cell>
          <cell r="H1382">
            <v>0.75</v>
          </cell>
          <cell r="I1382">
            <v>0.67</v>
          </cell>
          <cell r="J1382">
            <v>420</v>
          </cell>
          <cell r="K1382">
            <v>626.86567164179098</v>
          </cell>
        </row>
        <row r="1383">
          <cell r="A1383" t="str">
            <v>350SR5006600</v>
          </cell>
          <cell r="B1383">
            <v>500</v>
          </cell>
          <cell r="C1383" t="str">
            <v>SR</v>
          </cell>
          <cell r="D1383">
            <v>350</v>
          </cell>
          <cell r="E1383">
            <v>6600</v>
          </cell>
          <cell r="G1383">
            <v>60.931259442169093</v>
          </cell>
          <cell r="H1383">
            <v>0.75</v>
          </cell>
          <cell r="I1383">
            <v>0.67</v>
          </cell>
          <cell r="J1383">
            <v>466.66666666666669</v>
          </cell>
          <cell r="K1383">
            <v>696.51741293532336</v>
          </cell>
        </row>
        <row r="1384">
          <cell r="A1384" t="str">
            <v>375SR5006600</v>
          </cell>
          <cell r="B1384">
            <v>500</v>
          </cell>
          <cell r="C1384" t="str">
            <v>SR</v>
          </cell>
          <cell r="D1384">
            <v>375</v>
          </cell>
          <cell r="E1384">
            <v>6600</v>
          </cell>
          <cell r="G1384">
            <v>65.283492259466897</v>
          </cell>
          <cell r="H1384">
            <v>0.75</v>
          </cell>
          <cell r="I1384">
            <v>0.67</v>
          </cell>
          <cell r="J1384">
            <v>500</v>
          </cell>
          <cell r="K1384">
            <v>746.26865671641792</v>
          </cell>
        </row>
        <row r="1385">
          <cell r="A1385" t="str">
            <v>400SR5006600</v>
          </cell>
          <cell r="B1385">
            <v>500</v>
          </cell>
          <cell r="C1385" t="str">
            <v>SR</v>
          </cell>
          <cell r="D1385">
            <v>400</v>
          </cell>
          <cell r="E1385">
            <v>6600</v>
          </cell>
          <cell r="G1385">
            <v>69.635725076764686</v>
          </cell>
          <cell r="H1385">
            <v>0.75</v>
          </cell>
          <cell r="I1385">
            <v>0.67</v>
          </cell>
          <cell r="J1385">
            <v>533.33333333333337</v>
          </cell>
          <cell r="K1385">
            <v>796.01990049751248</v>
          </cell>
        </row>
        <row r="1386">
          <cell r="A1386" t="str">
            <v>450SR5006600</v>
          </cell>
          <cell r="B1386">
            <v>500</v>
          </cell>
          <cell r="C1386" t="str">
            <v>SR</v>
          </cell>
          <cell r="D1386">
            <v>450</v>
          </cell>
          <cell r="E1386">
            <v>6600</v>
          </cell>
          <cell r="G1386">
            <v>78.340190711360265</v>
          </cell>
          <cell r="H1386">
            <v>0.75</v>
          </cell>
          <cell r="I1386">
            <v>0.67</v>
          </cell>
          <cell r="J1386">
            <v>600</v>
          </cell>
          <cell r="K1386">
            <v>895.52238805970148</v>
          </cell>
        </row>
        <row r="1387">
          <cell r="A1387" t="str">
            <v>500SR5006600</v>
          </cell>
          <cell r="B1387">
            <v>500</v>
          </cell>
          <cell r="C1387" t="str">
            <v>SR</v>
          </cell>
          <cell r="D1387">
            <v>500</v>
          </cell>
          <cell r="E1387">
            <v>6600</v>
          </cell>
          <cell r="G1387">
            <v>87.044656345955843</v>
          </cell>
          <cell r="H1387">
            <v>0.75</v>
          </cell>
          <cell r="I1387">
            <v>0.67</v>
          </cell>
          <cell r="J1387">
            <v>666.66666666666663</v>
          </cell>
          <cell r="K1387">
            <v>995.02487562189049</v>
          </cell>
        </row>
        <row r="1388">
          <cell r="A1388" t="str">
            <v>550SR5006600</v>
          </cell>
          <cell r="B1388">
            <v>500</v>
          </cell>
          <cell r="C1388" t="str">
            <v>SR</v>
          </cell>
          <cell r="D1388">
            <v>550</v>
          </cell>
          <cell r="E1388">
            <v>6600</v>
          </cell>
          <cell r="G1388">
            <v>95.749121980551436</v>
          </cell>
          <cell r="H1388">
            <v>0.75</v>
          </cell>
          <cell r="I1388">
            <v>0.67</v>
          </cell>
          <cell r="J1388">
            <v>733.33333333333337</v>
          </cell>
          <cell r="K1388">
            <v>1094.5273631840796</v>
          </cell>
        </row>
        <row r="1389">
          <cell r="A1389" t="str">
            <v>600SR5006600</v>
          </cell>
          <cell r="B1389">
            <v>500</v>
          </cell>
          <cell r="C1389" t="str">
            <v>SR</v>
          </cell>
          <cell r="D1389">
            <v>600</v>
          </cell>
          <cell r="E1389">
            <v>6600</v>
          </cell>
          <cell r="G1389">
            <v>104.45358761514701</v>
          </cell>
          <cell r="H1389">
            <v>0.75</v>
          </cell>
          <cell r="I1389">
            <v>0.67</v>
          </cell>
          <cell r="J1389">
            <v>800</v>
          </cell>
          <cell r="K1389">
            <v>1194.0298507462685</v>
          </cell>
        </row>
        <row r="1390">
          <cell r="A1390" t="str">
            <v>750SR5006600</v>
          </cell>
          <cell r="B1390">
            <v>500</v>
          </cell>
          <cell r="C1390" t="str">
            <v>SR</v>
          </cell>
          <cell r="D1390">
            <v>750</v>
          </cell>
          <cell r="E1390">
            <v>6600</v>
          </cell>
          <cell r="G1390">
            <v>130.56698451893379</v>
          </cell>
          <cell r="H1390">
            <v>0.75</v>
          </cell>
          <cell r="I1390">
            <v>0.67</v>
          </cell>
          <cell r="J1390">
            <v>1000</v>
          </cell>
          <cell r="K1390">
            <v>1492.5373134328358</v>
          </cell>
        </row>
        <row r="1391">
          <cell r="A1391" t="str">
            <v>900SR5006600</v>
          </cell>
          <cell r="B1391">
            <v>500</v>
          </cell>
          <cell r="C1391" t="str">
            <v>SR</v>
          </cell>
          <cell r="D1391">
            <v>900</v>
          </cell>
          <cell r="E1391">
            <v>6600</v>
          </cell>
          <cell r="G1391">
            <v>156.68038142272053</v>
          </cell>
          <cell r="H1391">
            <v>0.75</v>
          </cell>
          <cell r="I1391">
            <v>0.67</v>
          </cell>
          <cell r="J1391">
            <v>1200</v>
          </cell>
          <cell r="K1391">
            <v>1791.044776119403</v>
          </cell>
        </row>
        <row r="1392">
          <cell r="A1392" t="str">
            <v>1000SR5006600</v>
          </cell>
          <cell r="B1392">
            <v>500</v>
          </cell>
          <cell r="C1392" t="str">
            <v>SR</v>
          </cell>
          <cell r="D1392">
            <v>1000</v>
          </cell>
          <cell r="E1392">
            <v>6600</v>
          </cell>
          <cell r="G1392">
            <v>174.08931269191169</v>
          </cell>
          <cell r="H1392">
            <v>0.75</v>
          </cell>
          <cell r="I1392">
            <v>0.67</v>
          </cell>
          <cell r="J1392">
            <v>1333.3333333333333</v>
          </cell>
          <cell r="K1392">
            <v>1990.049751243781</v>
          </cell>
        </row>
        <row r="1393">
          <cell r="A1393" t="str">
            <v>1200SR5006600</v>
          </cell>
          <cell r="B1393">
            <v>500</v>
          </cell>
          <cell r="C1393" t="str">
            <v>SR</v>
          </cell>
          <cell r="D1393">
            <v>1200</v>
          </cell>
          <cell r="E1393">
            <v>6600</v>
          </cell>
          <cell r="G1393">
            <v>208.90717523029403</v>
          </cell>
          <cell r="H1393">
            <v>0.75</v>
          </cell>
          <cell r="I1393">
            <v>0.67</v>
          </cell>
          <cell r="J1393">
            <v>1600</v>
          </cell>
          <cell r="K1393">
            <v>2388.059701492537</v>
          </cell>
        </row>
        <row r="1394">
          <cell r="A1394" t="str">
            <v>1400SR5006600</v>
          </cell>
          <cell r="B1394">
            <v>500</v>
          </cell>
          <cell r="C1394" t="str">
            <v>SR</v>
          </cell>
          <cell r="D1394">
            <v>1400</v>
          </cell>
          <cell r="E1394">
            <v>6600</v>
          </cell>
          <cell r="G1394">
            <v>243.72503776867637</v>
          </cell>
          <cell r="H1394">
            <v>0.75</v>
          </cell>
          <cell r="I1394">
            <v>0.67</v>
          </cell>
          <cell r="J1394">
            <v>1866.6666666666667</v>
          </cell>
          <cell r="K1394">
            <v>2786.0696517412935</v>
          </cell>
        </row>
        <row r="1395">
          <cell r="A1395" t="str">
            <v>1500SR5006600</v>
          </cell>
          <cell r="B1395">
            <v>500</v>
          </cell>
          <cell r="C1395" t="str">
            <v>SR</v>
          </cell>
          <cell r="D1395">
            <v>1500</v>
          </cell>
          <cell r="E1395">
            <v>6600</v>
          </cell>
          <cell r="G1395">
            <v>261.13396903786759</v>
          </cell>
          <cell r="H1395">
            <v>0.75</v>
          </cell>
          <cell r="I1395">
            <v>0.67</v>
          </cell>
          <cell r="J1395">
            <v>2000</v>
          </cell>
          <cell r="K1395">
            <v>2985.0746268656717</v>
          </cell>
        </row>
        <row r="1396">
          <cell r="A1396" t="str">
            <v>1800SR5006600</v>
          </cell>
          <cell r="B1396">
            <v>500</v>
          </cell>
          <cell r="C1396" t="str">
            <v>SR</v>
          </cell>
          <cell r="D1396">
            <v>1800</v>
          </cell>
          <cell r="E1396">
            <v>6600</v>
          </cell>
          <cell r="G1396">
            <v>313.36076284544106</v>
          </cell>
          <cell r="H1396">
            <v>0.75</v>
          </cell>
          <cell r="I1396">
            <v>0.67</v>
          </cell>
          <cell r="J1396">
            <v>2400</v>
          </cell>
          <cell r="K1396">
            <v>3582.0895522388059</v>
          </cell>
        </row>
        <row r="1397">
          <cell r="A1397" t="str">
            <v>2000SR5006600</v>
          </cell>
          <cell r="B1397">
            <v>500</v>
          </cell>
          <cell r="C1397" t="str">
            <v>SR</v>
          </cell>
          <cell r="D1397">
            <v>2000</v>
          </cell>
          <cell r="E1397">
            <v>6600</v>
          </cell>
          <cell r="G1397">
            <v>348.17862538382337</v>
          </cell>
          <cell r="H1397">
            <v>0.75</v>
          </cell>
          <cell r="I1397">
            <v>0.67</v>
          </cell>
          <cell r="J1397">
            <v>2666.6666666666665</v>
          </cell>
          <cell r="K1397">
            <v>3980.0995024875619</v>
          </cell>
        </row>
        <row r="1398">
          <cell r="A1398" t="str">
            <v>2200SR5006600</v>
          </cell>
          <cell r="B1398">
            <v>500</v>
          </cell>
          <cell r="C1398" t="str">
            <v>SR</v>
          </cell>
          <cell r="D1398">
            <v>2200</v>
          </cell>
          <cell r="E1398">
            <v>6600</v>
          </cell>
          <cell r="G1398">
            <v>382.99648792220574</v>
          </cell>
          <cell r="H1398">
            <v>0.75</v>
          </cell>
          <cell r="I1398">
            <v>0.67</v>
          </cell>
          <cell r="J1398">
            <v>2933.3333333333335</v>
          </cell>
          <cell r="K1398">
            <v>4378.1094527363184</v>
          </cell>
        </row>
        <row r="1399">
          <cell r="A1399" t="str">
            <v>2500SR5006600</v>
          </cell>
          <cell r="B1399">
            <v>500</v>
          </cell>
          <cell r="C1399" t="str">
            <v>SR</v>
          </cell>
          <cell r="D1399">
            <v>2500</v>
          </cell>
          <cell r="E1399">
            <v>6600</v>
          </cell>
          <cell r="G1399">
            <v>435.22328172977927</v>
          </cell>
          <cell r="H1399">
            <v>0.75</v>
          </cell>
          <cell r="I1399">
            <v>0.67</v>
          </cell>
          <cell r="J1399">
            <v>3333.3333333333335</v>
          </cell>
          <cell r="K1399">
            <v>4975.1243781094527</v>
          </cell>
        </row>
        <row r="1400">
          <cell r="A1400" t="str">
            <v>2700SR5006600</v>
          </cell>
          <cell r="B1400">
            <v>500</v>
          </cell>
          <cell r="C1400" t="str">
            <v>SR</v>
          </cell>
          <cell r="D1400">
            <v>2700</v>
          </cell>
          <cell r="E1400">
            <v>6600</v>
          </cell>
          <cell r="G1400">
            <v>470.04114426816153</v>
          </cell>
          <cell r="H1400">
            <v>0.75</v>
          </cell>
          <cell r="I1400">
            <v>0.67</v>
          </cell>
          <cell r="J1400">
            <v>3600</v>
          </cell>
          <cell r="K1400">
            <v>5373.1343283582082</v>
          </cell>
        </row>
        <row r="1401">
          <cell r="A1401" t="str">
            <v>3000SR5006600</v>
          </cell>
          <cell r="B1401">
            <v>500</v>
          </cell>
          <cell r="C1401" t="str">
            <v>SR</v>
          </cell>
          <cell r="D1401">
            <v>3000</v>
          </cell>
          <cell r="E1401">
            <v>6600</v>
          </cell>
          <cell r="G1401">
            <v>522.26793807573517</v>
          </cell>
          <cell r="H1401">
            <v>0.75</v>
          </cell>
          <cell r="I1401">
            <v>0.67</v>
          </cell>
          <cell r="J1401">
            <v>4000</v>
          </cell>
          <cell r="K1401">
            <v>5970.1492537313434</v>
          </cell>
        </row>
        <row r="1402">
          <cell r="A1402" t="str">
            <v>3500SR5006600</v>
          </cell>
          <cell r="B1402">
            <v>500</v>
          </cell>
          <cell r="C1402" t="str">
            <v>SR</v>
          </cell>
          <cell r="D1402">
            <v>3500</v>
          </cell>
          <cell r="E1402">
            <v>6600</v>
          </cell>
          <cell r="G1402">
            <v>609.31259442169107</v>
          </cell>
          <cell r="H1402">
            <v>0.75</v>
          </cell>
          <cell r="I1402">
            <v>0.67</v>
          </cell>
          <cell r="J1402">
            <v>4666.666666666667</v>
          </cell>
          <cell r="K1402">
            <v>6965.1741293532341</v>
          </cell>
        </row>
        <row r="1403">
          <cell r="A1403" t="str">
            <v>4000SR5006600</v>
          </cell>
          <cell r="B1403">
            <v>500</v>
          </cell>
          <cell r="C1403" t="str">
            <v>SR</v>
          </cell>
          <cell r="D1403">
            <v>4000</v>
          </cell>
          <cell r="E1403">
            <v>6600</v>
          </cell>
          <cell r="G1403">
            <v>696.35725076764675</v>
          </cell>
          <cell r="H1403">
            <v>0.75</v>
          </cell>
          <cell r="I1403">
            <v>0.67</v>
          </cell>
          <cell r="J1403">
            <v>5333.333333333333</v>
          </cell>
          <cell r="K1403">
            <v>7960.1990049751239</v>
          </cell>
        </row>
        <row r="1404">
          <cell r="A1404" t="str">
            <v>4500SR5006600</v>
          </cell>
          <cell r="B1404">
            <v>500</v>
          </cell>
          <cell r="C1404" t="str">
            <v>SR</v>
          </cell>
          <cell r="D1404">
            <v>4500</v>
          </cell>
          <cell r="E1404">
            <v>6600</v>
          </cell>
          <cell r="G1404">
            <v>783.40190711360253</v>
          </cell>
          <cell r="H1404">
            <v>0.75</v>
          </cell>
          <cell r="I1404">
            <v>0.67</v>
          </cell>
          <cell r="J1404">
            <v>6000</v>
          </cell>
          <cell r="K1404">
            <v>8955.2238805970137</v>
          </cell>
        </row>
        <row r="1405">
          <cell r="A1405" t="str">
            <v>5000SR5006600</v>
          </cell>
          <cell r="B1405">
            <v>500</v>
          </cell>
          <cell r="C1405" t="str">
            <v>SR</v>
          </cell>
          <cell r="D1405">
            <v>5000</v>
          </cell>
          <cell r="E1405">
            <v>6600</v>
          </cell>
          <cell r="G1405">
            <v>870.44656345955855</v>
          </cell>
          <cell r="H1405">
            <v>0.75</v>
          </cell>
          <cell r="I1405">
            <v>0.67</v>
          </cell>
          <cell r="J1405">
            <v>6666.666666666667</v>
          </cell>
          <cell r="K1405">
            <v>9950.2487562189053</v>
          </cell>
        </row>
        <row r="1406">
          <cell r="A1406" t="str">
            <v>5500SR5006600</v>
          </cell>
          <cell r="B1406">
            <v>500</v>
          </cell>
          <cell r="C1406" t="str">
            <v>SR</v>
          </cell>
          <cell r="D1406">
            <v>5500</v>
          </cell>
          <cell r="E1406">
            <v>6600</v>
          </cell>
          <cell r="G1406">
            <v>957.49121980551422</v>
          </cell>
          <cell r="H1406">
            <v>0.75</v>
          </cell>
          <cell r="I1406">
            <v>0.67</v>
          </cell>
          <cell r="J1406">
            <v>7333.333333333333</v>
          </cell>
          <cell r="K1406">
            <v>10945.273631840795</v>
          </cell>
        </row>
        <row r="1407">
          <cell r="A1407" t="str">
            <v>6000SR5006600</v>
          </cell>
          <cell r="B1407">
            <v>500</v>
          </cell>
          <cell r="C1407" t="str">
            <v>SR</v>
          </cell>
          <cell r="D1407">
            <v>6000</v>
          </cell>
          <cell r="E1407">
            <v>6600</v>
          </cell>
          <cell r="G1407">
            <v>1044.5358761514703</v>
          </cell>
          <cell r="H1407">
            <v>0.75</v>
          </cell>
          <cell r="I1407">
            <v>0.67</v>
          </cell>
          <cell r="J1407">
            <v>8000</v>
          </cell>
          <cell r="K1407">
            <v>11940.298507462687</v>
          </cell>
        </row>
        <row r="1408">
          <cell r="A1408" t="str">
            <v>6500SR5006600</v>
          </cell>
          <cell r="B1408">
            <v>500</v>
          </cell>
          <cell r="C1408" t="str">
            <v>SR</v>
          </cell>
          <cell r="D1408">
            <v>6500</v>
          </cell>
          <cell r="E1408">
            <v>6600</v>
          </cell>
          <cell r="G1408">
            <v>1131.580532497426</v>
          </cell>
          <cell r="H1408">
            <v>0.75</v>
          </cell>
          <cell r="I1408">
            <v>0.67</v>
          </cell>
          <cell r="J1408">
            <v>8666.6666666666661</v>
          </cell>
          <cell r="K1408">
            <v>12935.323383084575</v>
          </cell>
        </row>
        <row r="1409">
          <cell r="A1409" t="str">
            <v>7000SR5006600</v>
          </cell>
          <cell r="B1409">
            <v>500</v>
          </cell>
          <cell r="C1409" t="str">
            <v>SR</v>
          </cell>
          <cell r="D1409">
            <v>7000</v>
          </cell>
          <cell r="E1409">
            <v>6600</v>
          </cell>
          <cell r="G1409">
            <v>1218.6251888433821</v>
          </cell>
          <cell r="H1409">
            <v>0.75</v>
          </cell>
          <cell r="I1409">
            <v>0.67</v>
          </cell>
          <cell r="J1409">
            <v>9333.3333333333339</v>
          </cell>
          <cell r="K1409">
            <v>13930.348258706468</v>
          </cell>
        </row>
        <row r="1410">
          <cell r="A1410" t="str">
            <v>7500SR5006600</v>
          </cell>
          <cell r="B1410">
            <v>500</v>
          </cell>
          <cell r="C1410" t="str">
            <v>SR</v>
          </cell>
          <cell r="D1410">
            <v>7500</v>
          </cell>
          <cell r="E1410">
            <v>6600</v>
          </cell>
          <cell r="G1410">
            <v>1305.6698451893378</v>
          </cell>
          <cell r="H1410">
            <v>0.75</v>
          </cell>
          <cell r="I1410">
            <v>0.67</v>
          </cell>
          <cell r="J1410">
            <v>10000</v>
          </cell>
          <cell r="K1410">
            <v>14925.373134328358</v>
          </cell>
        </row>
        <row r="1411">
          <cell r="A1411" t="str">
            <v>8000SR5006600</v>
          </cell>
          <cell r="B1411">
            <v>500</v>
          </cell>
          <cell r="C1411" t="str">
            <v>SR</v>
          </cell>
          <cell r="D1411">
            <v>8000</v>
          </cell>
          <cell r="E1411">
            <v>6600</v>
          </cell>
          <cell r="G1411">
            <v>1392.7145015352935</v>
          </cell>
          <cell r="H1411">
            <v>0.75</v>
          </cell>
          <cell r="I1411">
            <v>0.67</v>
          </cell>
          <cell r="J1411">
            <v>10666.666666666666</v>
          </cell>
          <cell r="K1411">
            <v>15920.398009950248</v>
          </cell>
        </row>
        <row r="1412">
          <cell r="A1412" t="str">
            <v>9000SR5006600</v>
          </cell>
          <cell r="B1412">
            <v>500</v>
          </cell>
          <cell r="C1412" t="str">
            <v>SR</v>
          </cell>
          <cell r="D1412">
            <v>9000</v>
          </cell>
          <cell r="E1412">
            <v>6600</v>
          </cell>
          <cell r="G1412">
            <v>1566.8038142272051</v>
          </cell>
          <cell r="H1412">
            <v>0.75</v>
          </cell>
          <cell r="I1412">
            <v>0.67</v>
          </cell>
          <cell r="J1412">
            <v>12000</v>
          </cell>
          <cell r="K1412">
            <v>17910.447761194027</v>
          </cell>
        </row>
        <row r="1413">
          <cell r="A1413" t="str">
            <v>10000SR5006600</v>
          </cell>
          <cell r="B1413">
            <v>500</v>
          </cell>
          <cell r="C1413" t="str">
            <v>SR</v>
          </cell>
          <cell r="D1413">
            <v>10000</v>
          </cell>
          <cell r="E1413">
            <v>6600</v>
          </cell>
          <cell r="G1413">
            <v>1740.8931269191171</v>
          </cell>
          <cell r="H1413">
            <v>0.75</v>
          </cell>
          <cell r="I1413">
            <v>0.67</v>
          </cell>
          <cell r="J1413">
            <v>13333.333333333334</v>
          </cell>
          <cell r="K1413">
            <v>19900.497512437811</v>
          </cell>
        </row>
        <row r="1414">
          <cell r="A1414" t="str">
            <v>12000SR5006600</v>
          </cell>
          <cell r="B1414">
            <v>500</v>
          </cell>
          <cell r="C1414" t="str">
            <v>SR</v>
          </cell>
          <cell r="D1414">
            <v>12000</v>
          </cell>
          <cell r="E1414">
            <v>6600</v>
          </cell>
          <cell r="G1414">
            <v>2089.0717523029407</v>
          </cell>
          <cell r="H1414">
            <v>0.75</v>
          </cell>
          <cell r="I1414">
            <v>0.67</v>
          </cell>
          <cell r="J1414">
            <v>16000</v>
          </cell>
          <cell r="K1414">
            <v>23880.597014925374</v>
          </cell>
        </row>
        <row r="1415">
          <cell r="A1415" t="str">
            <v>14000SR5006600</v>
          </cell>
          <cell r="B1415">
            <v>500</v>
          </cell>
          <cell r="C1415" t="str">
            <v>SR</v>
          </cell>
          <cell r="D1415">
            <v>14000</v>
          </cell>
          <cell r="E1415">
            <v>6600</v>
          </cell>
          <cell r="G1415">
            <v>2437.2503776867643</v>
          </cell>
          <cell r="H1415">
            <v>0.75</v>
          </cell>
          <cell r="I1415">
            <v>0.67</v>
          </cell>
          <cell r="J1415">
            <v>18666.666666666668</v>
          </cell>
          <cell r="K1415">
            <v>27860.696517412936</v>
          </cell>
        </row>
        <row r="1416">
          <cell r="A1416" t="str">
            <v>15000SR5006600</v>
          </cell>
          <cell r="B1416">
            <v>500</v>
          </cell>
          <cell r="C1416" t="str">
            <v>SR</v>
          </cell>
          <cell r="D1416">
            <v>15000</v>
          </cell>
          <cell r="E1416">
            <v>6600</v>
          </cell>
          <cell r="G1416">
            <v>2611.3396903786756</v>
          </cell>
          <cell r="H1416">
            <v>0.75</v>
          </cell>
          <cell r="I1416">
            <v>0.67</v>
          </cell>
          <cell r="J1416">
            <v>20000</v>
          </cell>
          <cell r="K1416">
            <v>29850.746268656716</v>
          </cell>
        </row>
        <row r="1417">
          <cell r="A1417" t="str">
            <v>16000SR5006600</v>
          </cell>
          <cell r="B1417">
            <v>500</v>
          </cell>
          <cell r="C1417" t="str">
            <v>SR</v>
          </cell>
          <cell r="D1417">
            <v>16000</v>
          </cell>
          <cell r="E1417">
            <v>6600</v>
          </cell>
          <cell r="G1417">
            <v>2785.429003070587</v>
          </cell>
          <cell r="H1417">
            <v>0.75</v>
          </cell>
          <cell r="I1417">
            <v>0.67</v>
          </cell>
          <cell r="J1417">
            <v>21333.333333333332</v>
          </cell>
          <cell r="K1417">
            <v>31840.796019900496</v>
          </cell>
        </row>
        <row r="1418">
          <cell r="A1418" t="str">
            <v>17000SR5006600</v>
          </cell>
          <cell r="B1418">
            <v>500</v>
          </cell>
          <cell r="C1418" t="str">
            <v>SR</v>
          </cell>
          <cell r="D1418">
            <v>17000</v>
          </cell>
          <cell r="E1418">
            <v>6600</v>
          </cell>
          <cell r="G1418">
            <v>2959.5183157624988</v>
          </cell>
          <cell r="H1418">
            <v>0.75</v>
          </cell>
          <cell r="I1418">
            <v>0.67</v>
          </cell>
          <cell r="J1418">
            <v>22666.666666666668</v>
          </cell>
          <cell r="K1418">
            <v>33830.845771144275</v>
          </cell>
        </row>
        <row r="1419">
          <cell r="A1419" t="str">
            <v>20000SR5006600</v>
          </cell>
          <cell r="B1419">
            <v>500</v>
          </cell>
          <cell r="C1419" t="str">
            <v>SR</v>
          </cell>
          <cell r="D1419">
            <v>20000</v>
          </cell>
          <cell r="E1419">
            <v>6600</v>
          </cell>
          <cell r="G1419">
            <v>3481.7862538382342</v>
          </cell>
          <cell r="H1419">
            <v>0.75</v>
          </cell>
          <cell r="I1419">
            <v>0.67</v>
          </cell>
          <cell r="J1419">
            <v>26666.666666666668</v>
          </cell>
          <cell r="K1419">
            <v>39800.995024875621</v>
          </cell>
        </row>
        <row r="1420">
          <cell r="A1420" t="str">
            <v>0.55THYNA415</v>
          </cell>
          <cell r="B1420" t="str">
            <v>NA</v>
          </cell>
          <cell r="C1420" t="str">
            <v>THY</v>
          </cell>
          <cell r="D1420">
            <v>0.55000000000000004</v>
          </cell>
          <cell r="E1420">
            <v>415</v>
          </cell>
          <cell r="F1420" t="str">
            <v xml:space="preserve"> </v>
          </cell>
          <cell r="G1420">
            <v>1.3013358046410086</v>
          </cell>
          <cell r="H1420">
            <v>0.98</v>
          </cell>
          <cell r="I1420">
            <v>0.6</v>
          </cell>
          <cell r="J1420">
            <v>0.56122448979591844</v>
          </cell>
          <cell r="K1420">
            <v>0.9353741496598641</v>
          </cell>
        </row>
        <row r="1421">
          <cell r="A1421" t="str">
            <v>1THYNA415</v>
          </cell>
          <cell r="B1421" t="str">
            <v>NA</v>
          </cell>
          <cell r="C1421" t="str">
            <v>THY</v>
          </cell>
          <cell r="D1421">
            <v>1</v>
          </cell>
          <cell r="E1421">
            <v>415</v>
          </cell>
          <cell r="G1421">
            <v>2.3660650993472885</v>
          </cell>
          <cell r="H1421">
            <v>0.98</v>
          </cell>
          <cell r="I1421">
            <v>0.6</v>
          </cell>
          <cell r="J1421">
            <v>1.0204081632653061</v>
          </cell>
          <cell r="K1421">
            <v>1.7006802721088436</v>
          </cell>
        </row>
        <row r="1422">
          <cell r="A1422" t="str">
            <v>1.1THYNA415</v>
          </cell>
          <cell r="B1422" t="str">
            <v>NA</v>
          </cell>
          <cell r="C1422" t="str">
            <v>THY</v>
          </cell>
          <cell r="D1422">
            <v>1.1000000000000001</v>
          </cell>
          <cell r="E1422">
            <v>415</v>
          </cell>
          <cell r="G1422">
            <v>2.6026716092820172</v>
          </cell>
          <cell r="H1422">
            <v>0.98</v>
          </cell>
          <cell r="I1422">
            <v>0.6</v>
          </cell>
          <cell r="J1422">
            <v>1.1224489795918369</v>
          </cell>
          <cell r="K1422">
            <v>1.8707482993197282</v>
          </cell>
        </row>
        <row r="1423">
          <cell r="A1423" t="str">
            <v>1.5THYNA415</v>
          </cell>
          <cell r="B1423" t="str">
            <v>NA</v>
          </cell>
          <cell r="C1423" t="str">
            <v>THY</v>
          </cell>
          <cell r="D1423">
            <v>1.5</v>
          </cell>
          <cell r="E1423">
            <v>415</v>
          </cell>
          <cell r="G1423">
            <v>3.5490976490209323</v>
          </cell>
          <cell r="H1423">
            <v>0.98</v>
          </cell>
          <cell r="I1423">
            <v>0.6</v>
          </cell>
          <cell r="J1423">
            <v>1.5306122448979591</v>
          </cell>
          <cell r="K1423">
            <v>2.5510204081632653</v>
          </cell>
        </row>
        <row r="1424">
          <cell r="A1424" t="str">
            <v>2.2THYNA415</v>
          </cell>
          <cell r="B1424" t="str">
            <v>NA</v>
          </cell>
          <cell r="C1424" t="str">
            <v>THY</v>
          </cell>
          <cell r="D1424">
            <v>2.2000000000000002</v>
          </cell>
          <cell r="E1424">
            <v>415</v>
          </cell>
          <cell r="G1424">
            <v>5.2053432185640345</v>
          </cell>
          <cell r="H1424">
            <v>0.98</v>
          </cell>
          <cell r="I1424">
            <v>0.6</v>
          </cell>
          <cell r="J1424">
            <v>2.2448979591836737</v>
          </cell>
          <cell r="K1424">
            <v>3.7414965986394564</v>
          </cell>
        </row>
        <row r="1425">
          <cell r="A1425" t="str">
            <v>5.5THYNA415</v>
          </cell>
          <cell r="B1425" t="str">
            <v>NA</v>
          </cell>
          <cell r="C1425" t="str">
            <v>THY</v>
          </cell>
          <cell r="D1425">
            <v>5.5</v>
          </cell>
          <cell r="E1425">
            <v>415</v>
          </cell>
          <cell r="F1425" t="str">
            <v xml:space="preserve"> </v>
          </cell>
          <cell r="G1425">
            <v>13.013358046410083</v>
          </cell>
          <cell r="H1425">
            <v>0.98</v>
          </cell>
          <cell r="I1425">
            <v>0.6</v>
          </cell>
          <cell r="J1425">
            <v>5.6122448979591839</v>
          </cell>
          <cell r="K1425">
            <v>9.3537414965986407</v>
          </cell>
        </row>
        <row r="1426">
          <cell r="A1426" t="str">
            <v>11THYNA415</v>
          </cell>
          <cell r="B1426" t="str">
            <v>NA</v>
          </cell>
          <cell r="C1426" t="str">
            <v>THY</v>
          </cell>
          <cell r="D1426">
            <v>11</v>
          </cell>
          <cell r="E1426">
            <v>415</v>
          </cell>
          <cell r="G1426">
            <v>26.026716092820166</v>
          </cell>
          <cell r="H1426">
            <v>0.98</v>
          </cell>
          <cell r="I1426">
            <v>0.6</v>
          </cell>
          <cell r="J1426">
            <v>11.224489795918368</v>
          </cell>
          <cell r="K1426">
            <v>18.707482993197281</v>
          </cell>
        </row>
        <row r="1427">
          <cell r="A1427" t="str">
            <v>22THYNA415</v>
          </cell>
          <cell r="B1427" t="str">
            <v>NA</v>
          </cell>
          <cell r="C1427" t="str">
            <v>THY</v>
          </cell>
          <cell r="D1427">
            <v>22</v>
          </cell>
          <cell r="E1427">
            <v>415</v>
          </cell>
          <cell r="G1427">
            <v>52.053432185640332</v>
          </cell>
          <cell r="H1427">
            <v>0.98</v>
          </cell>
          <cell r="I1427">
            <v>0.6</v>
          </cell>
          <cell r="J1427">
            <v>22.448979591836736</v>
          </cell>
          <cell r="K1427">
            <v>37.414965986394563</v>
          </cell>
        </row>
        <row r="1428">
          <cell r="A1428" t="str">
            <v>37.5THYNA415</v>
          </cell>
          <cell r="B1428" t="str">
            <v>NA</v>
          </cell>
          <cell r="C1428" t="str">
            <v>THY</v>
          </cell>
          <cell r="D1428">
            <v>37.5</v>
          </cell>
          <cell r="E1428">
            <v>415</v>
          </cell>
          <cell r="G1428">
            <v>88.727441225523279</v>
          </cell>
          <cell r="H1428">
            <v>0.98</v>
          </cell>
          <cell r="I1428">
            <v>0.6</v>
          </cell>
          <cell r="J1428">
            <v>38.265306122448983</v>
          </cell>
          <cell r="K1428">
            <v>63.775510204081641</v>
          </cell>
        </row>
        <row r="1429">
          <cell r="A1429" t="str">
            <v>55THYNA415</v>
          </cell>
          <cell r="B1429" t="str">
            <v>NA</v>
          </cell>
          <cell r="C1429" t="str">
            <v>THY</v>
          </cell>
          <cell r="D1429">
            <v>55</v>
          </cell>
          <cell r="E1429">
            <v>415</v>
          </cell>
          <cell r="G1429">
            <v>130.13358046410087</v>
          </cell>
          <cell r="H1429">
            <v>0.98</v>
          </cell>
          <cell r="I1429">
            <v>0.6</v>
          </cell>
          <cell r="J1429">
            <v>56.122448979591837</v>
          </cell>
          <cell r="K1429">
            <v>93.5374149659864</v>
          </cell>
        </row>
        <row r="1430">
          <cell r="A1430" t="str">
            <v>75THYNA415</v>
          </cell>
          <cell r="B1430" t="str">
            <v>NA</v>
          </cell>
          <cell r="C1430" t="str">
            <v>THY</v>
          </cell>
          <cell r="D1430">
            <v>75</v>
          </cell>
          <cell r="E1430">
            <v>415</v>
          </cell>
          <cell r="G1430">
            <v>177.45488245104656</v>
          </cell>
          <cell r="H1430">
            <v>0.98</v>
          </cell>
          <cell r="I1430">
            <v>0.6</v>
          </cell>
          <cell r="J1430">
            <v>76.530612244897966</v>
          </cell>
          <cell r="K1430">
            <v>127.55102040816328</v>
          </cell>
        </row>
        <row r="1431">
          <cell r="A1431" t="str">
            <v>110THYNA415</v>
          </cell>
          <cell r="B1431" t="str">
            <v>NA</v>
          </cell>
          <cell r="C1431" t="str">
            <v>THY</v>
          </cell>
          <cell r="D1431">
            <v>110</v>
          </cell>
          <cell r="E1431">
            <v>415</v>
          </cell>
          <cell r="G1431">
            <v>260.26716092820175</v>
          </cell>
          <cell r="H1431">
            <v>0.98</v>
          </cell>
          <cell r="I1431">
            <v>0.6</v>
          </cell>
          <cell r="J1431">
            <v>112.24489795918367</v>
          </cell>
          <cell r="K1431">
            <v>187.0748299319728</v>
          </cell>
        </row>
        <row r="1432">
          <cell r="A1432" t="str">
            <v>120THYNA415</v>
          </cell>
          <cell r="B1432" t="str">
            <v>NA</v>
          </cell>
          <cell r="C1432" t="str">
            <v>THY</v>
          </cell>
          <cell r="D1432">
            <v>120</v>
          </cell>
          <cell r="E1432">
            <v>415</v>
          </cell>
          <cell r="G1432">
            <v>283.92781192167456</v>
          </cell>
          <cell r="H1432">
            <v>0.98</v>
          </cell>
          <cell r="I1432">
            <v>0.6</v>
          </cell>
          <cell r="J1432">
            <v>122.44897959183673</v>
          </cell>
          <cell r="K1432">
            <v>204.08163265306123</v>
          </cell>
        </row>
        <row r="1433">
          <cell r="A1433" t="str">
            <v>150THYNA415</v>
          </cell>
          <cell r="B1433" t="str">
            <v>NA</v>
          </cell>
          <cell r="C1433" t="str">
            <v>THY</v>
          </cell>
          <cell r="D1433">
            <v>150</v>
          </cell>
          <cell r="E1433">
            <v>415</v>
          </cell>
          <cell r="G1433">
            <v>354.90976490209312</v>
          </cell>
          <cell r="H1433">
            <v>0.98</v>
          </cell>
          <cell r="I1433">
            <v>0.6</v>
          </cell>
          <cell r="J1433">
            <v>153.06122448979593</v>
          </cell>
          <cell r="K1433">
            <v>255.10204081632656</v>
          </cell>
        </row>
        <row r="1434">
          <cell r="A1434" t="str">
            <v>132THYNA415</v>
          </cell>
          <cell r="B1434" t="str">
            <v>NA</v>
          </cell>
          <cell r="C1434" t="str">
            <v>THY</v>
          </cell>
          <cell r="D1434">
            <v>132</v>
          </cell>
          <cell r="E1434">
            <v>415</v>
          </cell>
          <cell r="G1434">
            <v>312.32059311384199</v>
          </cell>
          <cell r="H1434">
            <v>0.98</v>
          </cell>
          <cell r="I1434">
            <v>0.6</v>
          </cell>
          <cell r="J1434">
            <v>134.69387755102042</v>
          </cell>
          <cell r="K1434">
            <v>224.48979591836738</v>
          </cell>
        </row>
        <row r="1435">
          <cell r="A1435" t="str">
            <v>150THYNA415</v>
          </cell>
          <cell r="B1435" t="str">
            <v>NA</v>
          </cell>
          <cell r="C1435" t="str">
            <v>THY</v>
          </cell>
          <cell r="D1435">
            <v>150</v>
          </cell>
          <cell r="E1435">
            <v>415</v>
          </cell>
          <cell r="G1435">
            <v>354.90976490209312</v>
          </cell>
          <cell r="H1435">
            <v>0.98</v>
          </cell>
          <cell r="I1435">
            <v>0.6</v>
          </cell>
          <cell r="J1435">
            <v>153.06122448979593</v>
          </cell>
          <cell r="K1435">
            <v>255.10204081632656</v>
          </cell>
        </row>
        <row r="1436">
          <cell r="A1436" t="str">
            <v>160THYNA415</v>
          </cell>
          <cell r="B1436" t="str">
            <v>NA</v>
          </cell>
          <cell r="C1436" t="str">
            <v>THY</v>
          </cell>
          <cell r="D1436">
            <v>160</v>
          </cell>
          <cell r="E1436">
            <v>415</v>
          </cell>
          <cell r="G1436">
            <v>378.57041589556604</v>
          </cell>
          <cell r="H1436">
            <v>0.98</v>
          </cell>
          <cell r="I1436">
            <v>0.6</v>
          </cell>
          <cell r="J1436">
            <v>163.26530612244898</v>
          </cell>
          <cell r="K1436">
            <v>272.108843537415</v>
          </cell>
        </row>
        <row r="1437">
          <cell r="A1437" t="str">
            <v>200THYNA415</v>
          </cell>
          <cell r="B1437" t="str">
            <v>NA</v>
          </cell>
          <cell r="C1437" t="str">
            <v>THY</v>
          </cell>
          <cell r="D1437">
            <v>200</v>
          </cell>
          <cell r="E1437">
            <v>415</v>
          </cell>
          <cell r="G1437">
            <v>473.21301986945764</v>
          </cell>
          <cell r="H1437">
            <v>0.98</v>
          </cell>
          <cell r="I1437">
            <v>0.6</v>
          </cell>
          <cell r="J1437">
            <v>204.08163265306123</v>
          </cell>
          <cell r="K1437">
            <v>340.13605442176873</v>
          </cell>
        </row>
        <row r="1438">
          <cell r="A1438" t="str">
            <v>250THYNA415</v>
          </cell>
          <cell r="B1438" t="str">
            <v>NA</v>
          </cell>
          <cell r="C1438" t="str">
            <v>THY</v>
          </cell>
          <cell r="D1438">
            <v>250</v>
          </cell>
          <cell r="E1438">
            <v>415</v>
          </cell>
          <cell r="G1438">
            <v>591.51627483682216</v>
          </cell>
          <cell r="H1438">
            <v>0.98</v>
          </cell>
          <cell r="I1438">
            <v>0.6</v>
          </cell>
          <cell r="J1438">
            <v>255.10204081632654</v>
          </cell>
          <cell r="K1438">
            <v>425.1700680272109</v>
          </cell>
        </row>
        <row r="1439">
          <cell r="A1439" t="str">
            <v>300THYNA415</v>
          </cell>
          <cell r="B1439" t="str">
            <v>NA</v>
          </cell>
          <cell r="C1439" t="str">
            <v>THY</v>
          </cell>
          <cell r="D1439">
            <v>300</v>
          </cell>
          <cell r="E1439">
            <v>415</v>
          </cell>
          <cell r="G1439">
            <v>709.81952980418623</v>
          </cell>
          <cell r="H1439">
            <v>0.98</v>
          </cell>
          <cell r="I1439">
            <v>0.6</v>
          </cell>
          <cell r="J1439">
            <v>306.12244897959187</v>
          </cell>
          <cell r="K1439">
            <v>510.20408163265313</v>
          </cell>
        </row>
        <row r="1440">
          <cell r="A1440" t="str">
            <v>350THYNA415</v>
          </cell>
          <cell r="B1440" t="str">
            <v>NA</v>
          </cell>
          <cell r="C1440" t="str">
            <v>THY</v>
          </cell>
          <cell r="D1440">
            <v>350</v>
          </cell>
          <cell r="E1440">
            <v>415</v>
          </cell>
          <cell r="G1440">
            <v>828.12278477155087</v>
          </cell>
          <cell r="H1440">
            <v>0.98</v>
          </cell>
          <cell r="I1440">
            <v>0.6</v>
          </cell>
          <cell r="J1440">
            <v>357.14285714285717</v>
          </cell>
          <cell r="K1440">
            <v>595.2380952380953</v>
          </cell>
        </row>
        <row r="1441">
          <cell r="A1441" t="str">
            <v>400THYNA415</v>
          </cell>
          <cell r="B1441" t="str">
            <v>NA</v>
          </cell>
          <cell r="C1441" t="str">
            <v>THY</v>
          </cell>
          <cell r="D1441">
            <v>400</v>
          </cell>
          <cell r="E1441">
            <v>415</v>
          </cell>
          <cell r="G1441">
            <v>946.42603973891528</v>
          </cell>
          <cell r="H1441">
            <v>0.98</v>
          </cell>
          <cell r="I1441">
            <v>0.6</v>
          </cell>
          <cell r="J1441">
            <v>408.16326530612247</v>
          </cell>
          <cell r="K1441">
            <v>680.27210884353747</v>
          </cell>
        </row>
        <row r="1442">
          <cell r="A1442" t="str">
            <v>900THYNA415</v>
          </cell>
          <cell r="B1442" t="str">
            <v>NA</v>
          </cell>
          <cell r="C1442" t="str">
            <v>THY</v>
          </cell>
          <cell r="D1442">
            <v>900</v>
          </cell>
          <cell r="E1442">
            <v>415</v>
          </cell>
          <cell r="G1442">
            <v>2129.4585894125594</v>
          </cell>
          <cell r="H1442">
            <v>0.98</v>
          </cell>
          <cell r="I1442">
            <v>0.6</v>
          </cell>
          <cell r="J1442">
            <v>918.36734693877554</v>
          </cell>
          <cell r="K1442">
            <v>1530.6122448979593</v>
          </cell>
        </row>
        <row r="1443">
          <cell r="A1443" t="str">
            <v>375THYNA415</v>
          </cell>
          <cell r="B1443" t="str">
            <v>NA</v>
          </cell>
          <cell r="C1443" t="str">
            <v>THY</v>
          </cell>
          <cell r="D1443">
            <v>375</v>
          </cell>
          <cell r="E1443">
            <v>415</v>
          </cell>
          <cell r="G1443">
            <v>887.27441225523307</v>
          </cell>
          <cell r="H1443">
            <v>0.98</v>
          </cell>
          <cell r="I1443">
            <v>0.6</v>
          </cell>
          <cell r="J1443">
            <v>382.65306122448982</v>
          </cell>
          <cell r="K1443">
            <v>637.75510204081638</v>
          </cell>
        </row>
        <row r="1444">
          <cell r="A1444" t="str">
            <v>2100VFDNA6600</v>
          </cell>
          <cell r="B1444" t="str">
            <v>NA</v>
          </cell>
          <cell r="C1444" t="str">
            <v>VFD</v>
          </cell>
          <cell r="D1444">
            <v>2100</v>
          </cell>
          <cell r="E1444">
            <v>6600</v>
          </cell>
          <cell r="G1444">
            <v>195.26758845465545</v>
          </cell>
          <cell r="H1444">
            <v>0.98</v>
          </cell>
          <cell r="I1444">
            <v>0.96</v>
          </cell>
          <cell r="J1444">
            <v>2142.8571428571431</v>
          </cell>
          <cell r="K1444">
            <v>2232.1428571428573</v>
          </cell>
        </row>
        <row r="1445">
          <cell r="A1445" t="str">
            <v>1440VFDNA6600</v>
          </cell>
          <cell r="B1445" t="str">
            <v>NA</v>
          </cell>
          <cell r="C1445" t="str">
            <v>VFD</v>
          </cell>
          <cell r="D1445">
            <v>1440</v>
          </cell>
          <cell r="E1445">
            <v>6600</v>
          </cell>
          <cell r="G1445">
            <v>133.89777494033518</v>
          </cell>
          <cell r="H1445">
            <v>0.98</v>
          </cell>
          <cell r="I1445">
            <v>0.96</v>
          </cell>
          <cell r="J1445">
            <v>1469.387755102041</v>
          </cell>
          <cell r="K1445">
            <v>1530.6122448979593</v>
          </cell>
        </row>
        <row r="1446">
          <cell r="A1446" t="str">
            <v>3800VFDNA6600</v>
          </cell>
          <cell r="B1446" t="str">
            <v>NA</v>
          </cell>
          <cell r="C1446" t="str">
            <v>VFD</v>
          </cell>
          <cell r="D1446">
            <v>3800</v>
          </cell>
          <cell r="E1446">
            <v>6600</v>
          </cell>
          <cell r="G1446">
            <v>353.34135053699555</v>
          </cell>
          <cell r="H1446">
            <v>0.98</v>
          </cell>
          <cell r="I1446">
            <v>0.96</v>
          </cell>
          <cell r="J1446">
            <v>3877.5510204081634</v>
          </cell>
          <cell r="K1446">
            <v>4039.1156462585036</v>
          </cell>
        </row>
        <row r="1447">
          <cell r="A1447" t="str">
            <v>3100VFDNA6600</v>
          </cell>
          <cell r="B1447" t="str">
            <v>NA</v>
          </cell>
          <cell r="C1447" t="str">
            <v>VFD</v>
          </cell>
          <cell r="D1447">
            <v>3100</v>
          </cell>
          <cell r="E1447">
            <v>6600</v>
          </cell>
          <cell r="G1447">
            <v>288.25215438544376</v>
          </cell>
          <cell r="H1447">
            <v>0.98</v>
          </cell>
          <cell r="I1447">
            <v>0.96</v>
          </cell>
          <cell r="J1447">
            <v>3163.2653061224491</v>
          </cell>
          <cell r="K1447">
            <v>3295.0680272108848</v>
          </cell>
        </row>
        <row r="1448">
          <cell r="A1448" t="str">
            <v>2650VFDNA6600</v>
          </cell>
          <cell r="B1448" t="str">
            <v>NA</v>
          </cell>
          <cell r="C1448" t="str">
            <v>VFD</v>
          </cell>
          <cell r="D1448">
            <v>2650</v>
          </cell>
          <cell r="E1448">
            <v>6600</v>
          </cell>
          <cell r="G1448">
            <v>246.409099716589</v>
          </cell>
          <cell r="H1448">
            <v>0.98</v>
          </cell>
          <cell r="I1448">
            <v>0.96</v>
          </cell>
          <cell r="J1448">
            <v>2704.0816326530612</v>
          </cell>
          <cell r="K1448">
            <v>2816.7517006802723</v>
          </cell>
        </row>
        <row r="1449">
          <cell r="A1449" t="str">
            <v>2020VFDNA6600</v>
          </cell>
          <cell r="B1449" t="str">
            <v>NA</v>
          </cell>
          <cell r="C1449" t="str">
            <v>VFD</v>
          </cell>
          <cell r="D1449">
            <v>2020</v>
          </cell>
          <cell r="E1449">
            <v>6600</v>
          </cell>
          <cell r="G1449">
            <v>187.82882318019242</v>
          </cell>
          <cell r="H1449">
            <v>0.98</v>
          </cell>
          <cell r="I1449">
            <v>0.96</v>
          </cell>
          <cell r="J1449">
            <v>2061.2244897959185</v>
          </cell>
          <cell r="K1449">
            <v>2147.1088435374154</v>
          </cell>
        </row>
        <row r="1450">
          <cell r="A1450" t="str">
            <v>2210VFDNA6600</v>
          </cell>
          <cell r="B1450" t="str">
            <v>NA</v>
          </cell>
          <cell r="C1450" t="str">
            <v>VFD</v>
          </cell>
          <cell r="D1450">
            <v>2210</v>
          </cell>
          <cell r="E1450">
            <v>6600</v>
          </cell>
          <cell r="G1450">
            <v>205.49589070704212</v>
          </cell>
          <cell r="H1450">
            <v>0.98</v>
          </cell>
          <cell r="I1450">
            <v>0.96</v>
          </cell>
          <cell r="J1450">
            <v>2255.1020408163267</v>
          </cell>
          <cell r="K1450">
            <v>2349.0646258503402</v>
          </cell>
        </row>
        <row r="1451">
          <cell r="A1451" t="str">
            <v>1655VFDNA6600</v>
          </cell>
          <cell r="B1451" t="str">
            <v>NA</v>
          </cell>
          <cell r="C1451" t="str">
            <v>VFD</v>
          </cell>
          <cell r="D1451">
            <v>1655</v>
          </cell>
          <cell r="E1451">
            <v>6600</v>
          </cell>
          <cell r="G1451">
            <v>153.88945661545461</v>
          </cell>
          <cell r="H1451">
            <v>0.98</v>
          </cell>
          <cell r="I1451">
            <v>0.96</v>
          </cell>
          <cell r="J1451">
            <v>1688.7755102040817</v>
          </cell>
          <cell r="K1451">
            <v>1759.1411564625851</v>
          </cell>
        </row>
        <row r="1452">
          <cell r="A1452" t="str">
            <v>1500VFDNA6600</v>
          </cell>
          <cell r="B1452" t="str">
            <v>NA</v>
          </cell>
          <cell r="C1452" t="str">
            <v>VFD</v>
          </cell>
          <cell r="D1452">
            <v>1500</v>
          </cell>
          <cell r="E1452">
            <v>6600</v>
          </cell>
          <cell r="G1452">
            <v>139.47684889618247</v>
          </cell>
          <cell r="H1452">
            <v>0.98</v>
          </cell>
          <cell r="I1452">
            <v>0.96</v>
          </cell>
          <cell r="J1452">
            <v>1530.6122448979593</v>
          </cell>
          <cell r="K1452">
            <v>1594.387755102041</v>
          </cell>
        </row>
        <row r="1453">
          <cell r="A1453" t="str">
            <v>1050VFDNA6600</v>
          </cell>
          <cell r="B1453" t="str">
            <v>NA</v>
          </cell>
          <cell r="C1453" t="str">
            <v>VFD</v>
          </cell>
          <cell r="D1453">
            <v>1050</v>
          </cell>
          <cell r="E1453">
            <v>6600</v>
          </cell>
          <cell r="G1453">
            <v>97.633794227327726</v>
          </cell>
          <cell r="H1453">
            <v>0.98</v>
          </cell>
          <cell r="I1453">
            <v>0.96</v>
          </cell>
          <cell r="J1453">
            <v>1071.4285714285716</v>
          </cell>
          <cell r="K1453">
            <v>1116.0714285714287</v>
          </cell>
        </row>
        <row r="1454">
          <cell r="A1454" t="str">
            <v>1000VFDNA6600</v>
          </cell>
          <cell r="B1454" t="str">
            <v>NA</v>
          </cell>
          <cell r="C1454" t="str">
            <v>VFD</v>
          </cell>
          <cell r="D1454">
            <v>1000</v>
          </cell>
          <cell r="E1454">
            <v>6600</v>
          </cell>
          <cell r="G1454">
            <v>92.984565930788293</v>
          </cell>
          <cell r="H1454">
            <v>0.98</v>
          </cell>
          <cell r="I1454">
            <v>0.96</v>
          </cell>
          <cell r="J1454">
            <v>1020.4081632653061</v>
          </cell>
          <cell r="K1454">
            <v>1062.9251700680272</v>
          </cell>
        </row>
        <row r="1455">
          <cell r="A1455" t="str">
            <v>1200VFDNA6600</v>
          </cell>
          <cell r="B1455" t="str">
            <v>NA</v>
          </cell>
          <cell r="C1455" t="str">
            <v>VFD</v>
          </cell>
          <cell r="D1455">
            <v>1200</v>
          </cell>
          <cell r="E1455">
            <v>6600</v>
          </cell>
          <cell r="G1455">
            <v>111.58147911694597</v>
          </cell>
          <cell r="H1455">
            <v>0.98</v>
          </cell>
          <cell r="I1455">
            <v>0.96</v>
          </cell>
          <cell r="J1455">
            <v>1224.4897959183675</v>
          </cell>
          <cell r="K1455">
            <v>1275.5102040816328</v>
          </cell>
        </row>
        <row r="1456">
          <cell r="A1456" t="str">
            <v>1640VFDNA6600</v>
          </cell>
          <cell r="B1456" t="str">
            <v>NA</v>
          </cell>
          <cell r="C1456" t="str">
            <v>VFD</v>
          </cell>
          <cell r="D1456">
            <v>1640</v>
          </cell>
          <cell r="E1456">
            <v>6600</v>
          </cell>
          <cell r="G1456">
            <v>152.49468812649283</v>
          </cell>
          <cell r="H1456">
            <v>0.98</v>
          </cell>
          <cell r="I1456">
            <v>0.96</v>
          </cell>
          <cell r="J1456">
            <v>1673.4693877551022</v>
          </cell>
          <cell r="K1456">
            <v>1743.1972789115648</v>
          </cell>
        </row>
        <row r="1457">
          <cell r="A1457" t="str">
            <v>1250VFDNA6600</v>
          </cell>
          <cell r="B1457" t="str">
            <v>NA</v>
          </cell>
          <cell r="C1457" t="str">
            <v>VFD</v>
          </cell>
          <cell r="D1457">
            <v>1250</v>
          </cell>
          <cell r="E1457">
            <v>6600</v>
          </cell>
          <cell r="G1457">
            <v>116.23070741348539</v>
          </cell>
          <cell r="H1457">
            <v>0.98</v>
          </cell>
          <cell r="I1457">
            <v>0.96</v>
          </cell>
          <cell r="J1457">
            <v>1275.5102040816328</v>
          </cell>
          <cell r="K1457">
            <v>1328.6564625850342</v>
          </cell>
        </row>
        <row r="1458">
          <cell r="A1458" t="str">
            <v>900VFDNA6600</v>
          </cell>
          <cell r="B1458" t="str">
            <v>NA</v>
          </cell>
          <cell r="C1458" t="str">
            <v>VFD</v>
          </cell>
          <cell r="D1458">
            <v>900</v>
          </cell>
          <cell r="E1458">
            <v>6600</v>
          </cell>
          <cell r="G1458">
            <v>83.686109337709482</v>
          </cell>
          <cell r="H1458">
            <v>0.98</v>
          </cell>
          <cell r="I1458">
            <v>0.96</v>
          </cell>
          <cell r="J1458">
            <v>918.36734693877554</v>
          </cell>
          <cell r="K1458">
            <v>956.63265306122457</v>
          </cell>
        </row>
        <row r="1459">
          <cell r="A1459" t="str">
            <v>500VFDNA6600</v>
          </cell>
          <cell r="B1459" t="str">
            <v>NA</v>
          </cell>
          <cell r="C1459" t="str">
            <v>VFD</v>
          </cell>
          <cell r="D1459">
            <v>500</v>
          </cell>
          <cell r="E1459">
            <v>6600</v>
          </cell>
          <cell r="G1459">
            <v>46.492282965394146</v>
          </cell>
          <cell r="H1459">
            <v>0.98</v>
          </cell>
          <cell r="I1459">
            <v>0.96</v>
          </cell>
          <cell r="J1459">
            <v>510.20408163265307</v>
          </cell>
          <cell r="K1459">
            <v>531.46258503401361</v>
          </cell>
        </row>
        <row r="1460">
          <cell r="A1460" t="str">
            <v>300VFDNA6600</v>
          </cell>
          <cell r="B1460" t="str">
            <v>NA</v>
          </cell>
          <cell r="C1460" t="str">
            <v>VFD</v>
          </cell>
          <cell r="D1460">
            <v>300</v>
          </cell>
          <cell r="E1460">
            <v>6600</v>
          </cell>
          <cell r="G1460">
            <v>27.895369779236493</v>
          </cell>
          <cell r="H1460">
            <v>0.98</v>
          </cell>
          <cell r="I1460">
            <v>0.96</v>
          </cell>
          <cell r="J1460">
            <v>306.12244897959187</v>
          </cell>
          <cell r="K1460">
            <v>318.87755102040819</v>
          </cell>
        </row>
        <row r="1461">
          <cell r="A1461" t="str">
            <v>22100VFDNA6600</v>
          </cell>
          <cell r="B1461" t="str">
            <v>NA</v>
          </cell>
          <cell r="C1461" t="str">
            <v>VFD</v>
          </cell>
          <cell r="D1461">
            <v>22100</v>
          </cell>
          <cell r="E1461">
            <v>6600</v>
          </cell>
          <cell r="G1461">
            <v>2054.9589070704214</v>
          </cell>
          <cell r="H1461">
            <v>0.98</v>
          </cell>
          <cell r="I1461">
            <v>0.96</v>
          </cell>
          <cell r="J1461">
            <v>22551.020408163266</v>
          </cell>
          <cell r="K1461">
            <v>23490.646258503402</v>
          </cell>
        </row>
        <row r="1462">
          <cell r="A1462" t="str">
            <v>0.37VFDNA415</v>
          </cell>
          <cell r="B1462" t="str">
            <v>NA</v>
          </cell>
          <cell r="C1462" t="str">
            <v>VFD</v>
          </cell>
          <cell r="D1462">
            <v>0.37</v>
          </cell>
          <cell r="E1462">
            <v>415</v>
          </cell>
          <cell r="G1462">
            <v>0.54715255422406039</v>
          </cell>
          <cell r="H1462">
            <v>0.98</v>
          </cell>
          <cell r="I1462">
            <v>0.96</v>
          </cell>
          <cell r="J1462">
            <v>0.37755102040816324</v>
          </cell>
          <cell r="K1462">
            <v>0.39328231292517007</v>
          </cell>
        </row>
        <row r="1463">
          <cell r="A1463" t="str">
            <v>0.55VFDNA415</v>
          </cell>
          <cell r="B1463" t="str">
            <v>NA</v>
          </cell>
          <cell r="C1463" t="str">
            <v>VFD</v>
          </cell>
          <cell r="D1463">
            <v>0.55000000000000004</v>
          </cell>
          <cell r="E1463">
            <v>415</v>
          </cell>
          <cell r="G1463">
            <v>0.8133348779006303</v>
          </cell>
          <cell r="H1463">
            <v>0.98</v>
          </cell>
          <cell r="I1463">
            <v>0.96</v>
          </cell>
          <cell r="J1463">
            <v>0.56122448979591844</v>
          </cell>
          <cell r="K1463">
            <v>0.58460884353741505</v>
          </cell>
        </row>
        <row r="1464">
          <cell r="A1464" t="str">
            <v>0.75VFDNA415</v>
          </cell>
          <cell r="B1464" t="str">
            <v>NA</v>
          </cell>
          <cell r="C1464" t="str">
            <v>VFD</v>
          </cell>
          <cell r="D1464">
            <v>0.75</v>
          </cell>
          <cell r="E1464">
            <v>415</v>
          </cell>
          <cell r="G1464">
            <v>1.1090930153190415</v>
          </cell>
          <cell r="H1464">
            <v>0.98</v>
          </cell>
          <cell r="I1464">
            <v>0.96</v>
          </cell>
          <cell r="J1464">
            <v>0.76530612244897955</v>
          </cell>
          <cell r="K1464">
            <v>0.79719387755102045</v>
          </cell>
        </row>
        <row r="1465">
          <cell r="A1465" t="str">
            <v>1.1VFDNA415</v>
          </cell>
          <cell r="B1465" t="str">
            <v>NA</v>
          </cell>
          <cell r="C1465" t="str">
            <v>VFD</v>
          </cell>
          <cell r="D1465">
            <v>1.1000000000000001</v>
          </cell>
          <cell r="E1465">
            <v>415</v>
          </cell>
          <cell r="G1465">
            <v>1.6266697558012606</v>
          </cell>
          <cell r="H1465">
            <v>0.98</v>
          </cell>
          <cell r="I1465">
            <v>0.96</v>
          </cell>
          <cell r="J1465">
            <v>1.1224489795918369</v>
          </cell>
          <cell r="K1465">
            <v>1.1692176870748301</v>
          </cell>
        </row>
        <row r="1466">
          <cell r="A1466" t="str">
            <v>1.5VFDNA415</v>
          </cell>
          <cell r="B1466" t="str">
            <v>NA</v>
          </cell>
          <cell r="C1466" t="str">
            <v>VFD</v>
          </cell>
          <cell r="D1466">
            <v>1.5</v>
          </cell>
          <cell r="E1466">
            <v>415</v>
          </cell>
          <cell r="G1466">
            <v>2.218186030638083</v>
          </cell>
          <cell r="H1466">
            <v>0.98</v>
          </cell>
          <cell r="I1466">
            <v>0.96</v>
          </cell>
          <cell r="J1466">
            <v>1.5306122448979591</v>
          </cell>
          <cell r="K1466">
            <v>1.5943877551020409</v>
          </cell>
        </row>
        <row r="1467">
          <cell r="A1467" t="str">
            <v>2.2VFDNA415</v>
          </cell>
          <cell r="B1467" t="str">
            <v>NA</v>
          </cell>
          <cell r="C1467" t="str">
            <v>VFD</v>
          </cell>
          <cell r="D1467">
            <v>2.2000000000000002</v>
          </cell>
          <cell r="E1467">
            <v>415</v>
          </cell>
          <cell r="G1467">
            <v>3.2533395116025212</v>
          </cell>
          <cell r="H1467">
            <v>0.98</v>
          </cell>
          <cell r="I1467">
            <v>0.96</v>
          </cell>
          <cell r="J1467">
            <v>2.2448979591836737</v>
          </cell>
          <cell r="K1467">
            <v>2.3384353741496602</v>
          </cell>
        </row>
        <row r="1468">
          <cell r="A1468" t="str">
            <v>3VFDNA415</v>
          </cell>
          <cell r="B1468" t="str">
            <v>NA</v>
          </cell>
          <cell r="C1468" t="str">
            <v>VFD</v>
          </cell>
          <cell r="D1468">
            <v>3</v>
          </cell>
          <cell r="E1468">
            <v>415</v>
          </cell>
          <cell r="G1468">
            <v>4.4363720612761659</v>
          </cell>
          <cell r="H1468">
            <v>0.98</v>
          </cell>
          <cell r="I1468">
            <v>0.96</v>
          </cell>
          <cell r="J1468">
            <v>3.0612244897959182</v>
          </cell>
          <cell r="K1468">
            <v>3.1887755102040818</v>
          </cell>
        </row>
        <row r="1469">
          <cell r="A1469" t="str">
            <v>3.7VFDNA415</v>
          </cell>
          <cell r="B1469" t="str">
            <v>NA</v>
          </cell>
          <cell r="C1469" t="str">
            <v>VFD</v>
          </cell>
          <cell r="D1469">
            <v>3.7</v>
          </cell>
          <cell r="E1469">
            <v>415</v>
          </cell>
          <cell r="G1469">
            <v>5.4715255422406033</v>
          </cell>
          <cell r="H1469">
            <v>0.98</v>
          </cell>
          <cell r="I1469">
            <v>0.96</v>
          </cell>
          <cell r="J1469">
            <v>3.7755102040816331</v>
          </cell>
          <cell r="K1469">
            <v>3.9328231292517013</v>
          </cell>
        </row>
        <row r="1470">
          <cell r="A1470" t="str">
            <v>5.5VFDNA415</v>
          </cell>
          <cell r="B1470" t="str">
            <v>NA</v>
          </cell>
          <cell r="C1470" t="str">
            <v>VFD</v>
          </cell>
          <cell r="D1470">
            <v>5.5</v>
          </cell>
          <cell r="E1470">
            <v>415</v>
          </cell>
          <cell r="G1470">
            <v>8.1333487790063028</v>
          </cell>
          <cell r="H1470">
            <v>0.98</v>
          </cell>
          <cell r="I1470">
            <v>0.96</v>
          </cell>
          <cell r="J1470">
            <v>5.6122448979591839</v>
          </cell>
          <cell r="K1470">
            <v>5.84608843537415</v>
          </cell>
        </row>
        <row r="1471">
          <cell r="A1471" t="str">
            <v>1.5VFDNA415</v>
          </cell>
          <cell r="B1471" t="str">
            <v>NA</v>
          </cell>
          <cell r="C1471" t="str">
            <v>VFD</v>
          </cell>
          <cell r="D1471">
            <v>1.5</v>
          </cell>
          <cell r="E1471">
            <v>415</v>
          </cell>
          <cell r="G1471">
            <v>2.218186030638083</v>
          </cell>
          <cell r="H1471">
            <v>0.98</v>
          </cell>
          <cell r="I1471">
            <v>0.96</v>
          </cell>
          <cell r="J1471">
            <v>1.5306122448979591</v>
          </cell>
          <cell r="K1471">
            <v>1.5943877551020409</v>
          </cell>
        </row>
        <row r="1472">
          <cell r="A1472" t="str">
            <v>7.5VFDNA415</v>
          </cell>
          <cell r="B1472" t="str">
            <v>NA</v>
          </cell>
          <cell r="C1472" t="str">
            <v>VFD</v>
          </cell>
          <cell r="D1472">
            <v>7.5</v>
          </cell>
          <cell r="E1472">
            <v>415</v>
          </cell>
          <cell r="G1472">
            <v>11.090930153190413</v>
          </cell>
          <cell r="H1472">
            <v>0.98</v>
          </cell>
          <cell r="I1472">
            <v>0.96</v>
          </cell>
          <cell r="J1472">
            <v>7.6530612244897958</v>
          </cell>
          <cell r="K1472">
            <v>7.9719387755102042</v>
          </cell>
        </row>
        <row r="1473">
          <cell r="A1473" t="str">
            <v>11VFDNA415</v>
          </cell>
          <cell r="B1473" t="str">
            <v>NA</v>
          </cell>
          <cell r="C1473" t="str">
            <v>VFD</v>
          </cell>
          <cell r="D1473">
            <v>11</v>
          </cell>
          <cell r="E1473">
            <v>415</v>
          </cell>
          <cell r="G1473">
            <v>16.266697558012606</v>
          </cell>
          <cell r="H1473">
            <v>0.98</v>
          </cell>
          <cell r="I1473">
            <v>0.96</v>
          </cell>
          <cell r="J1473">
            <v>11.224489795918368</v>
          </cell>
          <cell r="K1473">
            <v>11.6921768707483</v>
          </cell>
        </row>
        <row r="1474">
          <cell r="A1474" t="str">
            <v>15VFDNA415</v>
          </cell>
          <cell r="B1474" t="str">
            <v>NA</v>
          </cell>
          <cell r="C1474" t="str">
            <v>VFD</v>
          </cell>
          <cell r="D1474">
            <v>15</v>
          </cell>
          <cell r="E1474">
            <v>415</v>
          </cell>
          <cell r="G1474">
            <v>22.181860306380827</v>
          </cell>
          <cell r="H1474">
            <v>0.98</v>
          </cell>
          <cell r="I1474">
            <v>0.96</v>
          </cell>
          <cell r="J1474">
            <v>15.306122448979592</v>
          </cell>
          <cell r="K1474">
            <v>15.943877551020408</v>
          </cell>
        </row>
        <row r="1475">
          <cell r="A1475" t="str">
            <v>18.5VFDNA415</v>
          </cell>
          <cell r="B1475" t="str">
            <v>NA</v>
          </cell>
          <cell r="C1475" t="str">
            <v>VFD</v>
          </cell>
          <cell r="D1475">
            <v>18.5</v>
          </cell>
          <cell r="E1475">
            <v>415</v>
          </cell>
          <cell r="G1475">
            <v>27.357627711203016</v>
          </cell>
          <cell r="H1475">
            <v>0.98</v>
          </cell>
          <cell r="I1475">
            <v>0.96</v>
          </cell>
          <cell r="J1475">
            <v>18.877551020408163</v>
          </cell>
          <cell r="K1475">
            <v>19.664115646258505</v>
          </cell>
        </row>
        <row r="1476">
          <cell r="A1476" t="str">
            <v>22VFDNA415</v>
          </cell>
          <cell r="B1476" t="str">
            <v>NA</v>
          </cell>
          <cell r="C1476" t="str">
            <v>VFD</v>
          </cell>
          <cell r="D1476">
            <v>22</v>
          </cell>
          <cell r="E1476">
            <v>415</v>
          </cell>
          <cell r="G1476">
            <v>32.533395116025211</v>
          </cell>
          <cell r="H1476">
            <v>0.98</v>
          </cell>
          <cell r="I1476">
            <v>0.96</v>
          </cell>
          <cell r="J1476">
            <v>22.448979591836736</v>
          </cell>
          <cell r="K1476">
            <v>23.3843537414966</v>
          </cell>
        </row>
        <row r="1477">
          <cell r="A1477" t="str">
            <v>25VFDNA415</v>
          </cell>
          <cell r="B1477" t="str">
            <v>NA</v>
          </cell>
          <cell r="C1477" t="str">
            <v>VFD</v>
          </cell>
          <cell r="D1477">
            <v>25</v>
          </cell>
          <cell r="E1477">
            <v>415</v>
          </cell>
          <cell r="G1477">
            <v>36.969767177301371</v>
          </cell>
          <cell r="H1477">
            <v>0.98</v>
          </cell>
          <cell r="I1477">
            <v>0.96</v>
          </cell>
          <cell r="J1477">
            <v>25.510204081632654</v>
          </cell>
          <cell r="K1477">
            <v>26.573129251700681</v>
          </cell>
        </row>
        <row r="1478">
          <cell r="A1478" t="str">
            <v>30VFDNA415</v>
          </cell>
          <cell r="B1478" t="str">
            <v>NA</v>
          </cell>
          <cell r="C1478" t="str">
            <v>VFD</v>
          </cell>
          <cell r="D1478">
            <v>30</v>
          </cell>
          <cell r="E1478">
            <v>415</v>
          </cell>
          <cell r="G1478">
            <v>44.363720612761654</v>
          </cell>
          <cell r="H1478">
            <v>0.98</v>
          </cell>
          <cell r="I1478">
            <v>0.96</v>
          </cell>
          <cell r="J1478">
            <v>30.612244897959183</v>
          </cell>
          <cell r="K1478">
            <v>31.887755102040817</v>
          </cell>
        </row>
        <row r="1479">
          <cell r="A1479" t="str">
            <v>37VFDNA415</v>
          </cell>
          <cell r="B1479" t="str">
            <v>NA</v>
          </cell>
          <cell r="C1479" t="str">
            <v>VFD</v>
          </cell>
          <cell r="D1479">
            <v>37</v>
          </cell>
          <cell r="E1479">
            <v>415</v>
          </cell>
          <cell r="G1479">
            <v>54.715255422406031</v>
          </cell>
          <cell r="H1479">
            <v>0.98</v>
          </cell>
          <cell r="I1479">
            <v>0.96</v>
          </cell>
          <cell r="J1479">
            <v>37.755102040816325</v>
          </cell>
          <cell r="K1479">
            <v>39.32823129251701</v>
          </cell>
        </row>
        <row r="1480">
          <cell r="A1480" t="str">
            <v>37.5VFDNA415</v>
          </cell>
          <cell r="B1480" t="str">
            <v>NA</v>
          </cell>
          <cell r="C1480" t="str">
            <v>VFD</v>
          </cell>
          <cell r="D1480">
            <v>37.5</v>
          </cell>
          <cell r="E1480">
            <v>415</v>
          </cell>
          <cell r="G1480">
            <v>55.45465076595206</v>
          </cell>
          <cell r="H1480">
            <v>0.98</v>
          </cell>
          <cell r="I1480">
            <v>0.96</v>
          </cell>
          <cell r="J1480">
            <v>38.265306122448983</v>
          </cell>
          <cell r="K1480">
            <v>39.859693877551024</v>
          </cell>
        </row>
        <row r="1481">
          <cell r="A1481" t="str">
            <v>45VFDNA415</v>
          </cell>
          <cell r="B1481" t="str">
            <v>NA</v>
          </cell>
          <cell r="C1481" t="str">
            <v>VFD</v>
          </cell>
          <cell r="D1481">
            <v>45</v>
          </cell>
          <cell r="E1481">
            <v>415</v>
          </cell>
          <cell r="G1481">
            <v>66.545580919142481</v>
          </cell>
          <cell r="H1481">
            <v>0.98</v>
          </cell>
          <cell r="I1481">
            <v>0.96</v>
          </cell>
          <cell r="J1481">
            <v>45.91836734693878</v>
          </cell>
          <cell r="K1481">
            <v>47.831632653061227</v>
          </cell>
        </row>
        <row r="1482">
          <cell r="A1482" t="str">
            <v>4VFDNA415</v>
          </cell>
          <cell r="B1482" t="str">
            <v>NA</v>
          </cell>
          <cell r="C1482" t="str">
            <v>VFD</v>
          </cell>
          <cell r="D1482">
            <v>4</v>
          </cell>
          <cell r="E1482">
            <v>415</v>
          </cell>
          <cell r="G1482">
            <v>5.9151627483682203</v>
          </cell>
          <cell r="H1482">
            <v>0.98</v>
          </cell>
          <cell r="I1482">
            <v>0.96</v>
          </cell>
          <cell r="J1482">
            <v>4.0816326530612246</v>
          </cell>
          <cell r="K1482">
            <v>4.2517006802721093</v>
          </cell>
        </row>
        <row r="1483">
          <cell r="A1483" t="str">
            <v>55VFDNA415</v>
          </cell>
          <cell r="B1483" t="str">
            <v>NA</v>
          </cell>
          <cell r="C1483" t="str">
            <v>VFD</v>
          </cell>
          <cell r="D1483">
            <v>55</v>
          </cell>
          <cell r="E1483">
            <v>415</v>
          </cell>
          <cell r="G1483">
            <v>81.333487790063032</v>
          </cell>
          <cell r="H1483">
            <v>0.98</v>
          </cell>
          <cell r="I1483">
            <v>0.96</v>
          </cell>
          <cell r="J1483">
            <v>56.122448979591837</v>
          </cell>
          <cell r="K1483">
            <v>58.460884353741498</v>
          </cell>
        </row>
        <row r="1484">
          <cell r="A1484" t="str">
            <v>65VFDNA415</v>
          </cell>
          <cell r="B1484" t="str">
            <v>NA</v>
          </cell>
          <cell r="C1484" t="str">
            <v>VFD</v>
          </cell>
          <cell r="D1484">
            <v>65</v>
          </cell>
          <cell r="E1484">
            <v>415</v>
          </cell>
          <cell r="G1484">
            <v>96.121394660983583</v>
          </cell>
          <cell r="H1484">
            <v>0.98</v>
          </cell>
          <cell r="I1484">
            <v>0.96</v>
          </cell>
          <cell r="J1484">
            <v>66.326530612244895</v>
          </cell>
          <cell r="K1484">
            <v>69.090136054421762</v>
          </cell>
        </row>
        <row r="1485">
          <cell r="A1485" t="str">
            <v>75VFDNA415</v>
          </cell>
          <cell r="B1485" t="str">
            <v>NA</v>
          </cell>
          <cell r="C1485" t="str">
            <v>VFD</v>
          </cell>
          <cell r="D1485">
            <v>75</v>
          </cell>
          <cell r="E1485">
            <v>415</v>
          </cell>
          <cell r="G1485">
            <v>110.90930153190412</v>
          </cell>
          <cell r="H1485">
            <v>0.98</v>
          </cell>
          <cell r="I1485">
            <v>0.96</v>
          </cell>
          <cell r="J1485">
            <v>76.530612244897966</v>
          </cell>
          <cell r="K1485">
            <v>79.719387755102048</v>
          </cell>
        </row>
        <row r="1486">
          <cell r="A1486" t="str">
            <v>90VFDNA415</v>
          </cell>
          <cell r="B1486" t="str">
            <v>NA</v>
          </cell>
          <cell r="C1486" t="str">
            <v>VFD</v>
          </cell>
          <cell r="D1486">
            <v>90</v>
          </cell>
          <cell r="E1486">
            <v>415</v>
          </cell>
          <cell r="G1486">
            <v>133.09116183828496</v>
          </cell>
          <cell r="H1486">
            <v>0.98</v>
          </cell>
          <cell r="I1486">
            <v>0.96</v>
          </cell>
          <cell r="J1486">
            <v>91.83673469387756</v>
          </cell>
          <cell r="K1486">
            <v>95.663265306122454</v>
          </cell>
        </row>
        <row r="1487">
          <cell r="A1487" t="str">
            <v>110VFDNA415</v>
          </cell>
          <cell r="B1487" t="str">
            <v>NA</v>
          </cell>
          <cell r="C1487" t="str">
            <v>VFD</v>
          </cell>
          <cell r="D1487">
            <v>110</v>
          </cell>
          <cell r="E1487">
            <v>415</v>
          </cell>
          <cell r="G1487">
            <v>162.66697558012606</v>
          </cell>
          <cell r="H1487">
            <v>0.98</v>
          </cell>
          <cell r="I1487">
            <v>0.96</v>
          </cell>
          <cell r="J1487">
            <v>112.24489795918367</v>
          </cell>
          <cell r="K1487">
            <v>116.921768707483</v>
          </cell>
        </row>
        <row r="1488">
          <cell r="A1488" t="str">
            <v>125VFDNA415</v>
          </cell>
          <cell r="B1488" t="str">
            <v>NA</v>
          </cell>
          <cell r="C1488" t="str">
            <v>VFD</v>
          </cell>
          <cell r="D1488">
            <v>125</v>
          </cell>
          <cell r="E1488">
            <v>415</v>
          </cell>
          <cell r="G1488">
            <v>184.84883588650689</v>
          </cell>
          <cell r="H1488">
            <v>0.98</v>
          </cell>
          <cell r="I1488">
            <v>0.96</v>
          </cell>
          <cell r="J1488">
            <v>127.55102040816327</v>
          </cell>
          <cell r="K1488">
            <v>132.8656462585034</v>
          </cell>
        </row>
        <row r="1489">
          <cell r="A1489" t="str">
            <v>132VFDNA415</v>
          </cell>
          <cell r="B1489" t="str">
            <v>NA</v>
          </cell>
          <cell r="C1489" t="str">
            <v>VFD</v>
          </cell>
          <cell r="D1489">
            <v>132</v>
          </cell>
          <cell r="E1489">
            <v>415</v>
          </cell>
          <cell r="G1489">
            <v>195.20037069615125</v>
          </cell>
          <cell r="H1489">
            <v>0.98</v>
          </cell>
          <cell r="I1489">
            <v>0.96</v>
          </cell>
          <cell r="J1489">
            <v>134.69387755102042</v>
          </cell>
          <cell r="K1489">
            <v>140.30612244897961</v>
          </cell>
        </row>
        <row r="1490">
          <cell r="A1490" t="str">
            <v>145VFDNA415</v>
          </cell>
          <cell r="B1490" t="str">
            <v>NA</v>
          </cell>
          <cell r="C1490" t="str">
            <v>VFD</v>
          </cell>
          <cell r="D1490">
            <v>145</v>
          </cell>
          <cell r="E1490">
            <v>415</v>
          </cell>
          <cell r="G1490">
            <v>214.42464962834799</v>
          </cell>
          <cell r="H1490">
            <v>0.98</v>
          </cell>
          <cell r="I1490">
            <v>0.96</v>
          </cell>
          <cell r="J1490">
            <v>147.9591836734694</v>
          </cell>
          <cell r="K1490">
            <v>154.12414965986397</v>
          </cell>
        </row>
        <row r="1491">
          <cell r="A1491" t="str">
            <v>150VFDNA415</v>
          </cell>
          <cell r="B1491" t="str">
            <v>NA</v>
          </cell>
          <cell r="C1491" t="str">
            <v>VFD</v>
          </cell>
          <cell r="D1491">
            <v>150</v>
          </cell>
          <cell r="E1491">
            <v>415</v>
          </cell>
          <cell r="G1491">
            <v>221.81860306380824</v>
          </cell>
          <cell r="H1491">
            <v>0.98</v>
          </cell>
          <cell r="I1491">
            <v>0.96</v>
          </cell>
          <cell r="J1491">
            <v>153.06122448979593</v>
          </cell>
          <cell r="K1491">
            <v>159.4387755102041</v>
          </cell>
        </row>
        <row r="1492">
          <cell r="A1492" t="str">
            <v>160VFDNA415</v>
          </cell>
          <cell r="B1492" t="str">
            <v>NA</v>
          </cell>
          <cell r="C1492" t="str">
            <v>VFD</v>
          </cell>
          <cell r="D1492">
            <v>160</v>
          </cell>
          <cell r="E1492">
            <v>415</v>
          </cell>
          <cell r="G1492">
            <v>236.60650993472882</v>
          </cell>
          <cell r="H1492">
            <v>0.98</v>
          </cell>
          <cell r="I1492">
            <v>0.96</v>
          </cell>
          <cell r="J1492">
            <v>163.26530612244898</v>
          </cell>
          <cell r="K1492">
            <v>170.06802721088437</v>
          </cell>
        </row>
        <row r="1493">
          <cell r="A1493" t="str">
            <v>175VFDNA415</v>
          </cell>
          <cell r="B1493" t="str">
            <v>NA</v>
          </cell>
          <cell r="C1493" t="str">
            <v>VFD</v>
          </cell>
          <cell r="D1493">
            <v>175</v>
          </cell>
          <cell r="E1493">
            <v>415</v>
          </cell>
          <cell r="G1493">
            <v>258.7883702411097</v>
          </cell>
          <cell r="H1493">
            <v>0.98</v>
          </cell>
          <cell r="I1493">
            <v>0.96</v>
          </cell>
          <cell r="J1493">
            <v>178.57142857142858</v>
          </cell>
          <cell r="K1493">
            <v>186.01190476190479</v>
          </cell>
        </row>
        <row r="1494">
          <cell r="A1494" t="str">
            <v>180VFDNA415</v>
          </cell>
          <cell r="B1494" t="str">
            <v>NA</v>
          </cell>
          <cell r="C1494" t="str">
            <v>VFD</v>
          </cell>
          <cell r="D1494">
            <v>180</v>
          </cell>
          <cell r="E1494">
            <v>415</v>
          </cell>
          <cell r="G1494">
            <v>266.18232367656992</v>
          </cell>
          <cell r="H1494">
            <v>0.98</v>
          </cell>
          <cell r="I1494">
            <v>0.96</v>
          </cell>
          <cell r="J1494">
            <v>183.67346938775512</v>
          </cell>
          <cell r="K1494">
            <v>191.32653061224491</v>
          </cell>
        </row>
        <row r="1495">
          <cell r="A1495" t="str">
            <v>360VFDNA415</v>
          </cell>
          <cell r="B1495" t="str">
            <v>NA</v>
          </cell>
          <cell r="C1495" t="str">
            <v>VFD</v>
          </cell>
          <cell r="D1495">
            <v>360</v>
          </cell>
          <cell r="E1495">
            <v>415</v>
          </cell>
          <cell r="G1495">
            <v>532.36464735313984</v>
          </cell>
          <cell r="H1495">
            <v>0.98</v>
          </cell>
          <cell r="I1495">
            <v>0.96</v>
          </cell>
          <cell r="J1495">
            <v>367.34693877551024</v>
          </cell>
          <cell r="K1495">
            <v>382.65306122448982</v>
          </cell>
        </row>
        <row r="1496">
          <cell r="A1496" t="str">
            <v>240VFDNA415</v>
          </cell>
          <cell r="B1496" t="str">
            <v>NA</v>
          </cell>
          <cell r="C1496" t="str">
            <v>VFD</v>
          </cell>
          <cell r="D1496">
            <v>240</v>
          </cell>
          <cell r="E1496">
            <v>415</v>
          </cell>
          <cell r="G1496">
            <v>354.90976490209323</v>
          </cell>
          <cell r="H1496">
            <v>0.98</v>
          </cell>
          <cell r="I1496">
            <v>0.96</v>
          </cell>
          <cell r="J1496">
            <v>244.89795918367346</v>
          </cell>
          <cell r="K1496">
            <v>255.10204081632654</v>
          </cell>
        </row>
        <row r="1497">
          <cell r="A1497" t="str">
            <v>210VFDNA415</v>
          </cell>
          <cell r="B1497" t="str">
            <v>NA</v>
          </cell>
          <cell r="C1497" t="str">
            <v>VFD</v>
          </cell>
          <cell r="D1497">
            <v>210</v>
          </cell>
          <cell r="E1497">
            <v>415</v>
          </cell>
          <cell r="G1497">
            <v>310.54604428933152</v>
          </cell>
          <cell r="H1497">
            <v>0.98</v>
          </cell>
          <cell r="I1497">
            <v>0.96</v>
          </cell>
          <cell r="J1497">
            <v>214.28571428571428</v>
          </cell>
          <cell r="K1497">
            <v>223.21428571428572</v>
          </cell>
        </row>
        <row r="1498">
          <cell r="A1498" t="str">
            <v>200VFDNA415</v>
          </cell>
          <cell r="B1498" t="str">
            <v>NA</v>
          </cell>
          <cell r="C1498" t="str">
            <v>VFD</v>
          </cell>
          <cell r="D1498">
            <v>200</v>
          </cell>
          <cell r="E1498">
            <v>415</v>
          </cell>
          <cell r="G1498">
            <v>295.75813741841097</v>
          </cell>
          <cell r="H1498">
            <v>0.98</v>
          </cell>
          <cell r="I1498">
            <v>0.96</v>
          </cell>
          <cell r="J1498">
            <v>204.08163265306123</v>
          </cell>
          <cell r="K1498">
            <v>212.58503401360545</v>
          </cell>
        </row>
        <row r="1499">
          <cell r="A1499" t="str">
            <v>184VFDNA415</v>
          </cell>
          <cell r="B1499" t="str">
            <v>NA</v>
          </cell>
          <cell r="C1499" t="str">
            <v>VFD</v>
          </cell>
          <cell r="D1499">
            <v>184</v>
          </cell>
          <cell r="E1499">
            <v>415</v>
          </cell>
          <cell r="G1499">
            <v>272.0974864249381</v>
          </cell>
          <cell r="H1499">
            <v>0.98</v>
          </cell>
          <cell r="I1499">
            <v>0.96</v>
          </cell>
          <cell r="J1499">
            <v>187.75510204081633</v>
          </cell>
          <cell r="K1499">
            <v>195.57823129251702</v>
          </cell>
        </row>
        <row r="1500">
          <cell r="A1500" t="str">
            <v>207VFDNA415</v>
          </cell>
          <cell r="B1500" t="str">
            <v>NA</v>
          </cell>
          <cell r="C1500" t="str">
            <v>VFD</v>
          </cell>
          <cell r="D1500">
            <v>207</v>
          </cell>
          <cell r="E1500">
            <v>415</v>
          </cell>
          <cell r="G1500">
            <v>306.10967222805533</v>
          </cell>
          <cell r="H1500">
            <v>0.98</v>
          </cell>
          <cell r="I1500">
            <v>0.96</v>
          </cell>
          <cell r="J1500">
            <v>211.22448979591837</v>
          </cell>
          <cell r="K1500">
            <v>220.02551020408166</v>
          </cell>
        </row>
        <row r="1501">
          <cell r="A1501" t="str">
            <v>220VFDNA415</v>
          </cell>
          <cell r="B1501" t="str">
            <v>NA</v>
          </cell>
          <cell r="C1501" t="str">
            <v>VFD</v>
          </cell>
          <cell r="D1501">
            <v>220</v>
          </cell>
          <cell r="E1501">
            <v>415</v>
          </cell>
          <cell r="G1501">
            <v>325.33395116025213</v>
          </cell>
          <cell r="H1501">
            <v>0.98</v>
          </cell>
          <cell r="I1501">
            <v>0.96</v>
          </cell>
          <cell r="J1501">
            <v>224.48979591836735</v>
          </cell>
          <cell r="K1501">
            <v>233.84353741496599</v>
          </cell>
        </row>
        <row r="1502">
          <cell r="A1502" t="str">
            <v>225VFDNA415</v>
          </cell>
          <cell r="B1502" t="str">
            <v>NA</v>
          </cell>
          <cell r="C1502" t="str">
            <v>VFD</v>
          </cell>
          <cell r="D1502">
            <v>225</v>
          </cell>
          <cell r="E1502">
            <v>415</v>
          </cell>
          <cell r="G1502">
            <v>332.7279045957124</v>
          </cell>
          <cell r="H1502">
            <v>0.98</v>
          </cell>
          <cell r="I1502">
            <v>0.96</v>
          </cell>
          <cell r="J1502">
            <v>229.59183673469389</v>
          </cell>
          <cell r="K1502">
            <v>239.15816326530614</v>
          </cell>
        </row>
        <row r="1503">
          <cell r="A1503" t="str">
            <v>230VFDNA415</v>
          </cell>
          <cell r="B1503" t="str">
            <v>NA</v>
          </cell>
          <cell r="C1503" t="str">
            <v>VFD</v>
          </cell>
          <cell r="D1503">
            <v>230</v>
          </cell>
          <cell r="E1503">
            <v>415</v>
          </cell>
          <cell r="G1503">
            <v>340.12185803117268</v>
          </cell>
          <cell r="H1503">
            <v>0.98</v>
          </cell>
          <cell r="I1503">
            <v>0.96</v>
          </cell>
          <cell r="J1503">
            <v>234.69387755102042</v>
          </cell>
          <cell r="K1503">
            <v>244.47278911564629</v>
          </cell>
        </row>
        <row r="1504">
          <cell r="A1504" t="str">
            <v>250VFDNA415</v>
          </cell>
          <cell r="B1504" t="str">
            <v>NA</v>
          </cell>
          <cell r="C1504" t="str">
            <v>VFD</v>
          </cell>
          <cell r="D1504">
            <v>250</v>
          </cell>
          <cell r="E1504">
            <v>415</v>
          </cell>
          <cell r="G1504">
            <v>369.69767177301378</v>
          </cell>
          <cell r="H1504">
            <v>0.98</v>
          </cell>
          <cell r="I1504">
            <v>0.96</v>
          </cell>
          <cell r="J1504">
            <v>255.10204081632654</v>
          </cell>
          <cell r="K1504">
            <v>265.73129251700681</v>
          </cell>
        </row>
        <row r="1505">
          <cell r="A1505" t="str">
            <v>275VFDNA415</v>
          </cell>
          <cell r="B1505" t="str">
            <v>NA</v>
          </cell>
          <cell r="C1505" t="str">
            <v>VFD</v>
          </cell>
          <cell r="D1505">
            <v>275</v>
          </cell>
          <cell r="E1505">
            <v>415</v>
          </cell>
          <cell r="G1505">
            <v>406.6674389503151</v>
          </cell>
          <cell r="H1505">
            <v>0.98</v>
          </cell>
          <cell r="I1505">
            <v>0.96</v>
          </cell>
          <cell r="J1505">
            <v>280.61224489795921</v>
          </cell>
          <cell r="K1505">
            <v>292.30442176870753</v>
          </cell>
        </row>
        <row r="1506">
          <cell r="A1506" t="str">
            <v>300VFDNA690</v>
          </cell>
          <cell r="B1506" t="str">
            <v>NA</v>
          </cell>
          <cell r="C1506" t="str">
            <v>VFD</v>
          </cell>
          <cell r="D1506">
            <v>300</v>
          </cell>
          <cell r="E1506">
            <v>690</v>
          </cell>
          <cell r="G1506">
            <v>266.82527614921861</v>
          </cell>
          <cell r="H1506">
            <v>0.98</v>
          </cell>
          <cell r="I1506">
            <v>0.96</v>
          </cell>
          <cell r="J1506">
            <v>306.12244897959187</v>
          </cell>
          <cell r="K1506">
            <v>318.87755102040819</v>
          </cell>
        </row>
        <row r="1507">
          <cell r="A1507" t="str">
            <v>302VFDNA690</v>
          </cell>
          <cell r="B1507" t="str">
            <v>NA</v>
          </cell>
          <cell r="C1507" t="str">
            <v>VFD</v>
          </cell>
          <cell r="D1507">
            <v>302</v>
          </cell>
          <cell r="E1507">
            <v>690</v>
          </cell>
          <cell r="G1507">
            <v>268.6041113235467</v>
          </cell>
          <cell r="H1507">
            <v>0.98</v>
          </cell>
          <cell r="I1507">
            <v>0.96</v>
          </cell>
          <cell r="J1507">
            <v>308.16326530612247</v>
          </cell>
          <cell r="K1507">
            <v>321.00340136054427</v>
          </cell>
        </row>
        <row r="1508">
          <cell r="A1508" t="str">
            <v>310VFDNA690</v>
          </cell>
          <cell r="B1508" t="str">
            <v>NA</v>
          </cell>
          <cell r="C1508" t="str">
            <v>VFD</v>
          </cell>
          <cell r="D1508">
            <v>310</v>
          </cell>
          <cell r="E1508">
            <v>690</v>
          </cell>
          <cell r="G1508">
            <v>275.71945202085925</v>
          </cell>
          <cell r="H1508">
            <v>0.98</v>
          </cell>
          <cell r="I1508">
            <v>0.96</v>
          </cell>
          <cell r="J1508">
            <v>316.32653061224488</v>
          </cell>
          <cell r="K1508">
            <v>329.50680272108843</v>
          </cell>
        </row>
        <row r="1509">
          <cell r="A1509" t="str">
            <v>200VFDNA690</v>
          </cell>
          <cell r="B1509" t="str">
            <v>NA</v>
          </cell>
          <cell r="C1509" t="str">
            <v>VFD</v>
          </cell>
          <cell r="D1509">
            <v>200</v>
          </cell>
          <cell r="E1509">
            <v>690</v>
          </cell>
          <cell r="G1509">
            <v>177.88351743281243</v>
          </cell>
          <cell r="H1509">
            <v>0.98</v>
          </cell>
          <cell r="I1509">
            <v>0.96</v>
          </cell>
          <cell r="J1509">
            <v>204.08163265306123</v>
          </cell>
          <cell r="K1509">
            <v>212.58503401360545</v>
          </cell>
        </row>
        <row r="1510">
          <cell r="A1510" t="str">
            <v>276VFDNA690</v>
          </cell>
          <cell r="B1510" t="str">
            <v>NA</v>
          </cell>
          <cell r="C1510" t="str">
            <v>VFD</v>
          </cell>
          <cell r="D1510">
            <v>276</v>
          </cell>
          <cell r="E1510">
            <v>690</v>
          </cell>
          <cell r="G1510">
            <v>245.47925405728114</v>
          </cell>
          <cell r="H1510">
            <v>0.98</v>
          </cell>
          <cell r="I1510">
            <v>0.96</v>
          </cell>
          <cell r="J1510">
            <v>281.63265306122452</v>
          </cell>
          <cell r="K1510">
            <v>293.36734693877554</v>
          </cell>
        </row>
        <row r="1511">
          <cell r="A1511" t="str">
            <v>382VFDNA690</v>
          </cell>
          <cell r="B1511" t="str">
            <v>NA</v>
          </cell>
          <cell r="C1511" t="str">
            <v>VFD</v>
          </cell>
          <cell r="D1511">
            <v>382</v>
          </cell>
          <cell r="E1511">
            <v>690</v>
          </cell>
          <cell r="G1511">
            <v>339.75751829667166</v>
          </cell>
          <cell r="H1511">
            <v>0.98</v>
          </cell>
          <cell r="I1511">
            <v>0.96</v>
          </cell>
          <cell r="J1511">
            <v>389.79591836734693</v>
          </cell>
          <cell r="K1511">
            <v>406.03741496598639</v>
          </cell>
        </row>
        <row r="1512">
          <cell r="A1512" t="str">
            <v>347VFDNA690</v>
          </cell>
          <cell r="B1512" t="str">
            <v>NA</v>
          </cell>
          <cell r="C1512" t="str">
            <v>VFD</v>
          </cell>
          <cell r="D1512">
            <v>347</v>
          </cell>
          <cell r="E1512">
            <v>690</v>
          </cell>
          <cell r="G1512">
            <v>308.62790274592948</v>
          </cell>
          <cell r="H1512">
            <v>0.98</v>
          </cell>
          <cell r="I1512">
            <v>0.96</v>
          </cell>
          <cell r="J1512">
            <v>354.08163265306121</v>
          </cell>
          <cell r="K1512">
            <v>368.83503401360542</v>
          </cell>
        </row>
        <row r="1513">
          <cell r="A1513" t="str">
            <v>350VFDNA690</v>
          </cell>
          <cell r="B1513" t="str">
            <v>NA</v>
          </cell>
          <cell r="C1513" t="str">
            <v>VFD</v>
          </cell>
          <cell r="D1513">
            <v>350</v>
          </cell>
          <cell r="E1513">
            <v>690</v>
          </cell>
          <cell r="G1513">
            <v>311.29615550742176</v>
          </cell>
          <cell r="H1513">
            <v>0.98</v>
          </cell>
          <cell r="I1513">
            <v>0.96</v>
          </cell>
          <cell r="J1513">
            <v>357.14285714285717</v>
          </cell>
          <cell r="K1513">
            <v>372.02380952380958</v>
          </cell>
        </row>
        <row r="1514">
          <cell r="A1514" t="str">
            <v>353VFDNA690</v>
          </cell>
          <cell r="B1514" t="str">
            <v>NA</v>
          </cell>
          <cell r="C1514" t="str">
            <v>VFD</v>
          </cell>
          <cell r="D1514">
            <v>353</v>
          </cell>
          <cell r="E1514">
            <v>690</v>
          </cell>
          <cell r="G1514">
            <v>313.96440826891393</v>
          </cell>
          <cell r="H1514">
            <v>0.98</v>
          </cell>
          <cell r="I1514">
            <v>0.96</v>
          </cell>
          <cell r="J1514">
            <v>360.20408163265307</v>
          </cell>
          <cell r="K1514">
            <v>375.21258503401361</v>
          </cell>
        </row>
        <row r="1515">
          <cell r="A1515" t="str">
            <v>210VFDNA690</v>
          </cell>
          <cell r="B1515" t="str">
            <v>NA</v>
          </cell>
          <cell r="C1515" t="str">
            <v>VFD</v>
          </cell>
          <cell r="D1515">
            <v>210</v>
          </cell>
          <cell r="E1515">
            <v>690</v>
          </cell>
          <cell r="G1515">
            <v>186.77769330445307</v>
          </cell>
          <cell r="H1515">
            <v>0.98</v>
          </cell>
          <cell r="I1515">
            <v>0.96</v>
          </cell>
          <cell r="J1515">
            <v>214.28571428571428</v>
          </cell>
          <cell r="K1515">
            <v>223.21428571428572</v>
          </cell>
        </row>
        <row r="1516">
          <cell r="A1516" t="str">
            <v>375VFDNA690</v>
          </cell>
          <cell r="B1516" t="str">
            <v>NA</v>
          </cell>
          <cell r="C1516" t="str">
            <v>VFD</v>
          </cell>
          <cell r="D1516">
            <v>375</v>
          </cell>
          <cell r="E1516">
            <v>690</v>
          </cell>
          <cell r="G1516">
            <v>333.53159518652325</v>
          </cell>
          <cell r="H1516">
            <v>0.98</v>
          </cell>
          <cell r="I1516">
            <v>0.96</v>
          </cell>
          <cell r="J1516">
            <v>382.65306122448982</v>
          </cell>
          <cell r="K1516">
            <v>398.59693877551024</v>
          </cell>
        </row>
        <row r="1517">
          <cell r="A1517" t="str">
            <v>375VFDNA690</v>
          </cell>
          <cell r="B1517" t="str">
            <v>NA</v>
          </cell>
          <cell r="C1517" t="str">
            <v>VFD</v>
          </cell>
          <cell r="D1517">
            <v>375</v>
          </cell>
          <cell r="E1517">
            <v>690</v>
          </cell>
          <cell r="G1517">
            <v>333.53159518652325</v>
          </cell>
          <cell r="H1517">
            <v>0.98</v>
          </cell>
          <cell r="I1517">
            <v>0.96</v>
          </cell>
          <cell r="J1517">
            <v>382.65306122448982</v>
          </cell>
          <cell r="K1517">
            <v>398.59693877551024</v>
          </cell>
        </row>
        <row r="1518">
          <cell r="A1518" t="str">
            <v>400VFDNA690</v>
          </cell>
          <cell r="B1518" t="str">
            <v>NA</v>
          </cell>
          <cell r="C1518" t="str">
            <v>VFD</v>
          </cell>
          <cell r="D1518">
            <v>400</v>
          </cell>
          <cell r="E1518">
            <v>690</v>
          </cell>
          <cell r="G1518">
            <v>355.76703486562485</v>
          </cell>
          <cell r="H1518">
            <v>0.98</v>
          </cell>
          <cell r="I1518">
            <v>0.96</v>
          </cell>
          <cell r="J1518">
            <v>408.16326530612247</v>
          </cell>
          <cell r="K1518">
            <v>425.1700680272109</v>
          </cell>
        </row>
        <row r="1519">
          <cell r="A1519" t="str">
            <v>450VFDNA690</v>
          </cell>
          <cell r="B1519" t="str">
            <v>NA</v>
          </cell>
          <cell r="C1519" t="str">
            <v>VFD</v>
          </cell>
          <cell r="D1519">
            <v>450</v>
          </cell>
          <cell r="E1519">
            <v>690</v>
          </cell>
          <cell r="G1519">
            <v>400.23791422382789</v>
          </cell>
          <cell r="H1519">
            <v>0.98</v>
          </cell>
          <cell r="I1519">
            <v>0.96</v>
          </cell>
          <cell r="J1519">
            <v>459.18367346938777</v>
          </cell>
          <cell r="K1519">
            <v>478.31632653061229</v>
          </cell>
        </row>
        <row r="1520">
          <cell r="A1520" t="str">
            <v>475VFDNA690</v>
          </cell>
          <cell r="B1520" t="str">
            <v>NA</v>
          </cell>
          <cell r="C1520" t="str">
            <v>VFD</v>
          </cell>
          <cell r="D1520">
            <v>475</v>
          </cell>
          <cell r="E1520">
            <v>690</v>
          </cell>
          <cell r="G1520">
            <v>422.47335390292949</v>
          </cell>
          <cell r="H1520">
            <v>0.98</v>
          </cell>
          <cell r="I1520">
            <v>0.96</v>
          </cell>
          <cell r="J1520">
            <v>484.69387755102042</v>
          </cell>
          <cell r="K1520">
            <v>504.88945578231295</v>
          </cell>
        </row>
        <row r="1521">
          <cell r="A1521" t="str">
            <v>500VFDNA690</v>
          </cell>
          <cell r="B1521" t="str">
            <v>NA</v>
          </cell>
          <cell r="C1521" t="str">
            <v>VFD</v>
          </cell>
          <cell r="D1521">
            <v>500</v>
          </cell>
          <cell r="E1521">
            <v>690</v>
          </cell>
          <cell r="G1521">
            <v>444.70879358203103</v>
          </cell>
          <cell r="H1521">
            <v>0.98</v>
          </cell>
          <cell r="I1521">
            <v>0.96</v>
          </cell>
          <cell r="J1521">
            <v>510.20408163265307</v>
          </cell>
          <cell r="K1521">
            <v>531.46258503401361</v>
          </cell>
        </row>
        <row r="1522">
          <cell r="A1522" t="str">
            <v>550VFDNA690</v>
          </cell>
          <cell r="B1522" t="str">
            <v>NA</v>
          </cell>
          <cell r="C1522" t="str">
            <v>VFD</v>
          </cell>
          <cell r="D1522">
            <v>550</v>
          </cell>
          <cell r="E1522">
            <v>690</v>
          </cell>
          <cell r="G1522">
            <v>489.17967294023418</v>
          </cell>
          <cell r="H1522">
            <v>0.98</v>
          </cell>
          <cell r="I1522">
            <v>0.96</v>
          </cell>
          <cell r="J1522">
            <v>561.22448979591843</v>
          </cell>
          <cell r="K1522">
            <v>584.60884353741505</v>
          </cell>
        </row>
        <row r="1523">
          <cell r="A1523" t="str">
            <v>580VFDNA690</v>
          </cell>
          <cell r="B1523" t="str">
            <v>NA</v>
          </cell>
          <cell r="C1523" t="str">
            <v>VFD</v>
          </cell>
          <cell r="D1523">
            <v>580</v>
          </cell>
          <cell r="E1523">
            <v>690</v>
          </cell>
          <cell r="G1523">
            <v>515.86220055515594</v>
          </cell>
          <cell r="H1523">
            <v>0.98</v>
          </cell>
          <cell r="I1523">
            <v>0.96</v>
          </cell>
          <cell r="J1523">
            <v>591.83673469387759</v>
          </cell>
          <cell r="K1523">
            <v>616.4965986394559</v>
          </cell>
        </row>
        <row r="1524">
          <cell r="A1524" t="str">
            <v>600VFDNA690</v>
          </cell>
          <cell r="B1524" t="str">
            <v>NA</v>
          </cell>
          <cell r="C1524" t="str">
            <v>VFD</v>
          </cell>
          <cell r="D1524">
            <v>600</v>
          </cell>
          <cell r="E1524">
            <v>690</v>
          </cell>
          <cell r="G1524">
            <v>533.65055229843722</v>
          </cell>
          <cell r="H1524">
            <v>0.98</v>
          </cell>
          <cell r="I1524">
            <v>0.96</v>
          </cell>
          <cell r="J1524">
            <v>612.24489795918373</v>
          </cell>
          <cell r="K1524">
            <v>637.75510204081638</v>
          </cell>
        </row>
        <row r="1525">
          <cell r="A1525" t="str">
            <v>650VFDNA690</v>
          </cell>
          <cell r="B1525" t="str">
            <v>NA</v>
          </cell>
          <cell r="C1525" t="str">
            <v>VFD</v>
          </cell>
          <cell r="D1525">
            <v>650</v>
          </cell>
          <cell r="E1525">
            <v>690</v>
          </cell>
          <cell r="G1525">
            <v>578.12143165664031</v>
          </cell>
          <cell r="H1525">
            <v>0.98</v>
          </cell>
          <cell r="I1525">
            <v>0.96</v>
          </cell>
          <cell r="J1525">
            <v>663.26530612244903</v>
          </cell>
          <cell r="K1525">
            <v>690.90136054421782</v>
          </cell>
        </row>
        <row r="1526">
          <cell r="A1526" t="str">
            <v>680VFDNA690</v>
          </cell>
          <cell r="B1526" t="str">
            <v>NA</v>
          </cell>
          <cell r="C1526" t="str">
            <v>VFD</v>
          </cell>
          <cell r="D1526">
            <v>680</v>
          </cell>
          <cell r="E1526">
            <v>690</v>
          </cell>
          <cell r="G1526">
            <v>604.80395927156212</v>
          </cell>
          <cell r="H1526">
            <v>0.98</v>
          </cell>
          <cell r="I1526">
            <v>0.96</v>
          </cell>
          <cell r="J1526">
            <v>693.87755102040819</v>
          </cell>
          <cell r="K1526">
            <v>722.78911564625855</v>
          </cell>
        </row>
        <row r="1527">
          <cell r="A1527" t="str">
            <v>700VFDNA690</v>
          </cell>
          <cell r="B1527" t="str">
            <v>NA</v>
          </cell>
          <cell r="C1527" t="str">
            <v>VFD</v>
          </cell>
          <cell r="D1527">
            <v>700</v>
          </cell>
          <cell r="E1527">
            <v>690</v>
          </cell>
          <cell r="G1527">
            <v>622.59231101484352</v>
          </cell>
          <cell r="H1527">
            <v>0.98</v>
          </cell>
          <cell r="I1527">
            <v>0.96</v>
          </cell>
          <cell r="J1527">
            <v>714.28571428571433</v>
          </cell>
          <cell r="K1527">
            <v>744.04761904761915</v>
          </cell>
        </row>
        <row r="1528">
          <cell r="A1528" t="str">
            <v>750VFDNA690</v>
          </cell>
          <cell r="B1528" t="str">
            <v>NA</v>
          </cell>
          <cell r="C1528" t="str">
            <v>VFD</v>
          </cell>
          <cell r="D1528">
            <v>750</v>
          </cell>
          <cell r="E1528">
            <v>690</v>
          </cell>
          <cell r="G1528">
            <v>667.0631903730465</v>
          </cell>
          <cell r="H1528">
            <v>0.98</v>
          </cell>
          <cell r="I1528">
            <v>0.96</v>
          </cell>
          <cell r="J1528">
            <v>765.30612244897964</v>
          </cell>
          <cell r="K1528">
            <v>797.19387755102048</v>
          </cell>
        </row>
        <row r="1529">
          <cell r="A1529" t="str">
            <v>800VFDNA690</v>
          </cell>
          <cell r="B1529" t="str">
            <v>NA</v>
          </cell>
          <cell r="C1529" t="str">
            <v>VFD</v>
          </cell>
          <cell r="D1529">
            <v>800</v>
          </cell>
          <cell r="E1529">
            <v>690</v>
          </cell>
          <cell r="G1529">
            <v>711.5340697312497</v>
          </cell>
          <cell r="H1529">
            <v>0.98</v>
          </cell>
          <cell r="I1529">
            <v>0.96</v>
          </cell>
          <cell r="J1529">
            <v>816.32653061224494</v>
          </cell>
          <cell r="K1529">
            <v>850.34013605442181</v>
          </cell>
        </row>
        <row r="1530">
          <cell r="A1530" t="str">
            <v>900VFDNA690</v>
          </cell>
          <cell r="B1530" t="str">
            <v>NA</v>
          </cell>
          <cell r="C1530" t="str">
            <v>VFD</v>
          </cell>
          <cell r="D1530">
            <v>900</v>
          </cell>
          <cell r="E1530">
            <v>690</v>
          </cell>
          <cell r="G1530">
            <v>800.47582844765577</v>
          </cell>
          <cell r="H1530">
            <v>0.98</v>
          </cell>
          <cell r="I1530">
            <v>0.96</v>
          </cell>
          <cell r="J1530">
            <v>918.36734693877554</v>
          </cell>
          <cell r="K1530">
            <v>956.63265306122457</v>
          </cell>
        </row>
        <row r="1531">
          <cell r="A1531" t="str">
            <v>1000VFDNA690</v>
          </cell>
          <cell r="B1531" t="str">
            <v>NA</v>
          </cell>
          <cell r="C1531" t="str">
            <v>VFD</v>
          </cell>
          <cell r="D1531">
            <v>1000</v>
          </cell>
          <cell r="E1531">
            <v>690</v>
          </cell>
          <cell r="G1531">
            <v>889.41758716406207</v>
          </cell>
          <cell r="H1531">
            <v>0.98</v>
          </cell>
          <cell r="I1531">
            <v>0.96</v>
          </cell>
          <cell r="J1531">
            <v>1020.4081632653061</v>
          </cell>
          <cell r="K1531">
            <v>1062.9251700680272</v>
          </cell>
        </row>
        <row r="1532">
          <cell r="A1532" t="str">
            <v>1100VFDNA690</v>
          </cell>
          <cell r="B1532" t="str">
            <v>NA</v>
          </cell>
          <cell r="C1532" t="str">
            <v>VFD</v>
          </cell>
          <cell r="D1532">
            <v>1100</v>
          </cell>
          <cell r="E1532">
            <v>690</v>
          </cell>
          <cell r="G1532">
            <v>978.35934588046837</v>
          </cell>
          <cell r="H1532">
            <v>0.98</v>
          </cell>
          <cell r="I1532">
            <v>0.96</v>
          </cell>
          <cell r="J1532">
            <v>1122.4489795918369</v>
          </cell>
          <cell r="K1532">
            <v>1169.2176870748301</v>
          </cell>
        </row>
        <row r="1533">
          <cell r="A1533" t="str">
            <v>293VFDNA690</v>
          </cell>
          <cell r="B1533" t="str">
            <v>NA</v>
          </cell>
          <cell r="C1533" t="str">
            <v>VFD</v>
          </cell>
          <cell r="D1533">
            <v>293</v>
          </cell>
          <cell r="E1533">
            <v>690</v>
          </cell>
          <cell r="G1533">
            <v>260.59935303907019</v>
          </cell>
          <cell r="H1533">
            <v>0.98</v>
          </cell>
          <cell r="I1533">
            <v>0.96</v>
          </cell>
          <cell r="J1533">
            <v>298.9795918367347</v>
          </cell>
          <cell r="K1533">
            <v>311.43707482993199</v>
          </cell>
        </row>
        <row r="1534">
          <cell r="A1534" t="str">
            <v>353VFDNA690</v>
          </cell>
          <cell r="B1534" t="str">
            <v>NA</v>
          </cell>
          <cell r="C1534" t="str">
            <v>VFD</v>
          </cell>
          <cell r="D1534">
            <v>353</v>
          </cell>
          <cell r="E1534">
            <v>690</v>
          </cell>
          <cell r="G1534">
            <v>313.96440826891393</v>
          </cell>
          <cell r="H1534">
            <v>0.98</v>
          </cell>
          <cell r="I1534">
            <v>0.96</v>
          </cell>
          <cell r="J1534">
            <v>360.20408163265307</v>
          </cell>
          <cell r="K1534">
            <v>375.21258503401361</v>
          </cell>
        </row>
        <row r="1535">
          <cell r="A1535" t="str">
            <v>315VFDNA415</v>
          </cell>
          <cell r="B1535" t="str">
            <v>NA</v>
          </cell>
          <cell r="C1535" t="str">
            <v>VFD</v>
          </cell>
          <cell r="D1535">
            <v>315</v>
          </cell>
          <cell r="E1535">
            <v>415</v>
          </cell>
          <cell r="G1535">
            <v>465.81906643399731</v>
          </cell>
          <cell r="H1535">
            <v>0.98</v>
          </cell>
          <cell r="I1535">
            <v>0.96</v>
          </cell>
          <cell r="J1535">
            <v>321.42857142857144</v>
          </cell>
          <cell r="K1535">
            <v>334.82142857142861</v>
          </cell>
        </row>
        <row r="1536">
          <cell r="A1536" t="str">
            <v>400VFDNA415</v>
          </cell>
          <cell r="B1536" t="str">
            <v>NA</v>
          </cell>
          <cell r="C1536" t="str">
            <v>VFD</v>
          </cell>
          <cell r="D1536">
            <v>400</v>
          </cell>
          <cell r="E1536">
            <v>415</v>
          </cell>
          <cell r="G1536">
            <v>591.51627483682194</v>
          </cell>
          <cell r="H1536">
            <v>0.98</v>
          </cell>
          <cell r="I1536">
            <v>0.96</v>
          </cell>
          <cell r="J1536">
            <v>408.16326530612247</v>
          </cell>
          <cell r="K1536">
            <v>425.1700680272109</v>
          </cell>
        </row>
        <row r="1537">
          <cell r="A1537" t="str">
            <v>750VFDNA690</v>
          </cell>
          <cell r="B1537" t="str">
            <v>NA</v>
          </cell>
          <cell r="C1537" t="str">
            <v>VFD</v>
          </cell>
          <cell r="D1537">
            <v>750</v>
          </cell>
          <cell r="E1537">
            <v>690</v>
          </cell>
          <cell r="G1537">
            <v>667.0631903730465</v>
          </cell>
          <cell r="H1537">
            <v>0.98</v>
          </cell>
          <cell r="I1537">
            <v>0.96</v>
          </cell>
          <cell r="J1537">
            <v>765.30612244897964</v>
          </cell>
          <cell r="K1537">
            <v>797.19387755102048</v>
          </cell>
        </row>
        <row r="1538">
          <cell r="A1538" t="str">
            <v>950VFDNA690</v>
          </cell>
          <cell r="B1538" t="str">
            <v>NA</v>
          </cell>
          <cell r="C1538" t="str">
            <v>VFD</v>
          </cell>
          <cell r="D1538">
            <v>950</v>
          </cell>
          <cell r="E1538">
            <v>690</v>
          </cell>
          <cell r="G1538">
            <v>844.94670780585898</v>
          </cell>
          <cell r="H1538">
            <v>0.98</v>
          </cell>
          <cell r="I1538">
            <v>0.96</v>
          </cell>
          <cell r="J1538">
            <v>969.38775510204084</v>
          </cell>
          <cell r="K1538">
            <v>1009.7789115646259</v>
          </cell>
        </row>
        <row r="1539">
          <cell r="A1539" t="str">
            <v>950VFDNA6600</v>
          </cell>
          <cell r="B1539" t="str">
            <v>NA</v>
          </cell>
          <cell r="C1539" t="str">
            <v>VFD</v>
          </cell>
          <cell r="D1539">
            <v>950</v>
          </cell>
          <cell r="E1539">
            <v>6600</v>
          </cell>
          <cell r="G1539">
            <v>88.335337634248901</v>
          </cell>
          <cell r="H1539">
            <v>0.98</v>
          </cell>
          <cell r="I1539">
            <v>0.96</v>
          </cell>
          <cell r="J1539">
            <v>969.38775510204084</v>
          </cell>
          <cell r="K1539">
            <v>1009.7789115646259</v>
          </cell>
        </row>
        <row r="1540">
          <cell r="A1540" t="str">
            <v>900VFDNA6600</v>
          </cell>
          <cell r="B1540" t="str">
            <v>NA</v>
          </cell>
          <cell r="C1540" t="str">
            <v>VFD</v>
          </cell>
          <cell r="D1540">
            <v>900</v>
          </cell>
          <cell r="E1540">
            <v>6600</v>
          </cell>
          <cell r="G1540">
            <v>83.686109337709468</v>
          </cell>
          <cell r="H1540">
            <v>0.98</v>
          </cell>
          <cell r="I1540">
            <v>0.96</v>
          </cell>
          <cell r="J1540">
            <v>918.36734693877554</v>
          </cell>
          <cell r="K1540">
            <v>956.63265306122457</v>
          </cell>
        </row>
        <row r="1541">
          <cell r="A1541" t="str">
            <v>650VFDNA6600</v>
          </cell>
          <cell r="B1541" t="str">
            <v>NA</v>
          </cell>
          <cell r="C1541" t="str">
            <v>VFD</v>
          </cell>
          <cell r="D1541">
            <v>650</v>
          </cell>
          <cell r="E1541">
            <v>6600</v>
          </cell>
          <cell r="G1541">
            <v>60.439967855012405</v>
          </cell>
          <cell r="H1541">
            <v>0.98</v>
          </cell>
          <cell r="I1541">
            <v>0.96</v>
          </cell>
          <cell r="J1541">
            <v>663.26530612244903</v>
          </cell>
          <cell r="K1541">
            <v>690.90136054421782</v>
          </cell>
        </row>
        <row r="1542">
          <cell r="A1542" t="str">
            <v>300VFDNA6600</v>
          </cell>
          <cell r="B1542" t="str">
            <v>NA</v>
          </cell>
          <cell r="C1542" t="str">
            <v>VFD</v>
          </cell>
          <cell r="D1542">
            <v>300</v>
          </cell>
          <cell r="E1542">
            <v>6600</v>
          </cell>
          <cell r="G1542">
            <v>27.895369779236493</v>
          </cell>
          <cell r="H1542">
            <v>0.98</v>
          </cell>
          <cell r="I1542">
            <v>0.96</v>
          </cell>
          <cell r="J1542">
            <v>306.12244897959187</v>
          </cell>
          <cell r="K1542">
            <v>318.87755102040819</v>
          </cell>
        </row>
        <row r="1543">
          <cell r="A1543" t="str">
            <v>375VFDNA6600</v>
          </cell>
          <cell r="B1543" t="str">
            <v>NA</v>
          </cell>
          <cell r="C1543" t="str">
            <v>VFD</v>
          </cell>
          <cell r="D1543">
            <v>375</v>
          </cell>
          <cell r="E1543">
            <v>6600</v>
          </cell>
          <cell r="G1543">
            <v>34.869212224045611</v>
          </cell>
          <cell r="H1543">
            <v>0.98</v>
          </cell>
          <cell r="I1543">
            <v>0.96</v>
          </cell>
          <cell r="J1543">
            <v>382.65306122448982</v>
          </cell>
          <cell r="K1543">
            <v>398.59693877551024</v>
          </cell>
        </row>
        <row r="1544">
          <cell r="A1544" t="str">
            <v>275VFDNA6600</v>
          </cell>
          <cell r="B1544" t="str">
            <v>NA</v>
          </cell>
          <cell r="C1544" t="str">
            <v>VFD</v>
          </cell>
          <cell r="D1544">
            <v>275</v>
          </cell>
          <cell r="E1544">
            <v>6600</v>
          </cell>
          <cell r="G1544">
            <v>25.570755630966783</v>
          </cell>
          <cell r="H1544">
            <v>0.98</v>
          </cell>
          <cell r="I1544">
            <v>0.96</v>
          </cell>
          <cell r="J1544">
            <v>280.61224489795921</v>
          </cell>
          <cell r="K1544">
            <v>292.30442176870753</v>
          </cell>
        </row>
        <row r="1545">
          <cell r="A1545" t="str">
            <v>1100VFDNA6600</v>
          </cell>
          <cell r="B1545" t="str">
            <v>NA</v>
          </cell>
          <cell r="C1545" t="str">
            <v>VFD</v>
          </cell>
          <cell r="D1545">
            <v>1100</v>
          </cell>
          <cell r="E1545">
            <v>6600</v>
          </cell>
          <cell r="G1545">
            <v>102.28302252386713</v>
          </cell>
          <cell r="H1545">
            <v>0.98</v>
          </cell>
          <cell r="I1545">
            <v>0.96</v>
          </cell>
          <cell r="J1545">
            <v>1122.4489795918369</v>
          </cell>
          <cell r="K1545">
            <v>1169.2176870748301</v>
          </cell>
        </row>
        <row r="1546">
          <cell r="A1546" t="str">
            <v>350VFDNA6600</v>
          </cell>
          <cell r="B1546" t="str">
            <v>NA</v>
          </cell>
          <cell r="C1546" t="str">
            <v>VFD</v>
          </cell>
          <cell r="D1546">
            <v>350</v>
          </cell>
          <cell r="E1546">
            <v>6600</v>
          </cell>
          <cell r="G1546">
            <v>32.544598075775909</v>
          </cell>
          <cell r="H1546">
            <v>0.98</v>
          </cell>
          <cell r="I1546">
            <v>0.96</v>
          </cell>
          <cell r="J1546">
            <v>357.14285714285717</v>
          </cell>
          <cell r="K1546">
            <v>372.02380952380958</v>
          </cell>
        </row>
        <row r="1547">
          <cell r="A1547" t="str">
            <v>1700VFDNA6600</v>
          </cell>
          <cell r="B1547" t="str">
            <v>NA</v>
          </cell>
          <cell r="C1547" t="str">
            <v>VFD</v>
          </cell>
          <cell r="D1547">
            <v>1700</v>
          </cell>
          <cell r="E1547">
            <v>6600</v>
          </cell>
          <cell r="G1547">
            <v>158.0737620823401</v>
          </cell>
          <cell r="H1547">
            <v>0.98</v>
          </cell>
          <cell r="I1547">
            <v>0.96</v>
          </cell>
          <cell r="J1547">
            <v>1734.6938775510205</v>
          </cell>
          <cell r="K1547">
            <v>1806.9727891156465</v>
          </cell>
        </row>
        <row r="1548">
          <cell r="A1548" t="str">
            <v>275VFDNA6600</v>
          </cell>
          <cell r="B1548" t="str">
            <v>NA</v>
          </cell>
          <cell r="C1548" t="str">
            <v>VFD</v>
          </cell>
          <cell r="D1548">
            <v>275</v>
          </cell>
          <cell r="E1548">
            <v>6600</v>
          </cell>
          <cell r="G1548">
            <v>25.570755630966783</v>
          </cell>
          <cell r="H1548">
            <v>0.98</v>
          </cell>
          <cell r="I1548">
            <v>0.96</v>
          </cell>
          <cell r="J1548">
            <v>280.61224489795921</v>
          </cell>
          <cell r="K1548">
            <v>292.30442176870753</v>
          </cell>
        </row>
        <row r="1549">
          <cell r="A1549" t="str">
            <v>200RSTNA6600</v>
          </cell>
          <cell r="B1549" t="str">
            <v>NA</v>
          </cell>
          <cell r="C1549" t="str">
            <v>RST</v>
          </cell>
          <cell r="D1549">
            <v>200</v>
          </cell>
          <cell r="E1549">
            <v>6600</v>
          </cell>
          <cell r="G1549">
            <v>17.495975925537127</v>
          </cell>
          <cell r="H1549">
            <v>0.8</v>
          </cell>
          <cell r="I1549">
            <v>0.96</v>
          </cell>
          <cell r="J1549">
            <v>250</v>
          </cell>
          <cell r="K1549">
            <v>260.41666666666669</v>
          </cell>
        </row>
        <row r="1550">
          <cell r="A1550" t="str">
            <v>500RSTNA6600</v>
          </cell>
          <cell r="B1550" t="str">
            <v>NA</v>
          </cell>
          <cell r="C1550" t="str">
            <v>RST</v>
          </cell>
          <cell r="D1550">
            <v>500</v>
          </cell>
          <cell r="E1550">
            <v>6600</v>
          </cell>
          <cell r="G1550">
            <v>43.739939813842817</v>
          </cell>
          <cell r="H1550">
            <v>0.8</v>
          </cell>
          <cell r="I1550">
            <v>0.96</v>
          </cell>
          <cell r="J1550">
            <v>625</v>
          </cell>
          <cell r="K1550">
            <v>651.04166666666674</v>
          </cell>
        </row>
        <row r="1551">
          <cell r="A1551" t="str">
            <v>600RSTNA6600</v>
          </cell>
          <cell r="B1551" t="str">
            <v>NA</v>
          </cell>
          <cell r="C1551" t="str">
            <v>RST</v>
          </cell>
          <cell r="D1551">
            <v>600</v>
          </cell>
          <cell r="E1551">
            <v>6600</v>
          </cell>
          <cell r="G1551">
            <v>52.487927776611386</v>
          </cell>
          <cell r="H1551">
            <v>0.8</v>
          </cell>
          <cell r="I1551">
            <v>0.96</v>
          </cell>
          <cell r="J1551">
            <v>750</v>
          </cell>
          <cell r="K1551">
            <v>781.25</v>
          </cell>
        </row>
        <row r="1552">
          <cell r="A1552" t="str">
            <v>700RSTNA6600</v>
          </cell>
          <cell r="B1552" t="str">
            <v>NA</v>
          </cell>
          <cell r="C1552" t="str">
            <v>RST</v>
          </cell>
          <cell r="D1552">
            <v>700</v>
          </cell>
          <cell r="E1552">
            <v>6600</v>
          </cell>
          <cell r="G1552">
            <v>61.235915739379948</v>
          </cell>
          <cell r="H1552">
            <v>0.8</v>
          </cell>
          <cell r="I1552">
            <v>0.96</v>
          </cell>
          <cell r="J1552">
            <v>875</v>
          </cell>
          <cell r="K1552">
            <v>911.45833333333337</v>
          </cell>
        </row>
        <row r="1553">
          <cell r="A1553" t="str">
            <v>900RSTNA6600</v>
          </cell>
          <cell r="B1553" t="str">
            <v>NA</v>
          </cell>
          <cell r="C1553" t="str">
            <v>RST</v>
          </cell>
          <cell r="D1553">
            <v>900</v>
          </cell>
          <cell r="E1553">
            <v>6600</v>
          </cell>
          <cell r="G1553">
            <v>78.731891664917057</v>
          </cell>
          <cell r="H1553">
            <v>0.8</v>
          </cell>
          <cell r="I1553">
            <v>0.96</v>
          </cell>
          <cell r="J1553">
            <v>1125</v>
          </cell>
          <cell r="K1553">
            <v>1171.875</v>
          </cell>
        </row>
        <row r="1554">
          <cell r="A1554" t="str">
            <v>0.02DBNA415</v>
          </cell>
          <cell r="B1554" t="str">
            <v>NA</v>
          </cell>
          <cell r="C1554" t="str">
            <v>DB</v>
          </cell>
          <cell r="D1554">
            <v>0.02</v>
          </cell>
          <cell r="E1554">
            <v>415</v>
          </cell>
          <cell r="G1554">
            <v>2.7824925568324103E-2</v>
          </cell>
          <cell r="H1554">
            <v>1</v>
          </cell>
          <cell r="I1554">
            <v>0.85</v>
          </cell>
          <cell r="J1554">
            <v>0.02</v>
          </cell>
          <cell r="K1554">
            <v>2.3529411764705882E-2</v>
          </cell>
        </row>
        <row r="1555">
          <cell r="A1555" t="str">
            <v>0.75DBNA415</v>
          </cell>
          <cell r="B1555" t="str">
            <v>NA</v>
          </cell>
          <cell r="C1555" t="str">
            <v>DB</v>
          </cell>
          <cell r="D1555">
            <v>0.75</v>
          </cell>
          <cell r="E1555">
            <v>415</v>
          </cell>
          <cell r="G1555">
            <v>1.0434347088121538</v>
          </cell>
          <cell r="H1555">
            <v>1</v>
          </cell>
          <cell r="I1555">
            <v>0.85</v>
          </cell>
          <cell r="J1555">
            <v>0.75</v>
          </cell>
          <cell r="K1555">
            <v>0.88235294117647056</v>
          </cell>
        </row>
        <row r="1556">
          <cell r="A1556" t="str">
            <v>1.14DBNA415</v>
          </cell>
          <cell r="B1556" t="str">
            <v>NA</v>
          </cell>
          <cell r="C1556" t="str">
            <v>DB</v>
          </cell>
          <cell r="D1556">
            <v>1.1399999999999999</v>
          </cell>
          <cell r="E1556">
            <v>415</v>
          </cell>
          <cell r="G1556">
            <v>1.5860207573944738</v>
          </cell>
          <cell r="H1556">
            <v>1</v>
          </cell>
          <cell r="I1556">
            <v>0.85</v>
          </cell>
          <cell r="J1556">
            <v>1.1399999999999999</v>
          </cell>
          <cell r="K1556">
            <v>1.3411764705882352</v>
          </cell>
        </row>
        <row r="1557">
          <cell r="A1557" t="str">
            <v>1DBNA415</v>
          </cell>
          <cell r="B1557" t="str">
            <v>NA</v>
          </cell>
          <cell r="C1557" t="str">
            <v>DB</v>
          </cell>
          <cell r="D1557">
            <v>1</v>
          </cell>
          <cell r="E1557">
            <v>415</v>
          </cell>
          <cell r="G1557">
            <v>1.3912462784162054</v>
          </cell>
          <cell r="H1557">
            <v>1</v>
          </cell>
          <cell r="I1557">
            <v>0.85</v>
          </cell>
          <cell r="J1557">
            <v>1</v>
          </cell>
          <cell r="K1557">
            <v>1.1764705882352942</v>
          </cell>
        </row>
        <row r="1558">
          <cell r="A1558" t="str">
            <v>7.5DBNA415</v>
          </cell>
          <cell r="B1558" t="str">
            <v>NA</v>
          </cell>
          <cell r="C1558" t="str">
            <v>DB</v>
          </cell>
          <cell r="D1558">
            <v>7.5</v>
          </cell>
          <cell r="E1558">
            <v>415</v>
          </cell>
          <cell r="G1558">
            <v>10.434347088121539</v>
          </cell>
          <cell r="H1558">
            <v>1</v>
          </cell>
          <cell r="I1558">
            <v>0.85</v>
          </cell>
          <cell r="J1558">
            <v>7.5</v>
          </cell>
          <cell r="K1558">
            <v>8.8235294117647065</v>
          </cell>
          <cell r="AD1558" t="str">
            <v>KW</v>
          </cell>
          <cell r="AF1558" t="str">
            <v>RV</v>
          </cell>
          <cell r="AH1558" t="str">
            <v>RA</v>
          </cell>
          <cell r="AI1558" t="str">
            <v>FLC</v>
          </cell>
        </row>
        <row r="1559">
          <cell r="A1559" t="str">
            <v>11DBNA415</v>
          </cell>
          <cell r="B1559" t="str">
            <v>NA</v>
          </cell>
          <cell r="C1559" t="str">
            <v>DB</v>
          </cell>
          <cell r="D1559">
            <v>11</v>
          </cell>
          <cell r="E1559">
            <v>415</v>
          </cell>
          <cell r="G1559">
            <v>15.303709062578257</v>
          </cell>
          <cell r="H1559">
            <v>1</v>
          </cell>
          <cell r="I1559">
            <v>0.85</v>
          </cell>
          <cell r="J1559">
            <v>11</v>
          </cell>
          <cell r="K1559">
            <v>12.941176470588236</v>
          </cell>
          <cell r="AI1559" t="str">
            <v xml:space="preserve"> </v>
          </cell>
        </row>
        <row r="1560">
          <cell r="A1560" t="str">
            <v>15DBNA415</v>
          </cell>
          <cell r="B1560" t="str">
            <v>NA</v>
          </cell>
          <cell r="C1560" t="str">
            <v>DB</v>
          </cell>
          <cell r="D1560">
            <v>15</v>
          </cell>
          <cell r="E1560">
            <v>415</v>
          </cell>
          <cell r="G1560">
            <v>20.868694176243078</v>
          </cell>
          <cell r="H1560">
            <v>1</v>
          </cell>
          <cell r="I1560">
            <v>0.85</v>
          </cell>
          <cell r="J1560">
            <v>15</v>
          </cell>
          <cell r="K1560">
            <v>17.647058823529413</v>
          </cell>
        </row>
        <row r="1561">
          <cell r="A1561" t="str">
            <v>30DBNA415</v>
          </cell>
          <cell r="B1561" t="str">
            <v>NA</v>
          </cell>
          <cell r="C1561" t="str">
            <v>DB</v>
          </cell>
          <cell r="D1561">
            <v>30</v>
          </cell>
          <cell r="E1561">
            <v>415</v>
          </cell>
          <cell r="G1561">
            <v>41.737388352486157</v>
          </cell>
          <cell r="H1561">
            <v>1</v>
          </cell>
          <cell r="I1561">
            <v>0.85</v>
          </cell>
          <cell r="J1561">
            <v>30</v>
          </cell>
          <cell r="K1561">
            <v>35.294117647058826</v>
          </cell>
        </row>
        <row r="1562">
          <cell r="A1562" t="str">
            <v>40DBNA415</v>
          </cell>
          <cell r="B1562" t="str">
            <v>NA</v>
          </cell>
          <cell r="C1562" t="str">
            <v>DB</v>
          </cell>
          <cell r="D1562">
            <v>40</v>
          </cell>
          <cell r="E1562">
            <v>415</v>
          </cell>
          <cell r="G1562">
            <v>55.649851136648216</v>
          </cell>
          <cell r="H1562">
            <v>1</v>
          </cell>
          <cell r="I1562">
            <v>0.85</v>
          </cell>
          <cell r="J1562">
            <v>40</v>
          </cell>
          <cell r="K1562">
            <v>47.058823529411768</v>
          </cell>
        </row>
        <row r="1563">
          <cell r="A1563" t="str">
            <v>45DBNA415</v>
          </cell>
          <cell r="B1563" t="str">
            <v>NA</v>
          </cell>
          <cell r="C1563" t="str">
            <v>DB</v>
          </cell>
          <cell r="D1563">
            <v>45</v>
          </cell>
          <cell r="E1563">
            <v>415</v>
          </cell>
          <cell r="G1563">
            <v>62.606082528729232</v>
          </cell>
          <cell r="H1563">
            <v>1</v>
          </cell>
          <cell r="I1563">
            <v>0.85</v>
          </cell>
          <cell r="J1563">
            <v>45</v>
          </cell>
          <cell r="K1563">
            <v>52.941176470588239</v>
          </cell>
        </row>
        <row r="1564">
          <cell r="A1564" t="str">
            <v>55DBNA415</v>
          </cell>
          <cell r="B1564" t="str">
            <v>NA</v>
          </cell>
          <cell r="C1564" t="str">
            <v>DB</v>
          </cell>
          <cell r="D1564">
            <v>55</v>
          </cell>
          <cell r="E1564">
            <v>415</v>
          </cell>
          <cell r="G1564">
            <v>76.518545312891291</v>
          </cell>
          <cell r="H1564">
            <v>1</v>
          </cell>
          <cell r="I1564">
            <v>0.85</v>
          </cell>
          <cell r="J1564">
            <v>55</v>
          </cell>
          <cell r="K1564">
            <v>64.705882352941174</v>
          </cell>
        </row>
        <row r="1565">
          <cell r="A1565" t="str">
            <v>75DBNA415</v>
          </cell>
          <cell r="B1565" t="str">
            <v>NA</v>
          </cell>
          <cell r="C1565" t="str">
            <v>DB</v>
          </cell>
          <cell r="D1565">
            <v>75</v>
          </cell>
          <cell r="E1565">
            <v>415</v>
          </cell>
          <cell r="G1565">
            <v>104.3434708812154</v>
          </cell>
          <cell r="H1565">
            <v>1</v>
          </cell>
          <cell r="I1565">
            <v>0.85</v>
          </cell>
          <cell r="J1565">
            <v>75</v>
          </cell>
          <cell r="K1565">
            <v>88.235294117647058</v>
          </cell>
        </row>
        <row r="1566">
          <cell r="A1566" t="str">
            <v>100DBNA415</v>
          </cell>
          <cell r="B1566" t="str">
            <v>NA</v>
          </cell>
          <cell r="C1566" t="str">
            <v>DB</v>
          </cell>
          <cell r="D1566">
            <v>100</v>
          </cell>
          <cell r="E1566">
            <v>415</v>
          </cell>
          <cell r="G1566">
            <v>139.12462784162054</v>
          </cell>
          <cell r="H1566">
            <v>1</v>
          </cell>
          <cell r="I1566">
            <v>0.85</v>
          </cell>
          <cell r="J1566">
            <v>100</v>
          </cell>
          <cell r="K1566">
            <v>117.64705882352942</v>
          </cell>
        </row>
        <row r="1567">
          <cell r="A1567" t="str">
            <v>125DBNA415</v>
          </cell>
          <cell r="B1567" t="str">
            <v>NA</v>
          </cell>
          <cell r="C1567" t="str">
            <v>DB</v>
          </cell>
          <cell r="D1567">
            <v>125</v>
          </cell>
          <cell r="E1567">
            <v>415</v>
          </cell>
          <cell r="G1567">
            <v>173.90578480202566</v>
          </cell>
          <cell r="H1567">
            <v>1</v>
          </cell>
          <cell r="I1567">
            <v>0.85</v>
          </cell>
          <cell r="J1567">
            <v>125</v>
          </cell>
          <cell r="K1567">
            <v>147.05882352941177</v>
          </cell>
        </row>
        <row r="1568">
          <cell r="A1568" t="str">
            <v>200DBNA415</v>
          </cell>
          <cell r="B1568" t="str">
            <v>NA</v>
          </cell>
          <cell r="C1568" t="str">
            <v>DB</v>
          </cell>
          <cell r="D1568">
            <v>200</v>
          </cell>
          <cell r="E1568">
            <v>415</v>
          </cell>
          <cell r="G1568">
            <v>278.24925568324107</v>
          </cell>
          <cell r="H1568">
            <v>1</v>
          </cell>
          <cell r="I1568">
            <v>0.85</v>
          </cell>
          <cell r="J1568">
            <v>200</v>
          </cell>
          <cell r="K1568">
            <v>235.29411764705884</v>
          </cell>
        </row>
        <row r="1569">
          <cell r="A1569" t="str">
            <v>300DBNA415</v>
          </cell>
          <cell r="B1569" t="str">
            <v>NA</v>
          </cell>
          <cell r="C1569" t="str">
            <v>DB</v>
          </cell>
          <cell r="D1569">
            <v>300</v>
          </cell>
          <cell r="E1569">
            <v>415</v>
          </cell>
          <cell r="G1569">
            <v>417.37388352486158</v>
          </cell>
          <cell r="H1569">
            <v>1</v>
          </cell>
          <cell r="I1569">
            <v>0.85</v>
          </cell>
          <cell r="J1569">
            <v>300</v>
          </cell>
          <cell r="K1569">
            <v>352.94117647058823</v>
          </cell>
        </row>
        <row r="1570">
          <cell r="A1570" t="str">
            <v>400DBNA415</v>
          </cell>
          <cell r="B1570" t="str">
            <v>NA</v>
          </cell>
          <cell r="C1570" t="str">
            <v>DB</v>
          </cell>
          <cell r="D1570">
            <v>400</v>
          </cell>
          <cell r="E1570">
            <v>415</v>
          </cell>
          <cell r="G1570">
            <v>556.49851136648215</v>
          </cell>
          <cell r="H1570">
            <v>1</v>
          </cell>
          <cell r="I1570">
            <v>0.85</v>
          </cell>
          <cell r="J1570">
            <v>400</v>
          </cell>
          <cell r="K1570">
            <v>470.58823529411768</v>
          </cell>
        </row>
        <row r="1571">
          <cell r="A1571" t="str">
            <v>500DBNA415</v>
          </cell>
          <cell r="B1571" t="str">
            <v>NA</v>
          </cell>
          <cell r="C1571" t="str">
            <v>DB</v>
          </cell>
          <cell r="D1571">
            <v>500</v>
          </cell>
          <cell r="E1571">
            <v>415</v>
          </cell>
          <cell r="G1571">
            <v>695.62313920810266</v>
          </cell>
          <cell r="H1571">
            <v>1</v>
          </cell>
          <cell r="I1571">
            <v>0.85</v>
          </cell>
          <cell r="J1571">
            <v>500</v>
          </cell>
          <cell r="K1571">
            <v>588.23529411764707</v>
          </cell>
        </row>
        <row r="1572">
          <cell r="A1572" t="str">
            <v>600DBNA415</v>
          </cell>
          <cell r="B1572" t="str">
            <v>NA</v>
          </cell>
          <cell r="C1572" t="str">
            <v>DB</v>
          </cell>
          <cell r="D1572">
            <v>600</v>
          </cell>
          <cell r="E1572">
            <v>415</v>
          </cell>
          <cell r="G1572">
            <v>834.74776704972317</v>
          </cell>
          <cell r="H1572">
            <v>1</v>
          </cell>
          <cell r="I1572">
            <v>0.85</v>
          </cell>
          <cell r="J1572">
            <v>600</v>
          </cell>
          <cell r="K1572">
            <v>705.88235294117646</v>
          </cell>
        </row>
        <row r="1573">
          <cell r="A1573" t="str">
            <v>800DBNA415</v>
          </cell>
          <cell r="B1573" t="str">
            <v>NA</v>
          </cell>
          <cell r="C1573" t="str">
            <v>DB</v>
          </cell>
          <cell r="D1573">
            <v>800</v>
          </cell>
          <cell r="E1573">
            <v>415</v>
          </cell>
          <cell r="G1573">
            <v>1112.9970227329643</v>
          </cell>
          <cell r="H1573">
            <v>1</v>
          </cell>
          <cell r="I1573">
            <v>0.85</v>
          </cell>
          <cell r="J1573">
            <v>800</v>
          </cell>
          <cell r="K1573">
            <v>941.17647058823536</v>
          </cell>
        </row>
        <row r="1574">
          <cell r="A1574" t="str">
            <v>1200DBNA415</v>
          </cell>
          <cell r="B1574" t="str">
            <v>NA</v>
          </cell>
          <cell r="C1574" t="str">
            <v>DB</v>
          </cell>
          <cell r="D1574">
            <v>1200</v>
          </cell>
          <cell r="E1574">
            <v>415</v>
          </cell>
          <cell r="G1574">
            <v>1669.4955340994463</v>
          </cell>
          <cell r="H1574">
            <v>1</v>
          </cell>
          <cell r="I1574">
            <v>0.85</v>
          </cell>
          <cell r="J1574">
            <v>1200</v>
          </cell>
          <cell r="K1574">
            <v>1411.7647058823529</v>
          </cell>
        </row>
        <row r="1575">
          <cell r="A1575" t="str">
            <v>1500DBNA415</v>
          </cell>
          <cell r="B1575" t="str">
            <v>NA</v>
          </cell>
          <cell r="C1575" t="str">
            <v>DB</v>
          </cell>
          <cell r="D1575">
            <v>1500</v>
          </cell>
          <cell r="E1575">
            <v>415</v>
          </cell>
          <cell r="G1575">
            <v>2086.869417624308</v>
          </cell>
          <cell r="H1575">
            <v>1</v>
          </cell>
          <cell r="I1575">
            <v>0.85</v>
          </cell>
          <cell r="J1575">
            <v>1500</v>
          </cell>
          <cell r="K1575">
            <v>1764.7058823529412</v>
          </cell>
        </row>
        <row r="1576">
          <cell r="A1576" t="str">
            <v>1847.26DBNA415</v>
          </cell>
          <cell r="B1576" t="str">
            <v>NA</v>
          </cell>
          <cell r="C1576" t="str">
            <v>DB</v>
          </cell>
          <cell r="D1576">
            <v>1847.26</v>
          </cell>
          <cell r="E1576">
            <v>415</v>
          </cell>
          <cell r="G1576">
            <v>2569.9936002671193</v>
          </cell>
          <cell r="H1576">
            <v>1</v>
          </cell>
          <cell r="I1576">
            <v>0.85</v>
          </cell>
          <cell r="J1576">
            <v>1847.26</v>
          </cell>
          <cell r="K1576">
            <v>2173.2470588235296</v>
          </cell>
        </row>
        <row r="1577">
          <cell r="A1577" t="str">
            <v>2000DBNA415</v>
          </cell>
          <cell r="B1577" t="str">
            <v>NA</v>
          </cell>
          <cell r="C1577" t="str">
            <v>DB</v>
          </cell>
          <cell r="D1577">
            <v>2000</v>
          </cell>
          <cell r="E1577">
            <v>415</v>
          </cell>
          <cell r="G1577">
            <v>2782.4925568324106</v>
          </cell>
          <cell r="H1577">
            <v>1</v>
          </cell>
          <cell r="I1577">
            <v>0.85</v>
          </cell>
          <cell r="J1577">
            <v>2000</v>
          </cell>
          <cell r="K1577">
            <v>2352.9411764705883</v>
          </cell>
        </row>
        <row r="1578">
          <cell r="A1578" t="str">
            <v>2200DBNA415</v>
          </cell>
          <cell r="B1578" t="str">
            <v>NA</v>
          </cell>
          <cell r="C1578" t="str">
            <v>DB</v>
          </cell>
          <cell r="D1578">
            <v>2200</v>
          </cell>
          <cell r="E1578">
            <v>415</v>
          </cell>
          <cell r="G1578">
            <v>3060.7418125156519</v>
          </cell>
          <cell r="H1578">
            <v>1</v>
          </cell>
          <cell r="I1578">
            <v>0.85</v>
          </cell>
          <cell r="J1578">
            <v>2200</v>
          </cell>
          <cell r="K1578">
            <v>2588.2352941176473</v>
          </cell>
        </row>
        <row r="1579">
          <cell r="A1579" t="str">
            <v>2400DBNA415</v>
          </cell>
          <cell r="B1579" t="str">
            <v>NA</v>
          </cell>
          <cell r="C1579" t="str">
            <v>DB</v>
          </cell>
          <cell r="D1579">
            <v>2400</v>
          </cell>
          <cell r="E1579">
            <v>415</v>
          </cell>
          <cell r="G1579">
            <v>3338.9910681988927</v>
          </cell>
          <cell r="H1579">
            <v>1</v>
          </cell>
          <cell r="I1579">
            <v>0.85</v>
          </cell>
          <cell r="J1579">
            <v>2400</v>
          </cell>
          <cell r="K1579">
            <v>2823.5294117647059</v>
          </cell>
        </row>
        <row r="1580">
          <cell r="A1580" t="str">
            <v>2600DBNA415</v>
          </cell>
          <cell r="B1580" t="str">
            <v>NA</v>
          </cell>
          <cell r="C1580" t="str">
            <v>DB</v>
          </cell>
          <cell r="D1580">
            <v>2600</v>
          </cell>
          <cell r="E1580">
            <v>415</v>
          </cell>
          <cell r="G1580">
            <v>3617.2403238821335</v>
          </cell>
          <cell r="H1580">
            <v>1</v>
          </cell>
          <cell r="I1580">
            <v>0.85</v>
          </cell>
          <cell r="J1580">
            <v>2600</v>
          </cell>
          <cell r="K1580">
            <v>3058.8235294117649</v>
          </cell>
        </row>
        <row r="1581">
          <cell r="A1581" t="str">
            <v>26.1DBNA415</v>
          </cell>
          <cell r="B1581" t="str">
            <v>NA</v>
          </cell>
          <cell r="C1581" t="str">
            <v>DB</v>
          </cell>
          <cell r="D1581">
            <v>26.1</v>
          </cell>
          <cell r="E1581">
            <v>415</v>
          </cell>
          <cell r="G1581">
            <v>36.311527866662956</v>
          </cell>
          <cell r="H1581">
            <v>1</v>
          </cell>
          <cell r="I1581">
            <v>0.85</v>
          </cell>
          <cell r="J1581">
            <v>26.1</v>
          </cell>
          <cell r="K1581">
            <v>30.705882352941178</v>
          </cell>
        </row>
        <row r="1582">
          <cell r="A1582" t="str">
            <v>21000SCSNA6600</v>
          </cell>
          <cell r="B1582" t="str">
            <v>NA</v>
          </cell>
          <cell r="C1582" t="str">
            <v>SCS</v>
          </cell>
          <cell r="D1582">
            <v>21000</v>
          </cell>
          <cell r="E1582">
            <v>6600</v>
          </cell>
          <cell r="G1582">
            <v>2161.2676143310568</v>
          </cell>
          <cell r="H1582">
            <v>1</v>
          </cell>
          <cell r="I1582">
            <v>0.85</v>
          </cell>
          <cell r="J1582">
            <v>21000</v>
          </cell>
          <cell r="K1582">
            <v>24705.882352941178</v>
          </cell>
        </row>
        <row r="1583">
          <cell r="A1583" t="str">
            <v>22000SCSNA6600</v>
          </cell>
          <cell r="B1583" t="str">
            <v>NA</v>
          </cell>
          <cell r="C1583" t="str">
            <v>SCS</v>
          </cell>
          <cell r="D1583">
            <v>22000</v>
          </cell>
          <cell r="E1583">
            <v>6600</v>
          </cell>
          <cell r="G1583">
            <v>2264.1851197753931</v>
          </cell>
          <cell r="H1583">
            <v>1</v>
          </cell>
          <cell r="I1583">
            <v>0.85</v>
          </cell>
          <cell r="J1583">
            <v>22000</v>
          </cell>
          <cell r="K1583">
            <v>25882.352941176472</v>
          </cell>
        </row>
        <row r="1584">
          <cell r="A1584" t="str">
            <v>20160SCSNA6600</v>
          </cell>
          <cell r="B1584" t="str">
            <v>NA</v>
          </cell>
          <cell r="C1584" t="str">
            <v>SCS</v>
          </cell>
          <cell r="D1584">
            <v>20160</v>
          </cell>
          <cell r="E1584">
            <v>6600</v>
          </cell>
          <cell r="G1584">
            <v>2074.8169097578148</v>
          </cell>
          <cell r="H1584">
            <v>1</v>
          </cell>
          <cell r="I1584">
            <v>0.85</v>
          </cell>
          <cell r="J1584">
            <v>20160</v>
          </cell>
          <cell r="K1584">
            <v>23717.647058823532</v>
          </cell>
        </row>
        <row r="1585">
          <cell r="A1585" t="str">
            <v>235SCSNA415</v>
          </cell>
          <cell r="B1585" t="str">
            <v>NA</v>
          </cell>
          <cell r="C1585" t="str">
            <v>SCS</v>
          </cell>
          <cell r="D1585">
            <v>235</v>
          </cell>
          <cell r="E1585">
            <v>415</v>
          </cell>
          <cell r="G1585">
            <v>384.63867697389207</v>
          </cell>
          <cell r="H1585">
            <v>1</v>
          </cell>
          <cell r="I1585">
            <v>0.85</v>
          </cell>
          <cell r="J1585">
            <v>235</v>
          </cell>
          <cell r="K1585">
            <v>276.47058823529414</v>
          </cell>
        </row>
        <row r="1586">
          <cell r="A1586" t="str">
            <v>0.37KWWFNA415</v>
          </cell>
          <cell r="B1586" t="str">
            <v>NA</v>
          </cell>
          <cell r="C1586" t="str">
            <v>WF</v>
          </cell>
          <cell r="D1586" t="str">
            <v>0.37KW</v>
          </cell>
          <cell r="E1586">
            <v>415</v>
          </cell>
          <cell r="G1586" t="e">
            <v>#VALUE!</v>
          </cell>
          <cell r="H1586">
            <v>0.8</v>
          </cell>
          <cell r="I1586">
            <v>0.98</v>
          </cell>
          <cell r="J1586" t="e">
            <v>#VALUE!</v>
          </cell>
          <cell r="K1586" t="e">
            <v>#VALUE!</v>
          </cell>
        </row>
        <row r="1587">
          <cell r="A1587" t="str">
            <v>0.4WFNA415</v>
          </cell>
          <cell r="B1587" t="str">
            <v>NA</v>
          </cell>
          <cell r="C1587" t="str">
            <v>WF</v>
          </cell>
          <cell r="D1587">
            <v>0.4</v>
          </cell>
          <cell r="E1587">
            <v>415</v>
          </cell>
          <cell r="G1587">
            <v>0.70981952980418639</v>
          </cell>
          <cell r="H1587">
            <v>0.8</v>
          </cell>
          <cell r="I1587">
            <v>0.98</v>
          </cell>
          <cell r="J1587">
            <v>0.5</v>
          </cell>
          <cell r="K1587">
            <v>0.51020408163265307</v>
          </cell>
        </row>
        <row r="1588">
          <cell r="A1588" t="str">
            <v>0.55WFNA415</v>
          </cell>
          <cell r="B1588" t="str">
            <v>NA</v>
          </cell>
          <cell r="C1588" t="str">
            <v>WF</v>
          </cell>
          <cell r="D1588">
            <v>0.55000000000000004</v>
          </cell>
          <cell r="E1588">
            <v>415</v>
          </cell>
          <cell r="G1588">
            <v>0.97600185348075641</v>
          </cell>
          <cell r="H1588">
            <v>0.8</v>
          </cell>
          <cell r="I1588">
            <v>0.98</v>
          </cell>
          <cell r="J1588">
            <v>0.6875</v>
          </cell>
          <cell r="K1588">
            <v>0.70153061224489799</v>
          </cell>
        </row>
        <row r="1589">
          <cell r="A1589" t="str">
            <v>0.75WFNA415</v>
          </cell>
          <cell r="B1589" t="str">
            <v>NA</v>
          </cell>
          <cell r="C1589" t="str">
            <v>WF</v>
          </cell>
          <cell r="D1589">
            <v>0.75</v>
          </cell>
          <cell r="E1589">
            <v>415</v>
          </cell>
          <cell r="G1589">
            <v>1.3309116183828493</v>
          </cell>
          <cell r="H1589">
            <v>0.8</v>
          </cell>
          <cell r="I1589">
            <v>0.98</v>
          </cell>
          <cell r="J1589">
            <v>0.9375</v>
          </cell>
          <cell r="K1589">
            <v>0.95663265306122447</v>
          </cell>
        </row>
        <row r="1590">
          <cell r="A1590" t="str">
            <v>1.1WFNA415</v>
          </cell>
          <cell r="B1590" t="str">
            <v>NA</v>
          </cell>
          <cell r="C1590" t="str">
            <v>WF</v>
          </cell>
          <cell r="D1590">
            <v>1.1000000000000001</v>
          </cell>
          <cell r="E1590">
            <v>415</v>
          </cell>
          <cell r="G1590">
            <v>1.9520037069615128</v>
          </cell>
          <cell r="H1590">
            <v>0.8</v>
          </cell>
          <cell r="I1590">
            <v>0.98</v>
          </cell>
          <cell r="J1590">
            <v>1.375</v>
          </cell>
          <cell r="K1590">
            <v>1.403061224489796</v>
          </cell>
        </row>
        <row r="1591">
          <cell r="A1591" t="str">
            <v>1.5WFNA415</v>
          </cell>
          <cell r="B1591" t="str">
            <v>NA</v>
          </cell>
          <cell r="C1591" t="str">
            <v>WF</v>
          </cell>
          <cell r="D1591">
            <v>1.5</v>
          </cell>
          <cell r="E1591">
            <v>415</v>
          </cell>
          <cell r="G1591">
            <v>2.6618232367656987</v>
          </cell>
          <cell r="H1591">
            <v>0.8</v>
          </cell>
          <cell r="I1591">
            <v>0.98</v>
          </cell>
          <cell r="J1591">
            <v>1.875</v>
          </cell>
          <cell r="K1591">
            <v>1.9132653061224489</v>
          </cell>
        </row>
        <row r="1592">
          <cell r="A1592" t="str">
            <v>2.2WFNA415</v>
          </cell>
          <cell r="B1592" t="str">
            <v>NA</v>
          </cell>
          <cell r="C1592" t="str">
            <v>WF</v>
          </cell>
          <cell r="D1592">
            <v>2.2000000000000002</v>
          </cell>
          <cell r="E1592">
            <v>415</v>
          </cell>
          <cell r="G1592">
            <v>3.9040074139230256</v>
          </cell>
          <cell r="H1592">
            <v>0.8</v>
          </cell>
          <cell r="I1592">
            <v>0.98</v>
          </cell>
          <cell r="J1592">
            <v>2.75</v>
          </cell>
          <cell r="K1592">
            <v>2.806122448979592</v>
          </cell>
        </row>
        <row r="1593">
          <cell r="A1593" t="str">
            <v>3WFNA415</v>
          </cell>
          <cell r="B1593" t="str">
            <v>NA</v>
          </cell>
          <cell r="C1593" t="str">
            <v>WF</v>
          </cell>
          <cell r="D1593">
            <v>3</v>
          </cell>
          <cell r="E1593">
            <v>415</v>
          </cell>
          <cell r="G1593">
            <v>5.3236464735313973</v>
          </cell>
          <cell r="H1593">
            <v>0.8</v>
          </cell>
          <cell r="I1593">
            <v>0.98</v>
          </cell>
          <cell r="J1593">
            <v>3.75</v>
          </cell>
          <cell r="K1593">
            <v>3.8265306122448979</v>
          </cell>
        </row>
        <row r="1594">
          <cell r="A1594" t="str">
            <v>3.7WFNA415</v>
          </cell>
          <cell r="B1594" t="str">
            <v>NA</v>
          </cell>
          <cell r="C1594" t="str">
            <v>WF</v>
          </cell>
          <cell r="D1594">
            <v>3.7</v>
          </cell>
          <cell r="E1594">
            <v>415</v>
          </cell>
          <cell r="G1594">
            <v>6.5658306506887243</v>
          </cell>
          <cell r="H1594">
            <v>0.8</v>
          </cell>
          <cell r="I1594">
            <v>0.98</v>
          </cell>
          <cell r="J1594">
            <v>4.625</v>
          </cell>
          <cell r="K1594">
            <v>4.7193877551020407</v>
          </cell>
        </row>
        <row r="1595">
          <cell r="A1595" t="str">
            <v>5.5WFNA415</v>
          </cell>
          <cell r="B1595" t="str">
            <v>NA</v>
          </cell>
          <cell r="C1595" t="str">
            <v>WF</v>
          </cell>
          <cell r="D1595">
            <v>5.5</v>
          </cell>
          <cell r="E1595">
            <v>415</v>
          </cell>
          <cell r="G1595">
            <v>9.7600185348075623</v>
          </cell>
          <cell r="H1595">
            <v>0.8</v>
          </cell>
          <cell r="I1595">
            <v>0.98</v>
          </cell>
          <cell r="J1595">
            <v>6.875</v>
          </cell>
          <cell r="K1595">
            <v>7.0153061224489797</v>
          </cell>
        </row>
        <row r="1596">
          <cell r="A1596" t="str">
            <v>7.5WFNA415</v>
          </cell>
          <cell r="B1596" t="str">
            <v>NA</v>
          </cell>
          <cell r="C1596" t="str">
            <v>WF</v>
          </cell>
          <cell r="D1596">
            <v>7.5</v>
          </cell>
          <cell r="E1596">
            <v>415</v>
          </cell>
          <cell r="G1596">
            <v>13.309116183828491</v>
          </cell>
          <cell r="H1596">
            <v>0.8</v>
          </cell>
          <cell r="I1596">
            <v>0.98</v>
          </cell>
          <cell r="J1596">
            <v>9.375</v>
          </cell>
          <cell r="K1596">
            <v>9.5663265306122458</v>
          </cell>
        </row>
        <row r="1597">
          <cell r="A1597" t="str">
            <v>22WFNA415</v>
          </cell>
          <cell r="B1597" t="str">
            <v>NA</v>
          </cell>
          <cell r="C1597" t="str">
            <v>WF</v>
          </cell>
          <cell r="D1597">
            <v>22</v>
          </cell>
          <cell r="E1597">
            <v>415</v>
          </cell>
          <cell r="G1597">
            <v>39.040074139230249</v>
          </cell>
          <cell r="H1597">
            <v>0.8</v>
          </cell>
          <cell r="I1597">
            <v>0.98</v>
          </cell>
          <cell r="J1597">
            <v>27.5</v>
          </cell>
          <cell r="K1597">
            <v>28.061224489795919</v>
          </cell>
        </row>
        <row r="1598">
          <cell r="A1598" t="str">
            <v>60SC1000415</v>
          </cell>
          <cell r="B1598">
            <v>1000</v>
          </cell>
          <cell r="C1598" t="str">
            <v>SC</v>
          </cell>
          <cell r="D1598">
            <v>60</v>
          </cell>
          <cell r="E1598">
            <v>415</v>
          </cell>
          <cell r="G1598">
            <v>120</v>
          </cell>
          <cell r="H1598">
            <v>0.85</v>
          </cell>
          <cell r="I1598">
            <v>0.85</v>
          </cell>
          <cell r="J1598">
            <v>70.588235294117652</v>
          </cell>
          <cell r="K1598">
            <v>83.044982698961945</v>
          </cell>
        </row>
        <row r="1599">
          <cell r="A1599" t="str">
            <v>135VFDNA415</v>
          </cell>
          <cell r="B1599" t="str">
            <v>NA</v>
          </cell>
          <cell r="C1599" t="str">
            <v>VFD</v>
          </cell>
          <cell r="D1599">
            <v>135</v>
          </cell>
          <cell r="E1599">
            <v>415</v>
          </cell>
          <cell r="G1599">
            <v>290</v>
          </cell>
          <cell r="H1599">
            <v>0.98</v>
          </cell>
          <cell r="I1599">
            <v>0.96</v>
          </cell>
          <cell r="J1599">
            <v>137.75510204081633</v>
          </cell>
          <cell r="K1599">
            <v>143.49489795918367</v>
          </cell>
        </row>
        <row r="1600">
          <cell r="A1600" t="str">
            <v>120DBNA415</v>
          </cell>
          <cell r="B1600" t="str">
            <v>NA</v>
          </cell>
          <cell r="C1600" t="str">
            <v>DB</v>
          </cell>
          <cell r="D1600">
            <v>120</v>
          </cell>
          <cell r="E1600">
            <v>415</v>
          </cell>
          <cell r="G1600">
            <v>196.41123930581722</v>
          </cell>
          <cell r="H1600">
            <v>1</v>
          </cell>
          <cell r="I1600">
            <v>0.85</v>
          </cell>
          <cell r="J1600">
            <v>120</v>
          </cell>
          <cell r="K1600">
            <v>141.1764705882353</v>
          </cell>
        </row>
        <row r="1601">
          <cell r="A1601" t="str">
            <v>60DBNA415</v>
          </cell>
          <cell r="B1601" t="str">
            <v>NA</v>
          </cell>
          <cell r="C1601" t="str">
            <v>DB</v>
          </cell>
          <cell r="D1601">
            <v>60</v>
          </cell>
          <cell r="E1601">
            <v>415</v>
          </cell>
          <cell r="G1601">
            <v>98.205619652908609</v>
          </cell>
          <cell r="H1601">
            <v>1</v>
          </cell>
          <cell r="I1601">
            <v>0.85</v>
          </cell>
          <cell r="J1601">
            <v>60</v>
          </cell>
          <cell r="K1601">
            <v>70.588235294117652</v>
          </cell>
        </row>
        <row r="1602">
          <cell r="A1602" t="str">
            <v>135SC1000415</v>
          </cell>
          <cell r="B1602">
            <v>1000</v>
          </cell>
          <cell r="C1602" t="str">
            <v>SC</v>
          </cell>
          <cell r="D1602">
            <v>135</v>
          </cell>
          <cell r="E1602">
            <v>415</v>
          </cell>
          <cell r="G1602">
            <v>259.95605202240512</v>
          </cell>
          <cell r="H1602">
            <v>0.85</v>
          </cell>
          <cell r="I1602">
            <v>0.85</v>
          </cell>
          <cell r="J1602">
            <v>158.8235294117647</v>
          </cell>
          <cell r="K1602">
            <v>186.85121107266434</v>
          </cell>
        </row>
        <row r="1603">
          <cell r="A1603" t="str">
            <v>110DBNA415</v>
          </cell>
          <cell r="B1603" t="str">
            <v>NA</v>
          </cell>
          <cell r="C1603" t="str">
            <v>DB</v>
          </cell>
          <cell r="D1603">
            <v>110</v>
          </cell>
          <cell r="E1603">
            <v>415</v>
          </cell>
          <cell r="G1603">
            <v>180.04363603033246</v>
          </cell>
          <cell r="H1603">
            <v>1</v>
          </cell>
          <cell r="I1603">
            <v>0.85</v>
          </cell>
          <cell r="J1603">
            <v>110</v>
          </cell>
          <cell r="K1603">
            <v>129.41176470588235</v>
          </cell>
        </row>
        <row r="1604">
          <cell r="A1604" t="str">
            <v>20DBNA415</v>
          </cell>
          <cell r="B1604" t="str">
            <v>NA</v>
          </cell>
          <cell r="C1604" t="str">
            <v>DB</v>
          </cell>
          <cell r="D1604">
            <v>20</v>
          </cell>
          <cell r="E1604">
            <v>415</v>
          </cell>
          <cell r="G1604">
            <v>32.735206550969536</v>
          </cell>
          <cell r="H1604">
            <v>1</v>
          </cell>
          <cell r="I1604">
            <v>0.85</v>
          </cell>
          <cell r="J1604">
            <v>20</v>
          </cell>
          <cell r="K1604">
            <v>23.529411764705884</v>
          </cell>
        </row>
        <row r="1605">
          <cell r="A1605" t="str">
            <v>510.8MCCNA415</v>
          </cell>
          <cell r="B1605" t="str">
            <v>NA</v>
          </cell>
          <cell r="C1605" t="str">
            <v>MCC</v>
          </cell>
          <cell r="D1605">
            <v>510.8</v>
          </cell>
          <cell r="E1605">
            <v>415</v>
          </cell>
          <cell r="G1605">
            <v>983.596676837367</v>
          </cell>
          <cell r="H1605">
            <v>0.85</v>
          </cell>
          <cell r="I1605">
            <v>0.85</v>
          </cell>
          <cell r="J1605">
            <v>600.94117647058829</v>
          </cell>
          <cell r="K1605">
            <v>706.98961937716274</v>
          </cell>
        </row>
        <row r="1606">
          <cell r="A1606" t="str">
            <v>690.35MCCNA415</v>
          </cell>
          <cell r="B1606" t="str">
            <v>NA</v>
          </cell>
          <cell r="C1606" t="str">
            <v>MCC</v>
          </cell>
          <cell r="D1606">
            <v>690.35</v>
          </cell>
          <cell r="E1606">
            <v>415</v>
          </cell>
          <cell r="G1606">
            <v>1329.3382260271658</v>
          </cell>
          <cell r="H1606">
            <v>0.85</v>
          </cell>
          <cell r="I1606">
            <v>0.85</v>
          </cell>
          <cell r="J1606">
            <v>812.17647058823536</v>
          </cell>
          <cell r="K1606">
            <v>955.50173010380638</v>
          </cell>
        </row>
        <row r="1607">
          <cell r="A1607" t="str">
            <v>260.74MCCNA415</v>
          </cell>
          <cell r="B1607" t="str">
            <v>NA</v>
          </cell>
          <cell r="C1607" t="str">
            <v>MCC</v>
          </cell>
          <cell r="D1607">
            <v>260.74</v>
          </cell>
          <cell r="E1607">
            <v>415</v>
          </cell>
          <cell r="G1607">
            <v>502.08104447645871</v>
          </cell>
          <cell r="H1607">
            <v>0.85</v>
          </cell>
          <cell r="I1607">
            <v>0.85</v>
          </cell>
          <cell r="J1607">
            <v>306.75294117647059</v>
          </cell>
          <cell r="K1607">
            <v>360.88581314878894</v>
          </cell>
        </row>
        <row r="1608">
          <cell r="A1608" t="str">
            <v>616MCCNA415</v>
          </cell>
          <cell r="B1608" t="str">
            <v>NA</v>
          </cell>
          <cell r="C1608" t="str">
            <v>MCC</v>
          </cell>
          <cell r="D1608">
            <v>616</v>
          </cell>
          <cell r="E1608">
            <v>415</v>
          </cell>
          <cell r="G1608">
            <v>1186.1698373763079</v>
          </cell>
          <cell r="H1608">
            <v>0.85</v>
          </cell>
          <cell r="I1608">
            <v>0.85</v>
          </cell>
          <cell r="J1608">
            <v>724.70588235294122</v>
          </cell>
          <cell r="K1608">
            <v>852.59515570934263</v>
          </cell>
        </row>
        <row r="1609">
          <cell r="A1609" t="str">
            <v>30CapNA415</v>
          </cell>
          <cell r="B1609" t="str">
            <v>NA</v>
          </cell>
          <cell r="C1609" t="str">
            <v>Cap</v>
          </cell>
          <cell r="D1609">
            <v>30</v>
          </cell>
          <cell r="E1609">
            <v>415</v>
          </cell>
          <cell r="G1609">
            <v>49.598797804499291</v>
          </cell>
          <cell r="H1609">
            <v>0.99</v>
          </cell>
          <cell r="I1609">
            <v>0.85</v>
          </cell>
          <cell r="J1609">
            <v>0</v>
          </cell>
          <cell r="K1609">
            <v>35.650623885918009</v>
          </cell>
          <cell r="L1609" t="str">
            <v xml:space="preserve"> </v>
          </cell>
        </row>
        <row r="1610">
          <cell r="A1610" t="str">
            <v>0.02SCSNA415</v>
          </cell>
          <cell r="B1610" t="str">
            <v>NA</v>
          </cell>
          <cell r="C1610" t="str">
            <v>SCS</v>
          </cell>
          <cell r="D1610">
            <v>0.02</v>
          </cell>
          <cell r="E1610">
            <v>415</v>
          </cell>
          <cell r="G1610">
            <v>3.2735206550969537E-2</v>
          </cell>
          <cell r="H1610">
            <v>1</v>
          </cell>
          <cell r="I1610">
            <v>0.85</v>
          </cell>
          <cell r="J1610">
            <v>0.02</v>
          </cell>
          <cell r="K1610">
            <v>2.3529411764705882E-2</v>
          </cell>
        </row>
        <row r="1611">
          <cell r="A1611" t="str">
            <v>0.11SCSNA415</v>
          </cell>
          <cell r="B1611" t="str">
            <v>NA</v>
          </cell>
          <cell r="C1611" t="str">
            <v>SCS</v>
          </cell>
          <cell r="D1611">
            <v>0.11</v>
          </cell>
          <cell r="E1611">
            <v>415</v>
          </cell>
          <cell r="G1611">
            <v>0.18004363603033244</v>
          </cell>
          <cell r="H1611">
            <v>1</v>
          </cell>
          <cell r="I1611">
            <v>0.85</v>
          </cell>
          <cell r="J1611">
            <v>0.11</v>
          </cell>
          <cell r="K1611">
            <v>0.12941176470588237</v>
          </cell>
        </row>
        <row r="1612">
          <cell r="A1612" t="str">
            <v>0.15SCSNA415</v>
          </cell>
          <cell r="B1612" t="str">
            <v>NA</v>
          </cell>
          <cell r="C1612" t="str">
            <v>SCS</v>
          </cell>
          <cell r="D1612">
            <v>0.15</v>
          </cell>
          <cell r="E1612">
            <v>415</v>
          </cell>
          <cell r="G1612">
            <v>0.24551404913227154</v>
          </cell>
          <cell r="H1612">
            <v>1</v>
          </cell>
          <cell r="I1612">
            <v>0.85</v>
          </cell>
          <cell r="J1612">
            <v>0.15</v>
          </cell>
          <cell r="K1612">
            <v>0.17647058823529413</v>
          </cell>
        </row>
        <row r="1613">
          <cell r="A1613" t="str">
            <v>0.18SCSNA415</v>
          </cell>
          <cell r="B1613" t="str">
            <v>NA</v>
          </cell>
          <cell r="C1613" t="str">
            <v>SCS</v>
          </cell>
          <cell r="D1613">
            <v>0.18</v>
          </cell>
          <cell r="E1613">
            <v>415</v>
          </cell>
          <cell r="G1613">
            <v>0.2946168589587258</v>
          </cell>
          <cell r="H1613">
            <v>1</v>
          </cell>
          <cell r="I1613">
            <v>0.85</v>
          </cell>
          <cell r="J1613">
            <v>0.18</v>
          </cell>
          <cell r="K1613">
            <v>0.21176470588235294</v>
          </cell>
        </row>
        <row r="1614">
          <cell r="A1614" t="str">
            <v>0.25SCSNA415</v>
          </cell>
          <cell r="B1614" t="str">
            <v>NA</v>
          </cell>
          <cell r="C1614" t="str">
            <v>SCS</v>
          </cell>
          <cell r="D1614">
            <v>0.25</v>
          </cell>
          <cell r="E1614">
            <v>415</v>
          </cell>
          <cell r="G1614">
            <v>0.40919008188711925</v>
          </cell>
          <cell r="H1614">
            <v>1</v>
          </cell>
          <cell r="I1614">
            <v>0.85</v>
          </cell>
          <cell r="J1614">
            <v>0.25</v>
          </cell>
          <cell r="K1614">
            <v>0.29411764705882354</v>
          </cell>
        </row>
        <row r="1615">
          <cell r="A1615" t="str">
            <v>0.5SCSNA415</v>
          </cell>
          <cell r="B1615" t="str">
            <v>NA</v>
          </cell>
          <cell r="C1615" t="str">
            <v>SCS</v>
          </cell>
          <cell r="D1615">
            <v>0.5</v>
          </cell>
          <cell r="E1615">
            <v>415</v>
          </cell>
          <cell r="G1615">
            <v>0.8183801637742385</v>
          </cell>
          <cell r="H1615">
            <v>1</v>
          </cell>
          <cell r="I1615">
            <v>0.85</v>
          </cell>
          <cell r="J1615">
            <v>0.5</v>
          </cell>
          <cell r="K1615">
            <v>0.58823529411764708</v>
          </cell>
        </row>
        <row r="1616">
          <cell r="A1616" t="str">
            <v>0.4SCSNA415</v>
          </cell>
          <cell r="B1616" t="str">
            <v>NA</v>
          </cell>
          <cell r="C1616" t="str">
            <v>SCS</v>
          </cell>
          <cell r="D1616">
            <v>0.4</v>
          </cell>
          <cell r="E1616">
            <v>415</v>
          </cell>
          <cell r="G1616">
            <v>0.65470413101939073</v>
          </cell>
          <cell r="H1616">
            <v>1</v>
          </cell>
          <cell r="I1616">
            <v>0.85</v>
          </cell>
          <cell r="J1616">
            <v>0.4</v>
          </cell>
          <cell r="K1616">
            <v>0.4705882352941177</v>
          </cell>
        </row>
        <row r="1617">
          <cell r="A1617" t="str">
            <v>0.55SCSNA415</v>
          </cell>
          <cell r="B1617" t="str">
            <v>NA</v>
          </cell>
          <cell r="C1617" t="str">
            <v>SCS</v>
          </cell>
          <cell r="D1617">
            <v>0.55000000000000004</v>
          </cell>
          <cell r="E1617">
            <v>415</v>
          </cell>
          <cell r="G1617">
            <v>0.90021818015166244</v>
          </cell>
          <cell r="H1617">
            <v>1</v>
          </cell>
          <cell r="I1617">
            <v>0.85</v>
          </cell>
          <cell r="J1617">
            <v>0.55000000000000004</v>
          </cell>
          <cell r="K1617">
            <v>0.6470588235294118</v>
          </cell>
        </row>
        <row r="1618">
          <cell r="A1618" t="str">
            <v>0.75SCSNA415</v>
          </cell>
          <cell r="B1618" t="str">
            <v>NA</v>
          </cell>
          <cell r="C1618" t="str">
            <v>SCS</v>
          </cell>
          <cell r="D1618">
            <v>0.75</v>
          </cell>
          <cell r="E1618">
            <v>415</v>
          </cell>
          <cell r="G1618">
            <v>1.2275702456613575</v>
          </cell>
          <cell r="H1618">
            <v>1</v>
          </cell>
          <cell r="I1618">
            <v>0.85</v>
          </cell>
          <cell r="J1618">
            <v>0.75</v>
          </cell>
          <cell r="K1618">
            <v>0.88235294117647056</v>
          </cell>
        </row>
        <row r="1619">
          <cell r="A1619" t="str">
            <v>1.1SCSNA415</v>
          </cell>
          <cell r="B1619" t="str">
            <v>NA</v>
          </cell>
          <cell r="C1619" t="str">
            <v>SCS</v>
          </cell>
          <cell r="D1619">
            <v>1.1000000000000001</v>
          </cell>
          <cell r="E1619">
            <v>415</v>
          </cell>
          <cell r="G1619">
            <v>1.8004363603033249</v>
          </cell>
          <cell r="H1619">
            <v>1</v>
          </cell>
          <cell r="I1619">
            <v>0.85</v>
          </cell>
          <cell r="J1619">
            <v>1.1000000000000001</v>
          </cell>
          <cell r="K1619">
            <v>1.2941176470588236</v>
          </cell>
        </row>
        <row r="1620">
          <cell r="A1620" t="str">
            <v>1SCSNA415</v>
          </cell>
          <cell r="B1620" t="str">
            <v>NA</v>
          </cell>
          <cell r="C1620" t="str">
            <v>SCS</v>
          </cell>
          <cell r="D1620">
            <v>1</v>
          </cell>
          <cell r="E1620">
            <v>415</v>
          </cell>
          <cell r="G1620">
            <v>1.636760327548477</v>
          </cell>
          <cell r="H1620">
            <v>1</v>
          </cell>
          <cell r="I1620">
            <v>0.85</v>
          </cell>
          <cell r="J1620">
            <v>1</v>
          </cell>
          <cell r="K1620">
            <v>1.1764705882352942</v>
          </cell>
        </row>
        <row r="1621">
          <cell r="A1621" t="str">
            <v>1.09SCSNA415</v>
          </cell>
          <cell r="B1621" t="str">
            <v>NA</v>
          </cell>
          <cell r="C1621" t="str">
            <v>SCS</v>
          </cell>
          <cell r="D1621">
            <v>1.0900000000000001</v>
          </cell>
          <cell r="E1621">
            <v>415</v>
          </cell>
          <cell r="G1621">
            <v>1.78406875702784</v>
          </cell>
          <cell r="H1621">
            <v>1</v>
          </cell>
          <cell r="I1621">
            <v>0.85</v>
          </cell>
          <cell r="J1621">
            <v>1.0900000000000001</v>
          </cell>
          <cell r="K1621">
            <v>1.2823529411764707</v>
          </cell>
        </row>
        <row r="1622">
          <cell r="A1622" t="str">
            <v>0.05SCSNA415</v>
          </cell>
          <cell r="B1622" t="str">
            <v>NA</v>
          </cell>
          <cell r="C1622" t="str">
            <v>SCS</v>
          </cell>
          <cell r="D1622">
            <v>0.05</v>
          </cell>
          <cell r="E1622">
            <v>415</v>
          </cell>
          <cell r="G1622">
            <v>8.1838016377423842E-2</v>
          </cell>
          <cell r="H1622">
            <v>1</v>
          </cell>
          <cell r="I1622">
            <v>0.85</v>
          </cell>
          <cell r="J1622">
            <v>0.05</v>
          </cell>
          <cell r="K1622">
            <v>5.8823529411764712E-2</v>
          </cell>
        </row>
        <row r="1623">
          <cell r="A1623" t="str">
            <v>0.6SCSNA415</v>
          </cell>
          <cell r="B1623" t="str">
            <v>NA</v>
          </cell>
          <cell r="C1623" t="str">
            <v>SCS</v>
          </cell>
          <cell r="D1623">
            <v>0.6</v>
          </cell>
          <cell r="E1623">
            <v>415</v>
          </cell>
          <cell r="G1623">
            <v>0.98205619652908616</v>
          </cell>
          <cell r="H1623">
            <v>1</v>
          </cell>
          <cell r="I1623">
            <v>0.85</v>
          </cell>
          <cell r="J1623">
            <v>0.6</v>
          </cell>
          <cell r="K1623">
            <v>0.70588235294117652</v>
          </cell>
        </row>
        <row r="1624">
          <cell r="A1624" t="str">
            <v>1.5SCSNA415</v>
          </cell>
          <cell r="B1624" t="str">
            <v>NA</v>
          </cell>
          <cell r="C1624" t="str">
            <v>SCS</v>
          </cell>
          <cell r="D1624">
            <v>1.5</v>
          </cell>
          <cell r="E1624">
            <v>415</v>
          </cell>
          <cell r="G1624">
            <v>2.4551404913227151</v>
          </cell>
          <cell r="H1624">
            <v>1</v>
          </cell>
          <cell r="I1624">
            <v>0.85</v>
          </cell>
          <cell r="J1624">
            <v>1.5</v>
          </cell>
          <cell r="K1624">
            <v>1.7647058823529411</v>
          </cell>
        </row>
        <row r="1625">
          <cell r="A1625" t="str">
            <v>1.5SCSNA415</v>
          </cell>
          <cell r="B1625" t="str">
            <v>NA</v>
          </cell>
          <cell r="C1625" t="str">
            <v>SCS</v>
          </cell>
          <cell r="D1625">
            <v>1.5</v>
          </cell>
          <cell r="E1625">
            <v>415</v>
          </cell>
          <cell r="G1625">
            <v>2.5574380117944946</v>
          </cell>
          <cell r="H1625">
            <v>0.96</v>
          </cell>
          <cell r="I1625">
            <v>0.85</v>
          </cell>
          <cell r="J1625">
            <v>1.5625</v>
          </cell>
          <cell r="K1625">
            <v>1.8382352941176472</v>
          </cell>
        </row>
        <row r="1626">
          <cell r="A1626" t="str">
            <v>5.5SCSNA415</v>
          </cell>
          <cell r="B1626" t="str">
            <v>NA</v>
          </cell>
          <cell r="C1626" t="str">
            <v>SCS</v>
          </cell>
          <cell r="D1626">
            <v>5.5</v>
          </cell>
          <cell r="E1626">
            <v>415</v>
          </cell>
          <cell r="G1626">
            <v>9.3772727099131483</v>
          </cell>
          <cell r="H1626">
            <v>0.96</v>
          </cell>
          <cell r="I1626">
            <v>0.85</v>
          </cell>
          <cell r="J1626">
            <v>5.729166666666667</v>
          </cell>
          <cell r="K1626">
            <v>6.7401960784313735</v>
          </cell>
        </row>
        <row r="1627">
          <cell r="A1627" t="str">
            <v>12.6SCSNA415</v>
          </cell>
          <cell r="B1627" t="str">
            <v>NA</v>
          </cell>
          <cell r="C1627" t="str">
            <v>SCS</v>
          </cell>
          <cell r="D1627">
            <v>12.6</v>
          </cell>
          <cell r="E1627">
            <v>415</v>
          </cell>
          <cell r="G1627">
            <v>21.482479299073756</v>
          </cell>
          <cell r="H1627">
            <v>0.96</v>
          </cell>
          <cell r="I1627">
            <v>0.85</v>
          </cell>
          <cell r="J1627">
            <v>13.125</v>
          </cell>
          <cell r="K1627">
            <v>15.441176470588236</v>
          </cell>
        </row>
        <row r="1628">
          <cell r="A1628" t="str">
            <v>616.95SCSNA415</v>
          </cell>
          <cell r="B1628" t="str">
            <v>NA</v>
          </cell>
          <cell r="C1628" t="str">
            <v>SCS</v>
          </cell>
          <cell r="D1628">
            <v>616.95000000000005</v>
          </cell>
          <cell r="E1628">
            <v>415</v>
          </cell>
          <cell r="G1628">
            <v>1051.8742542510761</v>
          </cell>
          <cell r="H1628">
            <v>0.96</v>
          </cell>
          <cell r="I1628">
            <v>0.85</v>
          </cell>
          <cell r="J1628">
            <v>642.65625000000011</v>
          </cell>
          <cell r="K1628">
            <v>756.0661764705884</v>
          </cell>
        </row>
        <row r="1629">
          <cell r="A1629" t="str">
            <v>749.5SCSNA415</v>
          </cell>
          <cell r="B1629" t="str">
            <v>NA</v>
          </cell>
          <cell r="C1629" t="str">
            <v>SCS</v>
          </cell>
          <cell r="D1629">
            <v>749.5</v>
          </cell>
          <cell r="E1629">
            <v>415</v>
          </cell>
          <cell r="G1629">
            <v>1277.8665265599827</v>
          </cell>
          <cell r="H1629">
            <v>0.96</v>
          </cell>
          <cell r="I1629">
            <v>0.85</v>
          </cell>
          <cell r="J1629">
            <v>780.72916666666674</v>
          </cell>
          <cell r="K1629">
            <v>918.50490196078442</v>
          </cell>
        </row>
        <row r="1630">
          <cell r="A1630" t="str">
            <v>450.18SCSNA415</v>
          </cell>
          <cell r="B1630" t="str">
            <v>NA</v>
          </cell>
          <cell r="C1630" t="str">
            <v>SCS</v>
          </cell>
          <cell r="D1630">
            <v>450.18</v>
          </cell>
          <cell r="E1630">
            <v>415</v>
          </cell>
          <cell r="G1630">
            <v>767.53829609976401</v>
          </cell>
          <cell r="H1630">
            <v>0.96</v>
          </cell>
          <cell r="I1630">
            <v>0.85</v>
          </cell>
          <cell r="J1630">
            <v>468.9375</v>
          </cell>
          <cell r="K1630">
            <v>551.69117647058829</v>
          </cell>
        </row>
        <row r="1631">
          <cell r="A1631" t="str">
            <v>535.23SCSNA415</v>
          </cell>
          <cell r="B1631" t="str">
            <v>NA</v>
          </cell>
          <cell r="C1631" t="str">
            <v>SCS</v>
          </cell>
          <cell r="D1631">
            <v>535.23</v>
          </cell>
          <cell r="E1631">
            <v>415</v>
          </cell>
          <cell r="G1631">
            <v>912.54503136851167</v>
          </cell>
          <cell r="H1631">
            <v>0.96</v>
          </cell>
          <cell r="I1631">
            <v>0.85</v>
          </cell>
          <cell r="J1631">
            <v>557.53125</v>
          </cell>
          <cell r="K1631">
            <v>655.9191176470589</v>
          </cell>
        </row>
        <row r="1632">
          <cell r="A1632" t="str">
            <v>147.98SCSNA415</v>
          </cell>
          <cell r="B1632" t="str">
            <v>NA</v>
          </cell>
          <cell r="C1632" t="str">
            <v>SCS</v>
          </cell>
          <cell r="D1632">
            <v>147.97999999999999</v>
          </cell>
          <cell r="E1632">
            <v>415</v>
          </cell>
          <cell r="G1632">
            <v>252.29978465689956</v>
          </cell>
          <cell r="H1632">
            <v>0.96</v>
          </cell>
          <cell r="I1632">
            <v>0.85</v>
          </cell>
          <cell r="J1632">
            <v>154.14583333333331</v>
          </cell>
          <cell r="K1632">
            <v>181.34803921568627</v>
          </cell>
        </row>
        <row r="1633">
          <cell r="A1633" t="str">
            <v>1034.5SCSNA415</v>
          </cell>
          <cell r="B1633" t="str">
            <v>NA</v>
          </cell>
          <cell r="C1633" t="str">
            <v>SCS</v>
          </cell>
          <cell r="D1633">
            <v>1034.5</v>
          </cell>
          <cell r="E1633">
            <v>415</v>
          </cell>
          <cell r="G1633">
            <v>1763.7797488009369</v>
          </cell>
          <cell r="H1633">
            <v>0.96</v>
          </cell>
          <cell r="I1633">
            <v>0.85</v>
          </cell>
          <cell r="J1633">
            <v>1077.6041666666667</v>
          </cell>
          <cell r="K1633">
            <v>1267.7696078431375</v>
          </cell>
        </row>
        <row r="1634">
          <cell r="A1634" t="str">
            <v>750.78SCSNA415</v>
          </cell>
          <cell r="B1634" t="str">
            <v>NA</v>
          </cell>
          <cell r="C1634" t="str">
            <v>SCS</v>
          </cell>
          <cell r="D1634">
            <v>750.78</v>
          </cell>
          <cell r="E1634">
            <v>415</v>
          </cell>
          <cell r="G1634">
            <v>1280.0488736633808</v>
          </cell>
          <cell r="H1634">
            <v>0.96</v>
          </cell>
          <cell r="I1634">
            <v>0.85</v>
          </cell>
          <cell r="J1634">
            <v>782.0625</v>
          </cell>
          <cell r="K1634">
            <v>920.07352941176475</v>
          </cell>
        </row>
        <row r="1635">
          <cell r="A1635" t="str">
            <v>923.54SCSNA415</v>
          </cell>
          <cell r="B1635" t="str">
            <v>NA</v>
          </cell>
          <cell r="C1635" t="str">
            <v>SCS</v>
          </cell>
          <cell r="D1635">
            <v>923.54</v>
          </cell>
          <cell r="E1635">
            <v>415</v>
          </cell>
          <cell r="G1635">
            <v>1574.5975342751249</v>
          </cell>
          <cell r="H1635">
            <v>0.96</v>
          </cell>
          <cell r="I1635">
            <v>0.85</v>
          </cell>
          <cell r="J1635">
            <v>962.02083333333337</v>
          </cell>
          <cell r="K1635">
            <v>1131.7892156862745</v>
          </cell>
        </row>
        <row r="1636">
          <cell r="A1636" t="str">
            <v>812.32SCSNA415</v>
          </cell>
          <cell r="B1636" t="str">
            <v>NA</v>
          </cell>
          <cell r="C1636" t="str">
            <v>SCS</v>
          </cell>
          <cell r="D1636">
            <v>812.32</v>
          </cell>
          <cell r="E1636">
            <v>415</v>
          </cell>
          <cell r="G1636">
            <v>1384.9720304939362</v>
          </cell>
          <cell r="H1636">
            <v>0.96</v>
          </cell>
          <cell r="I1636">
            <v>0.85</v>
          </cell>
          <cell r="J1636">
            <v>846.16666666666674</v>
          </cell>
          <cell r="K1636">
            <v>995.4901960784315</v>
          </cell>
        </row>
        <row r="1637">
          <cell r="A1637" t="str">
            <v>572SCSNA415</v>
          </cell>
          <cell r="B1637" t="str">
            <v>NA</v>
          </cell>
          <cell r="C1637" t="str">
            <v>SCS</v>
          </cell>
          <cell r="D1637">
            <v>572</v>
          </cell>
          <cell r="E1637">
            <v>415</v>
          </cell>
          <cell r="G1637">
            <v>975.23636183096733</v>
          </cell>
          <cell r="H1637">
            <v>0.96</v>
          </cell>
          <cell r="I1637">
            <v>0.85</v>
          </cell>
          <cell r="J1637">
            <v>595.83333333333337</v>
          </cell>
          <cell r="K1637">
            <v>700.98039215686276</v>
          </cell>
        </row>
        <row r="1638">
          <cell r="A1638" t="str">
            <v>226.24SCSNA415</v>
          </cell>
          <cell r="B1638" t="str">
            <v>NA</v>
          </cell>
          <cell r="C1638" t="str">
            <v>SCS</v>
          </cell>
          <cell r="D1638">
            <v>226.24</v>
          </cell>
          <cell r="E1638">
            <v>415</v>
          </cell>
          <cell r="G1638">
            <v>385.72985052559102</v>
          </cell>
          <cell r="H1638">
            <v>0.96</v>
          </cell>
          <cell r="I1638">
            <v>0.85</v>
          </cell>
          <cell r="J1638">
            <v>235.66666666666669</v>
          </cell>
          <cell r="K1638">
            <v>277.25490196078437</v>
          </cell>
        </row>
        <row r="1639">
          <cell r="A1639" t="str">
            <v>783.37SCSNA415</v>
          </cell>
          <cell r="B1639" t="str">
            <v>NA</v>
          </cell>
          <cell r="C1639" t="str">
            <v>SCS</v>
          </cell>
          <cell r="D1639">
            <v>783.37</v>
          </cell>
          <cell r="E1639">
            <v>415</v>
          </cell>
          <cell r="G1639">
            <v>1335.6134768663023</v>
          </cell>
          <cell r="H1639">
            <v>0.96</v>
          </cell>
          <cell r="I1639">
            <v>0.85</v>
          </cell>
          <cell r="J1639">
            <v>816.01041666666674</v>
          </cell>
          <cell r="K1639">
            <v>960.01225490196089</v>
          </cell>
        </row>
        <row r="1640">
          <cell r="A1640" t="str">
            <v>600SCSNA415</v>
          </cell>
          <cell r="B1640" t="str">
            <v>NA</v>
          </cell>
          <cell r="C1640" t="str">
            <v>SCS</v>
          </cell>
          <cell r="D1640">
            <v>600</v>
          </cell>
          <cell r="E1640">
            <v>415</v>
          </cell>
          <cell r="G1640">
            <v>1022.9752047177981</v>
          </cell>
          <cell r="H1640">
            <v>0.96</v>
          </cell>
          <cell r="I1640">
            <v>0.85</v>
          </cell>
          <cell r="J1640">
            <v>625</v>
          </cell>
          <cell r="K1640">
            <v>735.2941176470589</v>
          </cell>
        </row>
        <row r="1641">
          <cell r="A1641" t="str">
            <v>50SCSNA415</v>
          </cell>
          <cell r="B1641" t="str">
            <v>NA</v>
          </cell>
          <cell r="C1641" t="str">
            <v>SCS</v>
          </cell>
          <cell r="D1641">
            <v>50</v>
          </cell>
          <cell r="E1641">
            <v>415</v>
          </cell>
          <cell r="G1641">
            <v>81.838016377423841</v>
          </cell>
          <cell r="H1641">
            <v>1</v>
          </cell>
          <cell r="I1641">
            <v>0.85</v>
          </cell>
          <cell r="J1641">
            <v>50</v>
          </cell>
          <cell r="K1641">
            <v>58.82352941176471</v>
          </cell>
        </row>
        <row r="1642">
          <cell r="A1642" t="str">
            <v>270SCSNA415</v>
          </cell>
          <cell r="B1642" t="str">
            <v>NA</v>
          </cell>
          <cell r="C1642" t="str">
            <v>SCS</v>
          </cell>
          <cell r="D1642">
            <v>270</v>
          </cell>
          <cell r="E1642">
            <v>415</v>
          </cell>
          <cell r="G1642">
            <v>441.92528843808873</v>
          </cell>
          <cell r="H1642">
            <v>1</v>
          </cell>
          <cell r="I1642">
            <v>0.85</v>
          </cell>
          <cell r="J1642">
            <v>270</v>
          </cell>
          <cell r="K1642">
            <v>317.64705882352939</v>
          </cell>
        </row>
        <row r="1643">
          <cell r="A1643" t="str">
            <v>2.2SCSNA415</v>
          </cell>
          <cell r="B1643" t="str">
            <v>NA</v>
          </cell>
          <cell r="C1643" t="str">
            <v>SCS</v>
          </cell>
          <cell r="D1643">
            <v>2.2000000000000002</v>
          </cell>
          <cell r="E1643">
            <v>415</v>
          </cell>
          <cell r="G1643">
            <v>3.6008727206066498</v>
          </cell>
          <cell r="H1643">
            <v>1</v>
          </cell>
          <cell r="I1643">
            <v>0.85</v>
          </cell>
          <cell r="J1643">
            <v>2.2000000000000002</v>
          </cell>
          <cell r="K1643">
            <v>2.5882352941176472</v>
          </cell>
        </row>
        <row r="1644">
          <cell r="A1644" t="str">
            <v>711SCSNA415</v>
          </cell>
          <cell r="B1644" t="str">
            <v>NA</v>
          </cell>
          <cell r="C1644" t="str">
            <v>SCS</v>
          </cell>
          <cell r="D1644">
            <v>711</v>
          </cell>
          <cell r="E1644">
            <v>415</v>
          </cell>
          <cell r="G1644">
            <v>1163.7365928869669</v>
          </cell>
          <cell r="H1644">
            <v>1</v>
          </cell>
          <cell r="I1644">
            <v>0.85</v>
          </cell>
          <cell r="J1644">
            <v>711</v>
          </cell>
          <cell r="K1644">
            <v>836.47058823529414</v>
          </cell>
        </row>
        <row r="1645">
          <cell r="A1645" t="str">
            <v>1065.31SCSNA415</v>
          </cell>
          <cell r="B1645" t="str">
            <v>NA</v>
          </cell>
          <cell r="C1645" t="str">
            <v>SCS</v>
          </cell>
          <cell r="D1645">
            <v>1065.31</v>
          </cell>
          <cell r="E1645">
            <v>415</v>
          </cell>
          <cell r="G1645">
            <v>1743.6571445406676</v>
          </cell>
          <cell r="H1645">
            <v>1</v>
          </cell>
          <cell r="I1645">
            <v>0.85</v>
          </cell>
          <cell r="J1645">
            <v>1065.31</v>
          </cell>
          <cell r="K1645">
            <v>1253.3058823529411</v>
          </cell>
        </row>
        <row r="1646">
          <cell r="A1646" t="str">
            <v>411.41SCSNA415</v>
          </cell>
          <cell r="B1646" t="str">
            <v>NA</v>
          </cell>
          <cell r="C1646" t="str">
            <v>SCS</v>
          </cell>
          <cell r="D1646">
            <v>411.41</v>
          </cell>
          <cell r="E1646">
            <v>415</v>
          </cell>
          <cell r="G1646">
            <v>673.3795663567189</v>
          </cell>
          <cell r="H1646">
            <v>1</v>
          </cell>
          <cell r="I1646">
            <v>0.85</v>
          </cell>
          <cell r="J1646">
            <v>411.41</v>
          </cell>
          <cell r="K1646">
            <v>484.0117647058824</v>
          </cell>
        </row>
        <row r="1647">
          <cell r="A1647" t="str">
            <v>549.11SCSNA415</v>
          </cell>
          <cell r="B1647" t="str">
            <v>NA</v>
          </cell>
          <cell r="C1647" t="str">
            <v>SCS</v>
          </cell>
          <cell r="D1647">
            <v>549.11</v>
          </cell>
          <cell r="E1647">
            <v>415</v>
          </cell>
          <cell r="G1647">
            <v>898.76146346014411</v>
          </cell>
          <cell r="H1647">
            <v>1</v>
          </cell>
          <cell r="I1647">
            <v>0.85</v>
          </cell>
          <cell r="J1647">
            <v>549.11</v>
          </cell>
          <cell r="K1647">
            <v>646.01176470588234</v>
          </cell>
        </row>
        <row r="1648">
          <cell r="A1648" t="str">
            <v>323.77SCSNA415</v>
          </cell>
          <cell r="B1648" t="str">
            <v>NA</v>
          </cell>
          <cell r="C1648" t="str">
            <v>SCS</v>
          </cell>
          <cell r="D1648">
            <v>323.77</v>
          </cell>
          <cell r="E1648">
            <v>415</v>
          </cell>
          <cell r="G1648">
            <v>529.93389125037027</v>
          </cell>
          <cell r="H1648">
            <v>1</v>
          </cell>
          <cell r="I1648">
            <v>0.85</v>
          </cell>
          <cell r="J1648">
            <v>323.77</v>
          </cell>
          <cell r="K1648">
            <v>380.90588235294115</v>
          </cell>
        </row>
        <row r="1649">
          <cell r="A1649" t="str">
            <v>738.85SCSNA415</v>
          </cell>
          <cell r="B1649" t="str">
            <v>NA</v>
          </cell>
          <cell r="C1649" t="str">
            <v>SCS</v>
          </cell>
          <cell r="D1649">
            <v>738.85</v>
          </cell>
          <cell r="E1649">
            <v>415</v>
          </cell>
          <cell r="G1649">
            <v>1209.320368009192</v>
          </cell>
          <cell r="H1649">
            <v>1</v>
          </cell>
          <cell r="I1649">
            <v>0.85</v>
          </cell>
          <cell r="J1649">
            <v>738.85</v>
          </cell>
          <cell r="K1649">
            <v>869.23529411764707</v>
          </cell>
        </row>
        <row r="1650">
          <cell r="A1650" t="str">
            <v>669.53SCSNA415</v>
          </cell>
          <cell r="B1650" t="str">
            <v>NA</v>
          </cell>
          <cell r="C1650" t="str">
            <v>SCS</v>
          </cell>
          <cell r="D1650">
            <v>669.53</v>
          </cell>
          <cell r="E1650">
            <v>415</v>
          </cell>
          <cell r="G1650">
            <v>1095.8601421035316</v>
          </cell>
          <cell r="H1650">
            <v>1</v>
          </cell>
          <cell r="I1650">
            <v>0.85</v>
          </cell>
          <cell r="J1650">
            <v>669.53</v>
          </cell>
          <cell r="K1650">
            <v>787.68235294117642</v>
          </cell>
        </row>
        <row r="1651">
          <cell r="A1651" t="str">
            <v>456.44SCSNA415</v>
          </cell>
          <cell r="B1651" t="str">
            <v>NA</v>
          </cell>
          <cell r="C1651" t="str">
            <v>SCS</v>
          </cell>
          <cell r="D1651">
            <v>456.44</v>
          </cell>
          <cell r="E1651">
            <v>415</v>
          </cell>
          <cell r="G1651">
            <v>747.0828839062267</v>
          </cell>
          <cell r="H1651">
            <v>1</v>
          </cell>
          <cell r="I1651">
            <v>0.85</v>
          </cell>
          <cell r="J1651">
            <v>456.44</v>
          </cell>
          <cell r="K1651">
            <v>536.98823529411766</v>
          </cell>
        </row>
        <row r="1652">
          <cell r="A1652" t="str">
            <v>270.43SCSNA415</v>
          </cell>
          <cell r="B1652" t="str">
            <v>NA</v>
          </cell>
          <cell r="C1652" t="str">
            <v>SCS</v>
          </cell>
          <cell r="D1652">
            <v>270.43</v>
          </cell>
          <cell r="E1652">
            <v>415</v>
          </cell>
          <cell r="G1652">
            <v>442.62909537893455</v>
          </cell>
          <cell r="H1652">
            <v>1</v>
          </cell>
          <cell r="I1652">
            <v>0.85</v>
          </cell>
          <cell r="J1652">
            <v>270.43</v>
          </cell>
          <cell r="K1652">
            <v>318.15294117647062</v>
          </cell>
        </row>
        <row r="1653">
          <cell r="A1653" t="str">
            <v>817SCSNA415</v>
          </cell>
          <cell r="B1653" t="str">
            <v>NA</v>
          </cell>
          <cell r="C1653" t="str">
            <v>SCS</v>
          </cell>
          <cell r="D1653">
            <v>817</v>
          </cell>
          <cell r="E1653">
            <v>415</v>
          </cell>
          <cell r="G1653">
            <v>1337.2331876071057</v>
          </cell>
          <cell r="H1653">
            <v>1</v>
          </cell>
          <cell r="I1653">
            <v>0.85</v>
          </cell>
          <cell r="J1653">
            <v>817</v>
          </cell>
          <cell r="K1653">
            <v>961.17647058823536</v>
          </cell>
        </row>
        <row r="1654">
          <cell r="A1654" t="str">
            <v>522SCSNA415</v>
          </cell>
          <cell r="B1654" t="str">
            <v>NA</v>
          </cell>
          <cell r="C1654" t="str">
            <v>SCS</v>
          </cell>
          <cell r="D1654">
            <v>522</v>
          </cell>
          <cell r="E1654">
            <v>415</v>
          </cell>
          <cell r="G1654">
            <v>854.38889098030495</v>
          </cell>
          <cell r="H1654">
            <v>1</v>
          </cell>
          <cell r="I1654">
            <v>0.85</v>
          </cell>
          <cell r="J1654">
            <v>522</v>
          </cell>
          <cell r="K1654">
            <v>614.11764705882354</v>
          </cell>
        </row>
        <row r="1655">
          <cell r="A1655" t="str">
            <v>681SCSNA415</v>
          </cell>
          <cell r="B1655" t="str">
            <v>NA</v>
          </cell>
          <cell r="C1655" t="str">
            <v>SCS</v>
          </cell>
          <cell r="D1655">
            <v>681</v>
          </cell>
          <cell r="E1655">
            <v>415</v>
          </cell>
          <cell r="G1655">
            <v>1114.6337830605128</v>
          </cell>
          <cell r="H1655">
            <v>1</v>
          </cell>
          <cell r="I1655">
            <v>0.85</v>
          </cell>
          <cell r="J1655">
            <v>681</v>
          </cell>
          <cell r="K1655">
            <v>801.17647058823536</v>
          </cell>
        </row>
        <row r="1656">
          <cell r="A1656" t="str">
            <v>473SCSNA415</v>
          </cell>
          <cell r="B1656" t="str">
            <v>NA</v>
          </cell>
          <cell r="C1656" t="str">
            <v>SCS</v>
          </cell>
          <cell r="D1656">
            <v>473</v>
          </cell>
          <cell r="E1656">
            <v>415</v>
          </cell>
          <cell r="G1656">
            <v>774.18763493042957</v>
          </cell>
          <cell r="H1656">
            <v>1</v>
          </cell>
          <cell r="I1656">
            <v>0.85</v>
          </cell>
          <cell r="J1656">
            <v>473</v>
          </cell>
          <cell r="K1656">
            <v>556.47058823529414</v>
          </cell>
        </row>
        <row r="1657">
          <cell r="A1657" t="str">
            <v>600SCSNA415</v>
          </cell>
          <cell r="B1657" t="str">
            <v>NA</v>
          </cell>
          <cell r="C1657" t="str">
            <v>SCS</v>
          </cell>
          <cell r="D1657">
            <v>600</v>
          </cell>
          <cell r="E1657">
            <v>415</v>
          </cell>
          <cell r="G1657">
            <v>982.05619652908615</v>
          </cell>
          <cell r="H1657">
            <v>1</v>
          </cell>
          <cell r="I1657">
            <v>0.85</v>
          </cell>
          <cell r="J1657">
            <v>600</v>
          </cell>
          <cell r="K1657">
            <v>705.88235294117646</v>
          </cell>
        </row>
        <row r="1658">
          <cell r="A1658" t="str">
            <v>282SCSNA415</v>
          </cell>
          <cell r="B1658" t="str">
            <v>NA</v>
          </cell>
          <cell r="C1658" t="str">
            <v>SCS</v>
          </cell>
          <cell r="D1658">
            <v>282</v>
          </cell>
          <cell r="E1658">
            <v>415</v>
          </cell>
          <cell r="G1658">
            <v>461.56641236867046</v>
          </cell>
          <cell r="H1658">
            <v>1</v>
          </cell>
          <cell r="I1658">
            <v>0.85</v>
          </cell>
          <cell r="J1658">
            <v>282</v>
          </cell>
          <cell r="K1658">
            <v>331.76470588235293</v>
          </cell>
        </row>
        <row r="1659">
          <cell r="A1659" t="str">
            <v>473SCSNA415</v>
          </cell>
          <cell r="B1659" t="str">
            <v>NA</v>
          </cell>
          <cell r="C1659" t="str">
            <v>SCS</v>
          </cell>
          <cell r="D1659">
            <v>473</v>
          </cell>
          <cell r="E1659">
            <v>415</v>
          </cell>
          <cell r="G1659">
            <v>774.18763493042957</v>
          </cell>
          <cell r="H1659">
            <v>1</v>
          </cell>
          <cell r="I1659">
            <v>0.85</v>
          </cell>
          <cell r="J1659">
            <v>473</v>
          </cell>
          <cell r="K1659">
            <v>556.47058823529414</v>
          </cell>
        </row>
        <row r="1660">
          <cell r="A1660" t="str">
            <v>600SCSNA415</v>
          </cell>
          <cell r="B1660" t="str">
            <v>NA</v>
          </cell>
          <cell r="C1660" t="str">
            <v>SCS</v>
          </cell>
          <cell r="D1660">
            <v>600</v>
          </cell>
          <cell r="E1660">
            <v>415</v>
          </cell>
          <cell r="G1660">
            <v>982.05619652908615</v>
          </cell>
          <cell r="H1660">
            <v>1</v>
          </cell>
          <cell r="I1660">
            <v>0.85</v>
          </cell>
          <cell r="J1660">
            <v>600</v>
          </cell>
          <cell r="K1660">
            <v>705.88235294117646</v>
          </cell>
        </row>
        <row r="1661">
          <cell r="A1661" t="str">
            <v>282SCSNA415</v>
          </cell>
          <cell r="B1661" t="str">
            <v>NA</v>
          </cell>
          <cell r="C1661" t="str">
            <v>SCS</v>
          </cell>
          <cell r="D1661">
            <v>282</v>
          </cell>
          <cell r="E1661">
            <v>415</v>
          </cell>
          <cell r="G1661">
            <v>461.56641236867046</v>
          </cell>
          <cell r="H1661">
            <v>1</v>
          </cell>
          <cell r="I1661">
            <v>0.85</v>
          </cell>
          <cell r="J1661">
            <v>282</v>
          </cell>
          <cell r="K1661">
            <v>331.76470588235293</v>
          </cell>
        </row>
        <row r="1662">
          <cell r="A1662" t="str">
            <v>510SCSNA415</v>
          </cell>
          <cell r="B1662" t="str">
            <v>NA</v>
          </cell>
          <cell r="C1662" t="str">
            <v>SCS</v>
          </cell>
          <cell r="D1662">
            <v>510</v>
          </cell>
          <cell r="E1662">
            <v>415</v>
          </cell>
          <cell r="G1662">
            <v>834.74776704972317</v>
          </cell>
          <cell r="H1662">
            <v>1</v>
          </cell>
          <cell r="I1662">
            <v>0.85</v>
          </cell>
          <cell r="J1662">
            <v>510</v>
          </cell>
          <cell r="K1662">
            <v>600</v>
          </cell>
        </row>
        <row r="1663">
          <cell r="A1663" t="str">
            <v>424SCSNA415</v>
          </cell>
          <cell r="B1663" t="str">
            <v>NA</v>
          </cell>
          <cell r="C1663" t="str">
            <v>SCS</v>
          </cell>
          <cell r="D1663">
            <v>424</v>
          </cell>
          <cell r="E1663">
            <v>415</v>
          </cell>
          <cell r="G1663">
            <v>693.98637888055418</v>
          </cell>
          <cell r="H1663">
            <v>1</v>
          </cell>
          <cell r="I1663">
            <v>0.85</v>
          </cell>
          <cell r="J1663">
            <v>424</v>
          </cell>
          <cell r="K1663">
            <v>498.8235294117647</v>
          </cell>
        </row>
        <row r="1664">
          <cell r="A1664" t="str">
            <v>450SCSNA415</v>
          </cell>
          <cell r="B1664" t="str">
            <v>NA</v>
          </cell>
          <cell r="C1664" t="str">
            <v>SCS</v>
          </cell>
          <cell r="D1664">
            <v>450</v>
          </cell>
          <cell r="E1664">
            <v>415</v>
          </cell>
          <cell r="G1664">
            <v>736.54214739681458</v>
          </cell>
          <cell r="H1664">
            <v>1</v>
          </cell>
          <cell r="I1664">
            <v>0.85</v>
          </cell>
          <cell r="J1664">
            <v>450</v>
          </cell>
          <cell r="K1664">
            <v>529.41176470588232</v>
          </cell>
        </row>
        <row r="1665">
          <cell r="A1665" t="str">
            <v>476SCSNA415</v>
          </cell>
          <cell r="B1665" t="str">
            <v>NA</v>
          </cell>
          <cell r="C1665" t="str">
            <v>SCS</v>
          </cell>
          <cell r="D1665">
            <v>476</v>
          </cell>
          <cell r="E1665">
            <v>415</v>
          </cell>
          <cell r="G1665">
            <v>794.9978733806887</v>
          </cell>
          <cell r="H1665">
            <v>0.98</v>
          </cell>
          <cell r="I1665">
            <v>0.85</v>
          </cell>
          <cell r="J1665">
            <v>485.71428571428572</v>
          </cell>
          <cell r="K1665">
            <v>571.42857142857144</v>
          </cell>
        </row>
        <row r="1666">
          <cell r="A1666" t="str">
            <v>3SCSNA415</v>
          </cell>
          <cell r="B1666" t="str">
            <v>NA</v>
          </cell>
          <cell r="C1666" t="str">
            <v>SCS</v>
          </cell>
          <cell r="D1666">
            <v>3</v>
          </cell>
          <cell r="E1666">
            <v>415</v>
          </cell>
          <cell r="G1666">
            <v>4.9102809826454301</v>
          </cell>
          <cell r="H1666">
            <v>1</v>
          </cell>
          <cell r="I1666">
            <v>0.85</v>
          </cell>
          <cell r="J1666">
            <v>3</v>
          </cell>
          <cell r="K1666">
            <v>3.5294117647058822</v>
          </cell>
        </row>
        <row r="1667">
          <cell r="A1667" t="str">
            <v>3.3SCSNA415</v>
          </cell>
          <cell r="B1667" t="str">
            <v>NA</v>
          </cell>
          <cell r="C1667" t="str">
            <v>SCS</v>
          </cell>
          <cell r="D1667">
            <v>3.3</v>
          </cell>
          <cell r="E1667">
            <v>415</v>
          </cell>
          <cell r="G1667">
            <v>5.4013090809099733</v>
          </cell>
          <cell r="H1667">
            <v>1</v>
          </cell>
          <cell r="I1667">
            <v>0.85</v>
          </cell>
          <cell r="J1667">
            <v>3.3</v>
          </cell>
          <cell r="K1667">
            <v>3.8823529411764706</v>
          </cell>
        </row>
        <row r="1668">
          <cell r="A1668" t="str">
            <v>3.27SCSNA415</v>
          </cell>
          <cell r="B1668" t="str">
            <v>NA</v>
          </cell>
          <cell r="C1668" t="str">
            <v>SCS</v>
          </cell>
          <cell r="D1668">
            <v>3.27</v>
          </cell>
          <cell r="E1668">
            <v>415</v>
          </cell>
          <cell r="G1668">
            <v>5.3522062710835181</v>
          </cell>
          <cell r="H1668">
            <v>1</v>
          </cell>
          <cell r="I1668">
            <v>0.85</v>
          </cell>
          <cell r="J1668">
            <v>3.27</v>
          </cell>
          <cell r="K1668">
            <v>3.8470588235294119</v>
          </cell>
        </row>
        <row r="1669">
          <cell r="A1669" t="str">
            <v>3.7SCSNA415</v>
          </cell>
          <cell r="B1669" t="str">
            <v>NA</v>
          </cell>
          <cell r="C1669" t="str">
            <v>SCS</v>
          </cell>
          <cell r="D1669">
            <v>3.7</v>
          </cell>
          <cell r="E1669">
            <v>415</v>
          </cell>
          <cell r="G1669">
            <v>6.0560132119293648</v>
          </cell>
          <cell r="H1669">
            <v>1</v>
          </cell>
          <cell r="I1669">
            <v>0.85</v>
          </cell>
          <cell r="J1669">
            <v>3.7</v>
          </cell>
          <cell r="K1669">
            <v>4.3529411764705888</v>
          </cell>
        </row>
        <row r="1670">
          <cell r="A1670" t="str">
            <v>4SCSNA415</v>
          </cell>
          <cell r="B1670" t="str">
            <v>NA</v>
          </cell>
          <cell r="C1670" t="str">
            <v>SCS</v>
          </cell>
          <cell r="D1670">
            <v>4</v>
          </cell>
          <cell r="E1670">
            <v>415</v>
          </cell>
          <cell r="G1670">
            <v>6.956231392081027</v>
          </cell>
          <cell r="H1670">
            <v>1</v>
          </cell>
          <cell r="I1670">
            <v>0.8</v>
          </cell>
          <cell r="J1670">
            <v>4</v>
          </cell>
          <cell r="K1670">
            <v>5</v>
          </cell>
        </row>
        <row r="1671">
          <cell r="A1671" t="str">
            <v>125SCSNA415</v>
          </cell>
          <cell r="B1671" t="str">
            <v>NA</v>
          </cell>
          <cell r="C1671" t="str">
            <v>SCS</v>
          </cell>
          <cell r="D1671">
            <v>5.5</v>
          </cell>
          <cell r="E1671">
            <v>415</v>
          </cell>
          <cell r="G1671">
            <v>204.59504094355961</v>
          </cell>
          <cell r="H1671">
            <v>1</v>
          </cell>
          <cell r="I1671">
            <v>0.85</v>
          </cell>
          <cell r="J1671">
            <v>125</v>
          </cell>
          <cell r="K1671">
            <v>147.05882352941177</v>
          </cell>
        </row>
        <row r="1672">
          <cell r="A1672" t="str">
            <v>5.5SCSNA415</v>
          </cell>
          <cell r="B1672" t="str">
            <v>NA</v>
          </cell>
          <cell r="C1672" t="str">
            <v>SCS</v>
          </cell>
          <cell r="D1672">
            <v>5.5</v>
          </cell>
          <cell r="E1672">
            <v>415</v>
          </cell>
          <cell r="G1672">
            <v>9.0021818015166222</v>
          </cell>
          <cell r="H1672">
            <v>1</v>
          </cell>
          <cell r="I1672">
            <v>0.85</v>
          </cell>
          <cell r="J1672">
            <v>5.5</v>
          </cell>
          <cell r="K1672">
            <v>6.4705882352941178</v>
          </cell>
        </row>
        <row r="1673">
          <cell r="A1673" t="str">
            <v>6SCSNA415</v>
          </cell>
          <cell r="B1673" t="str">
            <v>NA</v>
          </cell>
          <cell r="C1673" t="str">
            <v>SCS</v>
          </cell>
          <cell r="D1673">
            <v>6</v>
          </cell>
          <cell r="E1673">
            <v>415</v>
          </cell>
          <cell r="G1673">
            <v>9.8205619652908602</v>
          </cell>
          <cell r="H1673">
            <v>1</v>
          </cell>
          <cell r="I1673">
            <v>0.85</v>
          </cell>
          <cell r="J1673">
            <v>6</v>
          </cell>
          <cell r="K1673">
            <v>7.0588235294117645</v>
          </cell>
        </row>
        <row r="1674">
          <cell r="A1674" t="str">
            <v>7.5SCSNA415</v>
          </cell>
          <cell r="B1674" t="str">
            <v>NA</v>
          </cell>
          <cell r="C1674" t="str">
            <v>SCS</v>
          </cell>
          <cell r="D1674">
            <v>7.5</v>
          </cell>
          <cell r="E1674">
            <v>415</v>
          </cell>
          <cell r="G1674">
            <v>12.275702456613576</v>
          </cell>
          <cell r="H1674">
            <v>1</v>
          </cell>
          <cell r="I1674">
            <v>0.85</v>
          </cell>
          <cell r="J1674">
            <v>7.5</v>
          </cell>
          <cell r="K1674">
            <v>8.8235294117647065</v>
          </cell>
        </row>
        <row r="1675">
          <cell r="A1675" t="str">
            <v>7.5SCSNA415</v>
          </cell>
          <cell r="B1675" t="str">
            <v>NA</v>
          </cell>
          <cell r="C1675" t="str">
            <v>SCS</v>
          </cell>
          <cell r="D1675">
            <v>7.5</v>
          </cell>
          <cell r="E1675">
            <v>415</v>
          </cell>
          <cell r="G1675">
            <v>12.275702456613576</v>
          </cell>
          <cell r="H1675">
            <v>1</v>
          </cell>
          <cell r="I1675">
            <v>0.85</v>
          </cell>
          <cell r="J1675">
            <v>7.5</v>
          </cell>
          <cell r="K1675">
            <v>8.8235294117647065</v>
          </cell>
        </row>
        <row r="1676">
          <cell r="A1676" t="str">
            <v>8SCSNA415</v>
          </cell>
          <cell r="B1676" t="str">
            <v>NA</v>
          </cell>
          <cell r="C1676" t="str">
            <v>SCS</v>
          </cell>
          <cell r="D1676">
            <v>8</v>
          </cell>
          <cell r="E1676">
            <v>415</v>
          </cell>
          <cell r="G1676">
            <v>13.094082620387816</v>
          </cell>
          <cell r="H1676">
            <v>1</v>
          </cell>
          <cell r="I1676">
            <v>0.85</v>
          </cell>
          <cell r="J1676">
            <v>8</v>
          </cell>
          <cell r="K1676">
            <v>9.4117647058823533</v>
          </cell>
        </row>
        <row r="1677">
          <cell r="A1677" t="str">
            <v>8.6SCSNA415</v>
          </cell>
          <cell r="B1677" t="str">
            <v>NA</v>
          </cell>
          <cell r="C1677" t="str">
            <v>SCS</v>
          </cell>
          <cell r="D1677">
            <v>8.6</v>
          </cell>
          <cell r="E1677">
            <v>415</v>
          </cell>
          <cell r="G1677">
            <v>14.076138816916901</v>
          </cell>
          <cell r="H1677">
            <v>1</v>
          </cell>
          <cell r="I1677">
            <v>0.85</v>
          </cell>
          <cell r="J1677">
            <v>8.6</v>
          </cell>
          <cell r="K1677">
            <v>10.117647058823529</v>
          </cell>
        </row>
        <row r="1678">
          <cell r="A1678" t="str">
            <v>9.3SCSNA415</v>
          </cell>
          <cell r="B1678" t="str">
            <v>NA</v>
          </cell>
          <cell r="C1678" t="str">
            <v>SCS</v>
          </cell>
          <cell r="D1678">
            <v>9.3000000000000007</v>
          </cell>
          <cell r="E1678">
            <v>415</v>
          </cell>
          <cell r="G1678">
            <v>15.221871046200835</v>
          </cell>
          <cell r="H1678">
            <v>1</v>
          </cell>
          <cell r="I1678">
            <v>0.85</v>
          </cell>
          <cell r="J1678">
            <v>9.3000000000000007</v>
          </cell>
          <cell r="K1678">
            <v>10.941176470588237</v>
          </cell>
        </row>
        <row r="1679">
          <cell r="A1679" t="str">
            <v>10SCSNA415</v>
          </cell>
          <cell r="B1679" t="str">
            <v>NA</v>
          </cell>
          <cell r="C1679" t="str">
            <v>SCS</v>
          </cell>
          <cell r="D1679">
            <v>10</v>
          </cell>
          <cell r="E1679">
            <v>415</v>
          </cell>
          <cell r="G1679">
            <v>16.367603275484768</v>
          </cell>
          <cell r="H1679">
            <v>1</v>
          </cell>
          <cell r="I1679">
            <v>0.85</v>
          </cell>
          <cell r="J1679">
            <v>10</v>
          </cell>
          <cell r="K1679">
            <v>11.764705882352942</v>
          </cell>
        </row>
        <row r="1680">
          <cell r="A1680" t="str">
            <v>11SCSNA415</v>
          </cell>
          <cell r="B1680" t="str">
            <v>NA</v>
          </cell>
          <cell r="C1680" t="str">
            <v>SCS</v>
          </cell>
          <cell r="D1680">
            <v>11</v>
          </cell>
          <cell r="E1680">
            <v>415</v>
          </cell>
          <cell r="G1680">
            <v>18.951961687403415</v>
          </cell>
          <cell r="H1680">
            <v>0.95</v>
          </cell>
          <cell r="I1680">
            <v>0.85</v>
          </cell>
          <cell r="J1680">
            <v>11.578947368421053</v>
          </cell>
          <cell r="K1680">
            <v>13.622291021671828</v>
          </cell>
        </row>
        <row r="1681">
          <cell r="A1681" t="str">
            <v>323.71SCSNA415</v>
          </cell>
          <cell r="B1681" t="str">
            <v>NA</v>
          </cell>
          <cell r="C1681" t="str">
            <v>SCS</v>
          </cell>
          <cell r="D1681">
            <v>323.70999999999998</v>
          </cell>
          <cell r="E1681">
            <v>415</v>
          </cell>
          <cell r="G1681">
            <v>529.83568563071742</v>
          </cell>
          <cell r="H1681">
            <v>1</v>
          </cell>
          <cell r="I1681">
            <v>0.85</v>
          </cell>
          <cell r="J1681">
            <v>323.70999999999998</v>
          </cell>
          <cell r="K1681">
            <v>380.83529411764704</v>
          </cell>
        </row>
        <row r="1682">
          <cell r="A1682" t="str">
            <v>872SCSNA415</v>
          </cell>
          <cell r="B1682" t="str">
            <v>NA</v>
          </cell>
          <cell r="C1682" t="str">
            <v>SCS</v>
          </cell>
          <cell r="D1682">
            <v>872</v>
          </cell>
          <cell r="E1682">
            <v>415</v>
          </cell>
          <cell r="G1682">
            <v>1427.2550056222717</v>
          </cell>
          <cell r="H1682">
            <v>1</v>
          </cell>
          <cell r="I1682">
            <v>0.85</v>
          </cell>
          <cell r="J1682">
            <v>872</v>
          </cell>
          <cell r="K1682">
            <v>1025.8823529411766</v>
          </cell>
        </row>
        <row r="1683">
          <cell r="A1683" t="str">
            <v>15SCSNA415</v>
          </cell>
          <cell r="B1683" t="str">
            <v>NA</v>
          </cell>
          <cell r="C1683" t="str">
            <v>SCS</v>
          </cell>
          <cell r="D1683">
            <v>15</v>
          </cell>
          <cell r="E1683">
            <v>415</v>
          </cell>
          <cell r="G1683">
            <v>24.551404913227152</v>
          </cell>
          <cell r="H1683">
            <v>1</v>
          </cell>
          <cell r="I1683">
            <v>0.85</v>
          </cell>
          <cell r="J1683">
            <v>15</v>
          </cell>
          <cell r="K1683">
            <v>17.647058823529413</v>
          </cell>
        </row>
        <row r="1684">
          <cell r="A1684" t="str">
            <v>16.5SCSNA415</v>
          </cell>
          <cell r="B1684" t="str">
            <v>NA</v>
          </cell>
          <cell r="C1684" t="str">
            <v>SCS</v>
          </cell>
          <cell r="D1684">
            <v>16.5</v>
          </cell>
          <cell r="E1684">
            <v>415</v>
          </cell>
          <cell r="G1684">
            <v>27.006545404549868</v>
          </cell>
          <cell r="H1684">
            <v>1</v>
          </cell>
          <cell r="I1684">
            <v>0.85</v>
          </cell>
          <cell r="J1684">
            <v>16.5</v>
          </cell>
          <cell r="K1684">
            <v>19.411764705882355</v>
          </cell>
        </row>
        <row r="1685">
          <cell r="A1685" t="str">
            <v>22SCSNA415</v>
          </cell>
          <cell r="B1685" t="str">
            <v>NA</v>
          </cell>
          <cell r="C1685" t="str">
            <v>SCS</v>
          </cell>
          <cell r="D1685">
            <v>22</v>
          </cell>
          <cell r="E1685">
            <v>415</v>
          </cell>
          <cell r="G1685">
            <v>36.008727206066489</v>
          </cell>
          <cell r="H1685">
            <v>1</v>
          </cell>
          <cell r="I1685">
            <v>0.85</v>
          </cell>
          <cell r="J1685">
            <v>22</v>
          </cell>
          <cell r="K1685">
            <v>25.882352941176471</v>
          </cell>
        </row>
        <row r="1686">
          <cell r="A1686" t="str">
            <v>25SCSNA415</v>
          </cell>
          <cell r="B1686" t="str">
            <v>NA</v>
          </cell>
          <cell r="C1686" t="str">
            <v>SCS</v>
          </cell>
          <cell r="D1686">
            <v>25</v>
          </cell>
          <cell r="E1686">
            <v>415</v>
          </cell>
          <cell r="G1686">
            <v>40.919008188711921</v>
          </cell>
          <cell r="H1686">
            <v>1</v>
          </cell>
          <cell r="I1686">
            <v>0.85</v>
          </cell>
          <cell r="J1686">
            <v>25</v>
          </cell>
          <cell r="K1686">
            <v>29.411764705882355</v>
          </cell>
        </row>
        <row r="1687">
          <cell r="A1687" t="str">
            <v>25.3SCSNA415</v>
          </cell>
          <cell r="B1687" t="str">
            <v>NA</v>
          </cell>
          <cell r="C1687" t="str">
            <v>SCS</v>
          </cell>
          <cell r="D1687">
            <v>25.3</v>
          </cell>
          <cell r="E1687">
            <v>415</v>
          </cell>
          <cell r="G1687">
            <v>41.410036286976464</v>
          </cell>
          <cell r="H1687">
            <v>1</v>
          </cell>
          <cell r="I1687">
            <v>0.85</v>
          </cell>
          <cell r="J1687">
            <v>25.3</v>
          </cell>
          <cell r="K1687">
            <v>29.764705882352942</v>
          </cell>
        </row>
        <row r="1688">
          <cell r="A1688" t="str">
            <v>30SCSNA415</v>
          </cell>
          <cell r="B1688" t="str">
            <v>NA</v>
          </cell>
          <cell r="C1688" t="str">
            <v>SCS</v>
          </cell>
          <cell r="D1688">
            <v>30</v>
          </cell>
          <cell r="E1688">
            <v>415</v>
          </cell>
          <cell r="G1688">
            <v>49.102809826454305</v>
          </cell>
          <cell r="H1688">
            <v>1</v>
          </cell>
          <cell r="I1688">
            <v>0.85</v>
          </cell>
          <cell r="J1688">
            <v>30</v>
          </cell>
          <cell r="K1688">
            <v>35.294117647058826</v>
          </cell>
        </row>
        <row r="1689">
          <cell r="A1689" t="str">
            <v>43.4SCSNA415</v>
          </cell>
          <cell r="B1689" t="str">
            <v>NA</v>
          </cell>
          <cell r="C1689" t="str">
            <v>SCS</v>
          </cell>
          <cell r="D1689">
            <v>43.4</v>
          </cell>
          <cell r="E1689">
            <v>415</v>
          </cell>
          <cell r="G1689">
            <v>71.035398215603891</v>
          </cell>
          <cell r="H1689">
            <v>1</v>
          </cell>
          <cell r="I1689">
            <v>0.85</v>
          </cell>
          <cell r="J1689">
            <v>43.4</v>
          </cell>
          <cell r="K1689">
            <v>51.058823529411761</v>
          </cell>
        </row>
        <row r="1690">
          <cell r="A1690" t="str">
            <v>44SCSNA415</v>
          </cell>
          <cell r="B1690" t="str">
            <v>NA</v>
          </cell>
          <cell r="C1690" t="str">
            <v>SCS</v>
          </cell>
          <cell r="D1690">
            <v>44</v>
          </cell>
          <cell r="E1690">
            <v>415</v>
          </cell>
          <cell r="G1690">
            <v>72.017454412132977</v>
          </cell>
          <cell r="H1690">
            <v>1</v>
          </cell>
          <cell r="I1690">
            <v>0.85</v>
          </cell>
          <cell r="J1690">
            <v>44</v>
          </cell>
          <cell r="K1690">
            <v>51.764705882352942</v>
          </cell>
        </row>
        <row r="1691">
          <cell r="A1691" t="str">
            <v>45SCSNA415</v>
          </cell>
          <cell r="B1691" t="str">
            <v>NA</v>
          </cell>
          <cell r="C1691" t="str">
            <v>SCS</v>
          </cell>
          <cell r="D1691">
            <v>45</v>
          </cell>
          <cell r="E1691">
            <v>415</v>
          </cell>
          <cell r="G1691">
            <v>73.65421473968145</v>
          </cell>
          <cell r="H1691">
            <v>1</v>
          </cell>
          <cell r="I1691">
            <v>0.85</v>
          </cell>
          <cell r="J1691">
            <v>45</v>
          </cell>
          <cell r="K1691">
            <v>52.941176470588239</v>
          </cell>
        </row>
        <row r="1692">
          <cell r="A1692" t="str">
            <v>52.8SCSNA415</v>
          </cell>
          <cell r="B1692" t="str">
            <v>NA</v>
          </cell>
          <cell r="C1692" t="str">
            <v>SCS</v>
          </cell>
          <cell r="D1692">
            <v>52.8</v>
          </cell>
          <cell r="E1692">
            <v>415</v>
          </cell>
          <cell r="G1692">
            <v>86.420945294559573</v>
          </cell>
          <cell r="H1692">
            <v>1</v>
          </cell>
          <cell r="I1692">
            <v>0.85</v>
          </cell>
          <cell r="J1692">
            <v>52.8</v>
          </cell>
          <cell r="K1692">
            <v>62.117647058823529</v>
          </cell>
        </row>
        <row r="1693">
          <cell r="A1693" t="str">
            <v>55SCSNA415</v>
          </cell>
          <cell r="B1693" t="str">
            <v>NA</v>
          </cell>
          <cell r="C1693" t="str">
            <v>SCS</v>
          </cell>
          <cell r="D1693">
            <v>55</v>
          </cell>
          <cell r="E1693">
            <v>415</v>
          </cell>
          <cell r="G1693">
            <v>90.021818015166232</v>
          </cell>
          <cell r="H1693">
            <v>1</v>
          </cell>
          <cell r="I1693">
            <v>0.85</v>
          </cell>
          <cell r="J1693">
            <v>55</v>
          </cell>
          <cell r="K1693">
            <v>64.705882352941174</v>
          </cell>
        </row>
        <row r="1694">
          <cell r="A1694" t="str">
            <v>60SCSNA415</v>
          </cell>
          <cell r="B1694" t="str">
            <v>NA</v>
          </cell>
          <cell r="C1694" t="str">
            <v>SCS</v>
          </cell>
          <cell r="D1694">
            <v>60</v>
          </cell>
          <cell r="E1694">
            <v>415</v>
          </cell>
          <cell r="G1694">
            <v>98.205619652908609</v>
          </cell>
          <cell r="H1694">
            <v>1</v>
          </cell>
          <cell r="I1694">
            <v>0.85</v>
          </cell>
          <cell r="J1694">
            <v>60</v>
          </cell>
          <cell r="K1694">
            <v>70.588235294117652</v>
          </cell>
        </row>
        <row r="1695">
          <cell r="A1695" t="str">
            <v>66SCSNA415</v>
          </cell>
          <cell r="B1695" t="str">
            <v>NA</v>
          </cell>
          <cell r="C1695" t="str">
            <v>SCS</v>
          </cell>
          <cell r="D1695">
            <v>66</v>
          </cell>
          <cell r="E1695">
            <v>415</v>
          </cell>
          <cell r="G1695">
            <v>108.02618161819947</v>
          </cell>
          <cell r="H1695">
            <v>1</v>
          </cell>
          <cell r="I1695">
            <v>0.85</v>
          </cell>
          <cell r="J1695">
            <v>66</v>
          </cell>
          <cell r="K1695">
            <v>77.64705882352942</v>
          </cell>
        </row>
        <row r="1696">
          <cell r="A1696" t="str">
            <v>75SCSNA415</v>
          </cell>
          <cell r="B1696" t="str">
            <v>NA</v>
          </cell>
          <cell r="C1696" t="str">
            <v>SCS</v>
          </cell>
          <cell r="D1696">
            <v>75</v>
          </cell>
          <cell r="E1696">
            <v>415</v>
          </cell>
          <cell r="G1696">
            <v>122.75702456613577</v>
          </cell>
          <cell r="H1696">
            <v>1</v>
          </cell>
          <cell r="I1696">
            <v>0.85</v>
          </cell>
          <cell r="J1696">
            <v>75</v>
          </cell>
          <cell r="K1696">
            <v>88.235294117647058</v>
          </cell>
        </row>
        <row r="1697">
          <cell r="A1697" t="str">
            <v>80SCSNA415</v>
          </cell>
          <cell r="B1697" t="str">
            <v>NA</v>
          </cell>
          <cell r="C1697" t="str">
            <v>SCS</v>
          </cell>
          <cell r="D1697">
            <v>80</v>
          </cell>
          <cell r="E1697">
            <v>415</v>
          </cell>
          <cell r="G1697">
            <v>130.94082620387815</v>
          </cell>
          <cell r="H1697">
            <v>1</v>
          </cell>
          <cell r="I1697">
            <v>0.85</v>
          </cell>
          <cell r="J1697">
            <v>80</v>
          </cell>
          <cell r="K1697">
            <v>94.117647058823536</v>
          </cell>
        </row>
        <row r="1698">
          <cell r="A1698" t="str">
            <v>230SCSNA415</v>
          </cell>
          <cell r="B1698" t="str">
            <v>NA</v>
          </cell>
          <cell r="C1698" t="str">
            <v>SCS</v>
          </cell>
          <cell r="D1698">
            <v>230</v>
          </cell>
          <cell r="E1698">
            <v>415</v>
          </cell>
          <cell r="G1698">
            <v>376.45487533614966</v>
          </cell>
          <cell r="H1698">
            <v>1</v>
          </cell>
          <cell r="I1698">
            <v>0.85</v>
          </cell>
          <cell r="J1698">
            <v>230</v>
          </cell>
          <cell r="K1698">
            <v>270.58823529411768</v>
          </cell>
        </row>
        <row r="1699">
          <cell r="A1699" t="str">
            <v>90SCSNA415</v>
          </cell>
          <cell r="B1699" t="str">
            <v>NA</v>
          </cell>
          <cell r="C1699" t="str">
            <v>SCS</v>
          </cell>
          <cell r="D1699">
            <v>90</v>
          </cell>
          <cell r="E1699">
            <v>415</v>
          </cell>
          <cell r="G1699">
            <v>147.3084294793629</v>
          </cell>
          <cell r="H1699">
            <v>1</v>
          </cell>
          <cell r="I1699">
            <v>0.85</v>
          </cell>
          <cell r="J1699">
            <v>90</v>
          </cell>
          <cell r="K1699">
            <v>105.88235294117648</v>
          </cell>
        </row>
        <row r="1700">
          <cell r="A1700" t="str">
            <v>110SCSNA415</v>
          </cell>
          <cell r="B1700" t="str">
            <v>NA</v>
          </cell>
          <cell r="C1700" t="str">
            <v>SCS</v>
          </cell>
          <cell r="D1700">
            <v>110</v>
          </cell>
          <cell r="E1700">
            <v>415</v>
          </cell>
          <cell r="G1700">
            <v>180.04363603033246</v>
          </cell>
          <cell r="H1700">
            <v>1</v>
          </cell>
          <cell r="I1700">
            <v>0.85</v>
          </cell>
          <cell r="J1700">
            <v>110</v>
          </cell>
          <cell r="K1700">
            <v>129.41176470588235</v>
          </cell>
        </row>
        <row r="1701">
          <cell r="A1701" t="str">
            <v>120SCSNA415</v>
          </cell>
          <cell r="B1701" t="str">
            <v>NA</v>
          </cell>
          <cell r="C1701" t="str">
            <v>SCS</v>
          </cell>
          <cell r="D1701">
            <v>120</v>
          </cell>
          <cell r="E1701">
            <v>415</v>
          </cell>
          <cell r="G1701">
            <v>196.41123930581722</v>
          </cell>
          <cell r="H1701">
            <v>1</v>
          </cell>
          <cell r="I1701">
            <v>0.85</v>
          </cell>
          <cell r="J1701">
            <v>120</v>
          </cell>
          <cell r="K1701">
            <v>141.1764705882353</v>
          </cell>
        </row>
        <row r="1702">
          <cell r="A1702" t="str">
            <v>125SCSNA415</v>
          </cell>
          <cell r="B1702" t="str">
            <v>NA</v>
          </cell>
          <cell r="C1702" t="str">
            <v>SCS</v>
          </cell>
          <cell r="D1702">
            <v>125</v>
          </cell>
          <cell r="E1702">
            <v>415</v>
          </cell>
          <cell r="G1702">
            <v>204.59504094355961</v>
          </cell>
          <cell r="H1702">
            <v>1</v>
          </cell>
          <cell r="I1702">
            <v>0.85</v>
          </cell>
          <cell r="J1702">
            <v>125</v>
          </cell>
          <cell r="K1702">
            <v>147.05882352941177</v>
          </cell>
        </row>
        <row r="1703">
          <cell r="A1703" t="str">
            <v>128SCSNA415</v>
          </cell>
          <cell r="B1703" t="str">
            <v>NA</v>
          </cell>
          <cell r="C1703" t="str">
            <v>SCS</v>
          </cell>
          <cell r="D1703">
            <v>128</v>
          </cell>
          <cell r="E1703">
            <v>415</v>
          </cell>
          <cell r="G1703">
            <v>209.50532192620506</v>
          </cell>
          <cell r="H1703">
            <v>1</v>
          </cell>
          <cell r="I1703">
            <v>0.85</v>
          </cell>
          <cell r="J1703">
            <v>128</v>
          </cell>
          <cell r="K1703">
            <v>150.58823529411765</v>
          </cell>
        </row>
        <row r="1704">
          <cell r="A1704" t="str">
            <v>132SCSNA415</v>
          </cell>
          <cell r="B1704" t="str">
            <v>NA</v>
          </cell>
          <cell r="C1704" t="str">
            <v>SCS</v>
          </cell>
          <cell r="D1704">
            <v>132</v>
          </cell>
          <cell r="E1704">
            <v>415</v>
          </cell>
          <cell r="G1704">
            <v>216.05236323639895</v>
          </cell>
          <cell r="H1704">
            <v>1</v>
          </cell>
          <cell r="I1704">
            <v>0.85</v>
          </cell>
          <cell r="J1704">
            <v>132</v>
          </cell>
          <cell r="K1704">
            <v>155.29411764705884</v>
          </cell>
        </row>
        <row r="1705">
          <cell r="A1705" t="str">
            <v>132SCSNA6600</v>
          </cell>
          <cell r="B1705" t="str">
            <v>NA</v>
          </cell>
          <cell r="C1705" t="str">
            <v>SCS</v>
          </cell>
          <cell r="D1705">
            <v>132</v>
          </cell>
          <cell r="E1705">
            <v>6600</v>
          </cell>
          <cell r="G1705">
            <v>13.585110718652357</v>
          </cell>
          <cell r="H1705">
            <v>1</v>
          </cell>
          <cell r="I1705">
            <v>0.85</v>
          </cell>
          <cell r="J1705">
            <v>132</v>
          </cell>
          <cell r="K1705">
            <v>155.29411764705884</v>
          </cell>
        </row>
        <row r="1706">
          <cell r="A1706" t="str">
            <v>150SCSNA415</v>
          </cell>
          <cell r="B1706" t="str">
            <v>NA</v>
          </cell>
          <cell r="C1706" t="str">
            <v>SCS</v>
          </cell>
          <cell r="D1706">
            <v>150</v>
          </cell>
          <cell r="E1706">
            <v>415</v>
          </cell>
          <cell r="G1706">
            <v>245.51404913227154</v>
          </cell>
          <cell r="H1706">
            <v>1</v>
          </cell>
          <cell r="I1706">
            <v>0.85</v>
          </cell>
          <cell r="J1706">
            <v>150</v>
          </cell>
          <cell r="K1706">
            <v>176.47058823529412</v>
          </cell>
        </row>
        <row r="1707">
          <cell r="A1707" t="str">
            <v>153.1SCSNA415</v>
          </cell>
          <cell r="B1707" t="str">
            <v>NA</v>
          </cell>
          <cell r="C1707" t="str">
            <v>SCS</v>
          </cell>
          <cell r="D1707">
            <v>153.1</v>
          </cell>
          <cell r="E1707">
            <v>415</v>
          </cell>
          <cell r="G1707">
            <v>250.58800614767179</v>
          </cell>
          <cell r="H1707">
            <v>1</v>
          </cell>
          <cell r="I1707">
            <v>0.85</v>
          </cell>
          <cell r="J1707">
            <v>153.1</v>
          </cell>
          <cell r="K1707">
            <v>180.11764705882354</v>
          </cell>
        </row>
        <row r="1708">
          <cell r="A1708" t="str">
            <v>160SCSNA415</v>
          </cell>
          <cell r="B1708" t="str">
            <v>NA</v>
          </cell>
          <cell r="C1708" t="str">
            <v>SCS</v>
          </cell>
          <cell r="D1708">
            <v>160</v>
          </cell>
          <cell r="E1708">
            <v>415</v>
          </cell>
          <cell r="G1708">
            <v>261.88165240775629</v>
          </cell>
          <cell r="H1708">
            <v>1</v>
          </cell>
          <cell r="I1708">
            <v>0.85</v>
          </cell>
          <cell r="J1708">
            <v>160</v>
          </cell>
          <cell r="K1708">
            <v>188.23529411764707</v>
          </cell>
        </row>
        <row r="1709">
          <cell r="A1709" t="str">
            <v>180SCSNA415</v>
          </cell>
          <cell r="B1709" t="str">
            <v>NA</v>
          </cell>
          <cell r="C1709" t="str">
            <v>SCS</v>
          </cell>
          <cell r="D1709">
            <v>180</v>
          </cell>
          <cell r="E1709">
            <v>415</v>
          </cell>
          <cell r="G1709">
            <v>294.6168589587258</v>
          </cell>
          <cell r="H1709">
            <v>1</v>
          </cell>
          <cell r="I1709">
            <v>0.85</v>
          </cell>
          <cell r="J1709">
            <v>180</v>
          </cell>
          <cell r="K1709">
            <v>211.76470588235296</v>
          </cell>
        </row>
        <row r="1710">
          <cell r="A1710" t="str">
            <v>200SCSNA415</v>
          </cell>
          <cell r="B1710" t="str">
            <v>NA</v>
          </cell>
          <cell r="C1710" t="str">
            <v>SCS</v>
          </cell>
          <cell r="D1710">
            <v>200</v>
          </cell>
          <cell r="E1710">
            <v>415</v>
          </cell>
          <cell r="G1710">
            <v>327.35206550969536</v>
          </cell>
          <cell r="H1710">
            <v>1</v>
          </cell>
          <cell r="I1710">
            <v>0.85</v>
          </cell>
          <cell r="J1710">
            <v>200</v>
          </cell>
          <cell r="K1710">
            <v>235.29411764705884</v>
          </cell>
        </row>
        <row r="1711">
          <cell r="A1711" t="str">
            <v>220SCSNA415</v>
          </cell>
          <cell r="B1711" t="str">
            <v>NA</v>
          </cell>
          <cell r="C1711" t="str">
            <v>SCS</v>
          </cell>
          <cell r="D1711">
            <v>220</v>
          </cell>
          <cell r="E1711">
            <v>415</v>
          </cell>
          <cell r="G1711">
            <v>360.08727206066493</v>
          </cell>
          <cell r="H1711">
            <v>1</v>
          </cell>
          <cell r="I1711">
            <v>0.85</v>
          </cell>
          <cell r="J1711">
            <v>220</v>
          </cell>
          <cell r="K1711">
            <v>258.8235294117647</v>
          </cell>
        </row>
        <row r="1712">
          <cell r="A1712" t="str">
            <v>250SCSNA415</v>
          </cell>
          <cell r="B1712" t="str">
            <v>NA</v>
          </cell>
          <cell r="C1712" t="str">
            <v>SCS</v>
          </cell>
          <cell r="D1712">
            <v>250</v>
          </cell>
          <cell r="E1712">
            <v>415</v>
          </cell>
          <cell r="G1712">
            <v>409.19008188711922</v>
          </cell>
          <cell r="H1712">
            <v>1</v>
          </cell>
          <cell r="I1712">
            <v>0.85</v>
          </cell>
          <cell r="J1712">
            <v>250</v>
          </cell>
          <cell r="K1712">
            <v>294.11764705882354</v>
          </cell>
        </row>
        <row r="1713">
          <cell r="A1713" t="str">
            <v>300SCSNA415</v>
          </cell>
          <cell r="B1713" t="str">
            <v>NA</v>
          </cell>
          <cell r="C1713" t="str">
            <v>SCS</v>
          </cell>
          <cell r="D1713">
            <v>300</v>
          </cell>
          <cell r="E1713">
            <v>415</v>
          </cell>
          <cell r="G1713">
            <v>491.02809826454308</v>
          </cell>
          <cell r="H1713">
            <v>1</v>
          </cell>
          <cell r="I1713">
            <v>0.85</v>
          </cell>
          <cell r="J1713">
            <v>300</v>
          </cell>
          <cell r="K1713">
            <v>352.94117647058823</v>
          </cell>
        </row>
        <row r="1714">
          <cell r="A1714" t="str">
            <v>350SCSNA415</v>
          </cell>
          <cell r="B1714" t="str">
            <v>NA</v>
          </cell>
          <cell r="C1714" t="str">
            <v>SCS</v>
          </cell>
          <cell r="D1714">
            <v>350</v>
          </cell>
          <cell r="E1714">
            <v>415</v>
          </cell>
          <cell r="G1714">
            <v>572.86611464196687</v>
          </cell>
          <cell r="H1714">
            <v>1</v>
          </cell>
          <cell r="I1714">
            <v>0.85</v>
          </cell>
          <cell r="J1714">
            <v>350</v>
          </cell>
          <cell r="K1714">
            <v>411.76470588235293</v>
          </cell>
        </row>
        <row r="1715">
          <cell r="A1715" t="str">
            <v>400SCSNA415</v>
          </cell>
          <cell r="B1715" t="str">
            <v>NA</v>
          </cell>
          <cell r="C1715" t="str">
            <v>SCS</v>
          </cell>
          <cell r="D1715">
            <v>400</v>
          </cell>
          <cell r="E1715">
            <v>415</v>
          </cell>
          <cell r="G1715">
            <v>654.70413101939073</v>
          </cell>
          <cell r="H1715">
            <v>1</v>
          </cell>
          <cell r="I1715">
            <v>0.85</v>
          </cell>
          <cell r="J1715">
            <v>400</v>
          </cell>
          <cell r="K1715">
            <v>470.58823529411768</v>
          </cell>
        </row>
        <row r="1716">
          <cell r="A1716" t="str">
            <v>13.8SCSNA415</v>
          </cell>
          <cell r="B1716" t="str">
            <v>NA</v>
          </cell>
          <cell r="C1716" t="str">
            <v>SCS</v>
          </cell>
          <cell r="D1716">
            <v>13.8</v>
          </cell>
          <cell r="E1716">
            <v>415</v>
          </cell>
          <cell r="G1716">
            <v>22.587292520168983</v>
          </cell>
          <cell r="H1716">
            <v>1</v>
          </cell>
          <cell r="I1716">
            <v>0.85</v>
          </cell>
          <cell r="J1716">
            <v>13.8</v>
          </cell>
          <cell r="K1716">
            <v>16.235294117647062</v>
          </cell>
        </row>
        <row r="1717">
          <cell r="A1717" t="str">
            <v>13.7SCSNA415</v>
          </cell>
          <cell r="B1717" t="str">
            <v>NA</v>
          </cell>
          <cell r="C1717" t="str">
            <v>SCS</v>
          </cell>
          <cell r="D1717">
            <v>13.7</v>
          </cell>
          <cell r="E1717">
            <v>415</v>
          </cell>
          <cell r="G1717">
            <v>22.423616487414133</v>
          </cell>
          <cell r="H1717">
            <v>1</v>
          </cell>
          <cell r="I1717">
            <v>0.85</v>
          </cell>
          <cell r="J1717">
            <v>13.7</v>
          </cell>
          <cell r="K1717">
            <v>16.117647058823529</v>
          </cell>
        </row>
        <row r="1718">
          <cell r="A1718" t="str">
            <v>8.8SCSNA415</v>
          </cell>
          <cell r="B1718" t="str">
            <v>NA</v>
          </cell>
          <cell r="C1718" t="str">
            <v>SCS</v>
          </cell>
          <cell r="D1718">
            <v>8.8000000000000007</v>
          </cell>
          <cell r="E1718">
            <v>415</v>
          </cell>
          <cell r="G1718">
            <v>14.403490882426599</v>
          </cell>
          <cell r="H1718">
            <v>1</v>
          </cell>
          <cell r="I1718">
            <v>0.85</v>
          </cell>
          <cell r="J1718">
            <v>8.8000000000000007</v>
          </cell>
          <cell r="K1718">
            <v>10.352941176470589</v>
          </cell>
        </row>
        <row r="1719">
          <cell r="A1719" t="str">
            <v>950VSDNA690</v>
          </cell>
          <cell r="B1719" t="str">
            <v>NA</v>
          </cell>
          <cell r="C1719" t="str">
            <v>VSD</v>
          </cell>
          <cell r="D1719">
            <v>950</v>
          </cell>
          <cell r="E1719">
            <v>690</v>
          </cell>
          <cell r="G1719">
            <v>794.92586270375193</v>
          </cell>
          <cell r="H1719">
            <v>1</v>
          </cell>
          <cell r="I1719">
            <v>0.85</v>
          </cell>
          <cell r="J1719">
            <v>950</v>
          </cell>
          <cell r="K1719">
            <v>1117.6470588235295</v>
          </cell>
        </row>
        <row r="1720">
          <cell r="A1720" t="str">
            <v>950VSDNA690</v>
          </cell>
          <cell r="B1720" t="str">
            <v>NA</v>
          </cell>
          <cell r="C1720" t="str">
            <v>VSD</v>
          </cell>
          <cell r="D1720">
            <v>950</v>
          </cell>
          <cell r="E1720">
            <v>690</v>
          </cell>
          <cell r="G1720">
            <v>794.92586270375193</v>
          </cell>
          <cell r="H1720">
            <v>1</v>
          </cell>
          <cell r="I1720">
            <v>0.85</v>
          </cell>
          <cell r="J1720">
            <v>950</v>
          </cell>
          <cell r="K1720">
            <v>1117.6470588235295</v>
          </cell>
        </row>
        <row r="1721">
          <cell r="A1721" t="str">
            <v>2.6SC1000415</v>
          </cell>
          <cell r="B1721">
            <v>1000</v>
          </cell>
          <cell r="C1721" t="str">
            <v>SC</v>
          </cell>
          <cell r="D1721">
            <v>2.6</v>
          </cell>
          <cell r="E1721">
            <v>415</v>
          </cell>
          <cell r="G1721">
            <v>3.6172403238821342</v>
          </cell>
          <cell r="H1721">
            <v>0.85</v>
          </cell>
          <cell r="I1721">
            <v>0.85</v>
          </cell>
          <cell r="J1721">
            <v>3.0588235294117649</v>
          </cell>
          <cell r="K1721">
            <v>3.5986159169550178</v>
          </cell>
        </row>
        <row r="1722">
          <cell r="A1722" t="str">
            <v>16SCSNA415</v>
          </cell>
          <cell r="B1722" t="str">
            <v>NA</v>
          </cell>
          <cell r="C1722" t="str">
            <v>SCS</v>
          </cell>
          <cell r="D1722">
            <v>16</v>
          </cell>
          <cell r="E1722">
            <v>415</v>
          </cell>
          <cell r="G1722">
            <v>22.259940454659287</v>
          </cell>
          <cell r="H1722">
            <v>1</v>
          </cell>
          <cell r="I1722">
            <v>0.85</v>
          </cell>
          <cell r="J1722">
            <v>16</v>
          </cell>
          <cell r="K1722">
            <v>18.823529411764707</v>
          </cell>
        </row>
        <row r="1723">
          <cell r="A1723" t="str">
            <v>55VSDNA415</v>
          </cell>
          <cell r="B1723" t="str">
            <v>NA</v>
          </cell>
          <cell r="C1723" t="str">
            <v>VSD</v>
          </cell>
          <cell r="D1723">
            <v>55</v>
          </cell>
          <cell r="E1723">
            <v>415</v>
          </cell>
          <cell r="G1723">
            <v>76.518545312891291</v>
          </cell>
          <cell r="H1723">
            <v>1</v>
          </cell>
          <cell r="I1723">
            <v>0.85</v>
          </cell>
          <cell r="J1723">
            <v>55</v>
          </cell>
          <cell r="K1723">
            <v>64.705882352941174</v>
          </cell>
        </row>
        <row r="1724">
          <cell r="A1724" t="str">
            <v>250VSDNA415</v>
          </cell>
          <cell r="B1724" t="str">
            <v>NA</v>
          </cell>
          <cell r="C1724" t="str">
            <v>VSD</v>
          </cell>
          <cell r="D1724">
            <v>250</v>
          </cell>
          <cell r="E1724">
            <v>415</v>
          </cell>
          <cell r="G1724">
            <v>347.81156960405133</v>
          </cell>
          <cell r="H1724">
            <v>1</v>
          </cell>
          <cell r="I1724">
            <v>0.85</v>
          </cell>
          <cell r="J1724">
            <v>250</v>
          </cell>
          <cell r="K1724">
            <v>294.11764705882354</v>
          </cell>
        </row>
        <row r="1725">
          <cell r="A1725" t="str">
            <v>75VSDNA415</v>
          </cell>
          <cell r="B1725" t="str">
            <v>NA</v>
          </cell>
          <cell r="C1725" t="str">
            <v>VSD</v>
          </cell>
          <cell r="D1725">
            <v>75</v>
          </cell>
          <cell r="E1725">
            <v>415</v>
          </cell>
          <cell r="G1725">
            <v>104.3434708812154</v>
          </cell>
          <cell r="H1725">
            <v>1</v>
          </cell>
          <cell r="I1725">
            <v>0.85</v>
          </cell>
          <cell r="J1725">
            <v>75</v>
          </cell>
          <cell r="K1725">
            <v>88.235294117647058</v>
          </cell>
        </row>
        <row r="1726">
          <cell r="A1726" t="str">
            <v>0.12SC1000415</v>
          </cell>
          <cell r="B1726">
            <v>1000</v>
          </cell>
          <cell r="C1726" t="str">
            <v>SC</v>
          </cell>
          <cell r="D1726">
            <v>0.12</v>
          </cell>
          <cell r="E1726">
            <v>415</v>
          </cell>
          <cell r="G1726">
            <v>0.16694955340994461</v>
          </cell>
          <cell r="H1726">
            <v>0.65</v>
          </cell>
          <cell r="I1726">
            <v>0.85</v>
          </cell>
          <cell r="J1726">
            <v>0.1846153846153846</v>
          </cell>
          <cell r="K1726">
            <v>0.21719457013574658</v>
          </cell>
        </row>
        <row r="1727">
          <cell r="A1727" t="str">
            <v>0.12SC1000415</v>
          </cell>
          <cell r="B1727">
            <v>1000</v>
          </cell>
          <cell r="C1727" t="str">
            <v>SC</v>
          </cell>
          <cell r="D1727">
            <v>0.12</v>
          </cell>
          <cell r="E1727">
            <v>415</v>
          </cell>
          <cell r="G1727">
            <v>0.16694955340994461</v>
          </cell>
          <cell r="H1727">
            <v>0.65</v>
          </cell>
          <cell r="I1727">
            <v>0.85</v>
          </cell>
          <cell r="J1727">
            <v>0.1846153846153846</v>
          </cell>
          <cell r="K1727">
            <v>0.21719457013574658</v>
          </cell>
        </row>
        <row r="1728">
          <cell r="A1728" t="str">
            <v>12.7SCSNA415</v>
          </cell>
          <cell r="B1728" t="str">
            <v>NA</v>
          </cell>
          <cell r="C1728" t="str">
            <v>SCS</v>
          </cell>
          <cell r="D1728">
            <v>12.7</v>
          </cell>
          <cell r="E1728">
            <v>415</v>
          </cell>
          <cell r="G1728">
            <v>17.668827735885806</v>
          </cell>
          <cell r="H1728">
            <v>1</v>
          </cell>
          <cell r="I1728">
            <v>0.85</v>
          </cell>
          <cell r="J1728">
            <v>12.7</v>
          </cell>
          <cell r="K1728">
            <v>14.941176470588236</v>
          </cell>
        </row>
        <row r="1729">
          <cell r="A1729" t="str">
            <v>2SCSNA415</v>
          </cell>
          <cell r="B1729" t="str">
            <v>NA</v>
          </cell>
          <cell r="C1729" t="str">
            <v>SCS</v>
          </cell>
          <cell r="D1729">
            <v>2</v>
          </cell>
          <cell r="E1729">
            <v>415</v>
          </cell>
          <cell r="G1729">
            <v>2.7824925568324108</v>
          </cell>
          <cell r="H1729">
            <v>1</v>
          </cell>
          <cell r="I1729">
            <v>0.85</v>
          </cell>
          <cell r="J1729">
            <v>2</v>
          </cell>
          <cell r="K1729">
            <v>2.3529411764705883</v>
          </cell>
        </row>
        <row r="1730">
          <cell r="A1730" t="str">
            <v>190SC3000415</v>
          </cell>
          <cell r="B1730">
            <v>3000</v>
          </cell>
          <cell r="C1730" t="str">
            <v>SC</v>
          </cell>
          <cell r="D1730">
            <v>190</v>
          </cell>
          <cell r="E1730">
            <v>415</v>
          </cell>
          <cell r="G1730">
            <v>365.8640732167184</v>
          </cell>
          <cell r="H1730">
            <v>0.85</v>
          </cell>
          <cell r="I1730">
            <v>0.85</v>
          </cell>
          <cell r="J1730">
            <v>223.52941176470588</v>
          </cell>
          <cell r="K1730">
            <v>262.97577854671283</v>
          </cell>
        </row>
        <row r="1731">
          <cell r="A1731" t="str">
            <v>90SC3000415</v>
          </cell>
          <cell r="B1731">
            <v>3000</v>
          </cell>
          <cell r="C1731" t="str">
            <v>SC</v>
          </cell>
          <cell r="D1731">
            <v>90</v>
          </cell>
          <cell r="E1731">
            <v>415</v>
          </cell>
          <cell r="G1731">
            <v>173.30403468160347</v>
          </cell>
          <cell r="H1731">
            <v>0.85</v>
          </cell>
          <cell r="I1731">
            <v>0.85</v>
          </cell>
          <cell r="J1731">
            <v>105.88235294117648</v>
          </cell>
          <cell r="K1731">
            <v>124.56747404844292</v>
          </cell>
        </row>
        <row r="1732">
          <cell r="A1732" t="str">
            <v>13.7SC1000415</v>
          </cell>
          <cell r="B1732">
            <v>1000</v>
          </cell>
          <cell r="C1732" t="str">
            <v>SC</v>
          </cell>
          <cell r="D1732">
            <v>13.7</v>
          </cell>
          <cell r="E1732">
            <v>415</v>
          </cell>
          <cell r="G1732">
            <v>26.380725279310745</v>
          </cell>
          <cell r="H1732">
            <v>0.85</v>
          </cell>
          <cell r="I1732">
            <v>0.85</v>
          </cell>
          <cell r="J1732">
            <v>16.117647058823529</v>
          </cell>
          <cell r="K1732">
            <v>18.961937716262977</v>
          </cell>
        </row>
        <row r="1733">
          <cell r="A1733" t="str">
            <v>13.8SC1000415</v>
          </cell>
          <cell r="B1733">
            <v>1000</v>
          </cell>
          <cell r="C1733" t="str">
            <v>SC</v>
          </cell>
          <cell r="D1733">
            <v>13.8</v>
          </cell>
          <cell r="E1733">
            <v>415</v>
          </cell>
          <cell r="G1733">
            <v>26.573285317845862</v>
          </cell>
          <cell r="H1733">
            <v>0.85</v>
          </cell>
          <cell r="I1733">
            <v>0.85</v>
          </cell>
          <cell r="J1733">
            <v>16.235294117647062</v>
          </cell>
          <cell r="K1733">
            <v>19.100346020761251</v>
          </cell>
        </row>
        <row r="1734">
          <cell r="A1734" t="str">
            <v>4.8SC1500415</v>
          </cell>
          <cell r="B1734">
            <v>1500</v>
          </cell>
          <cell r="C1734" t="str">
            <v>SC</v>
          </cell>
          <cell r="D1734">
            <v>4.8</v>
          </cell>
          <cell r="E1734">
            <v>415</v>
          </cell>
          <cell r="G1734">
            <v>9.2428818496855172</v>
          </cell>
          <cell r="H1734">
            <v>0.85</v>
          </cell>
          <cell r="I1734">
            <v>0.85</v>
          </cell>
          <cell r="J1734">
            <v>5.6470588235294121</v>
          </cell>
          <cell r="K1734">
            <v>6.6435986159169556</v>
          </cell>
        </row>
        <row r="1735">
          <cell r="A1735" t="str">
            <v>8.8SC1000415</v>
          </cell>
          <cell r="B1735">
            <v>1000</v>
          </cell>
          <cell r="C1735" t="str">
            <v>SC</v>
          </cell>
          <cell r="D1735">
            <v>8.8000000000000007</v>
          </cell>
          <cell r="E1735">
            <v>415</v>
          </cell>
          <cell r="G1735">
            <v>16.945283391090118</v>
          </cell>
          <cell r="H1735">
            <v>0.85</v>
          </cell>
          <cell r="I1735">
            <v>0.85</v>
          </cell>
          <cell r="J1735">
            <v>10.352941176470589</v>
          </cell>
          <cell r="K1735">
            <v>12.179930795847751</v>
          </cell>
        </row>
        <row r="1736">
          <cell r="A1736" t="str">
            <v>0.12SC1000415</v>
          </cell>
          <cell r="B1736">
            <v>1000</v>
          </cell>
          <cell r="C1736" t="str">
            <v>SC</v>
          </cell>
          <cell r="D1736">
            <v>0.12</v>
          </cell>
          <cell r="E1736">
            <v>415</v>
          </cell>
          <cell r="G1736">
            <v>0.23107204624213792</v>
          </cell>
          <cell r="H1736">
            <v>0.85</v>
          </cell>
          <cell r="I1736">
            <v>0.85</v>
          </cell>
          <cell r="J1736">
            <v>0.14117647058823529</v>
          </cell>
          <cell r="K1736">
            <v>0.16608996539792387</v>
          </cell>
        </row>
        <row r="1737">
          <cell r="A1737" t="str">
            <v>84.4SCSNA415</v>
          </cell>
          <cell r="B1737" t="str">
            <v>NA</v>
          </cell>
          <cell r="C1737" t="str">
            <v>SCS</v>
          </cell>
          <cell r="D1737">
            <v>84.4</v>
          </cell>
          <cell r="E1737">
            <v>415</v>
          </cell>
          <cell r="G1737">
            <v>117.42118589832774</v>
          </cell>
          <cell r="H1737">
            <v>1</v>
          </cell>
          <cell r="I1737">
            <v>0.85</v>
          </cell>
          <cell r="J1737">
            <v>84.4</v>
          </cell>
          <cell r="K1737">
            <v>99.294117647058826</v>
          </cell>
        </row>
        <row r="1738">
          <cell r="A1738" t="str">
            <v>0SC1000415</v>
          </cell>
          <cell r="B1738">
            <v>1000</v>
          </cell>
          <cell r="C1738" t="str">
            <v>SC</v>
          </cell>
          <cell r="D1738">
            <v>0</v>
          </cell>
          <cell r="E1738">
            <v>415</v>
          </cell>
          <cell r="G1738">
            <v>0</v>
          </cell>
          <cell r="H1738">
            <v>1</v>
          </cell>
          <cell r="I1738">
            <v>0.85</v>
          </cell>
          <cell r="J1738">
            <v>0</v>
          </cell>
          <cell r="K1738">
            <v>0</v>
          </cell>
        </row>
        <row r="1739">
          <cell r="A1739" t="str">
            <v>0SC1000415</v>
          </cell>
          <cell r="B1739">
            <v>1000</v>
          </cell>
          <cell r="C1739" t="str">
            <v>SC</v>
          </cell>
          <cell r="D1739">
            <v>0</v>
          </cell>
          <cell r="E1739">
            <v>415</v>
          </cell>
          <cell r="G1739">
            <v>0</v>
          </cell>
          <cell r="H1739">
            <v>1</v>
          </cell>
          <cell r="I1739">
            <v>0.85</v>
          </cell>
          <cell r="J1739">
            <v>0</v>
          </cell>
          <cell r="K1739">
            <v>0</v>
          </cell>
        </row>
        <row r="1740">
          <cell r="A1740" t="str">
            <v>0SC3000415</v>
          </cell>
          <cell r="B1740">
            <v>3000</v>
          </cell>
          <cell r="C1740" t="str">
            <v>SC</v>
          </cell>
          <cell r="D1740">
            <v>0</v>
          </cell>
          <cell r="E1740">
            <v>415</v>
          </cell>
          <cell r="G1740">
            <v>0</v>
          </cell>
          <cell r="H1740">
            <v>1</v>
          </cell>
          <cell r="I1740">
            <v>0.85</v>
          </cell>
          <cell r="J1740">
            <v>0</v>
          </cell>
          <cell r="K1740">
            <v>0</v>
          </cell>
        </row>
        <row r="1741">
          <cell r="A1741" t="str">
            <v>SCSNA415</v>
          </cell>
          <cell r="B1741" t="str">
            <v>NA</v>
          </cell>
          <cell r="C1741" t="str">
            <v>SCS</v>
          </cell>
          <cell r="E1741">
            <v>415</v>
          </cell>
          <cell r="G1741">
            <v>0</v>
          </cell>
          <cell r="H1741">
            <v>1</v>
          </cell>
          <cell r="I1741">
            <v>0.85</v>
          </cell>
          <cell r="J1741">
            <v>0</v>
          </cell>
          <cell r="K1741">
            <v>0</v>
          </cell>
        </row>
        <row r="1742">
          <cell r="A1742" t="str">
            <v>11.5SCSNA415</v>
          </cell>
          <cell r="B1742" t="str">
            <v>NA</v>
          </cell>
          <cell r="C1742" t="str">
            <v>SCS</v>
          </cell>
          <cell r="D1742">
            <v>11.5</v>
          </cell>
          <cell r="E1742">
            <v>415</v>
          </cell>
          <cell r="G1742">
            <v>15.999332201786361</v>
          </cell>
          <cell r="H1742">
            <v>1</v>
          </cell>
          <cell r="I1742">
            <v>0.85</v>
          </cell>
          <cell r="J1742">
            <v>11.5</v>
          </cell>
          <cell r="K1742">
            <v>13.529411764705882</v>
          </cell>
        </row>
        <row r="1743">
          <cell r="A1743" t="str">
            <v>17.5SCSNA415</v>
          </cell>
          <cell r="B1743" t="str">
            <v>NA</v>
          </cell>
          <cell r="C1743" t="str">
            <v>SCS</v>
          </cell>
          <cell r="D1743">
            <v>17.5</v>
          </cell>
          <cell r="E1743">
            <v>415</v>
          </cell>
          <cell r="G1743">
            <v>24.34680987228359</v>
          </cell>
          <cell r="H1743">
            <v>1</v>
          </cell>
          <cell r="I1743">
            <v>0.85</v>
          </cell>
          <cell r="J1743">
            <v>17.5</v>
          </cell>
          <cell r="K1743">
            <v>20.588235294117649</v>
          </cell>
        </row>
        <row r="1744">
          <cell r="A1744" t="str">
            <v>20SCSNA415</v>
          </cell>
          <cell r="B1744" t="str">
            <v>NA</v>
          </cell>
          <cell r="C1744" t="str">
            <v>SCS</v>
          </cell>
          <cell r="D1744">
            <v>20</v>
          </cell>
          <cell r="E1744">
            <v>415</v>
          </cell>
          <cell r="G1744">
            <v>27.824925568324108</v>
          </cell>
          <cell r="H1744">
            <v>1</v>
          </cell>
          <cell r="I1744">
            <v>0.85</v>
          </cell>
          <cell r="J1744">
            <v>20</v>
          </cell>
          <cell r="K1744">
            <v>23.529411764705884</v>
          </cell>
        </row>
        <row r="1745">
          <cell r="A1745" t="str">
            <v>40SCSNA415</v>
          </cell>
          <cell r="B1745" t="str">
            <v>NA</v>
          </cell>
          <cell r="C1745" t="str">
            <v>SCS</v>
          </cell>
          <cell r="D1745">
            <v>40</v>
          </cell>
          <cell r="E1745">
            <v>415</v>
          </cell>
          <cell r="G1745">
            <v>55.649851136648216</v>
          </cell>
          <cell r="H1745">
            <v>0.9</v>
          </cell>
          <cell r="I1745">
            <v>0.85</v>
          </cell>
          <cell r="J1745">
            <v>44.444444444444443</v>
          </cell>
          <cell r="K1745">
            <v>52.287581699346404</v>
          </cell>
        </row>
        <row r="1746">
          <cell r="A1746" t="str">
            <v>18.5SC1000415</v>
          </cell>
          <cell r="B1746">
            <v>1000</v>
          </cell>
          <cell r="C1746" t="str">
            <v>SC</v>
          </cell>
          <cell r="D1746">
            <v>18.5</v>
          </cell>
          <cell r="E1746">
            <v>415</v>
          </cell>
          <cell r="G1746">
            <v>33.274797867743757</v>
          </cell>
          <cell r="H1746">
            <v>0.91</v>
          </cell>
          <cell r="I1746">
            <v>0.85</v>
          </cell>
          <cell r="J1746">
            <v>20.329670329670328</v>
          </cell>
          <cell r="K1746">
            <v>23.917259211376859</v>
          </cell>
        </row>
        <row r="1747">
          <cell r="A1747" t="str">
            <v>13.875SC1000415</v>
          </cell>
          <cell r="B1747">
            <v>1000</v>
          </cell>
          <cell r="C1747" t="str">
            <v>SC</v>
          </cell>
          <cell r="D1747">
            <v>13.875</v>
          </cell>
          <cell r="E1747">
            <v>415</v>
          </cell>
          <cell r="G1747">
            <v>25.698651551653928</v>
          </cell>
          <cell r="H1747">
            <v>0.90500000000000003</v>
          </cell>
          <cell r="I1747">
            <v>0.83</v>
          </cell>
          <cell r="J1747">
            <v>15.331491712707182</v>
          </cell>
          <cell r="K1747">
            <v>18.471676762297811</v>
          </cell>
        </row>
        <row r="1748">
          <cell r="A1748" t="str">
            <v>12.6SC1500415</v>
          </cell>
          <cell r="B1748">
            <v>1500</v>
          </cell>
          <cell r="C1748" t="str">
            <v>SC</v>
          </cell>
          <cell r="D1748">
            <v>12.6</v>
          </cell>
          <cell r="E1748">
            <v>415</v>
          </cell>
          <cell r="G1748">
            <v>24.262564855424479</v>
          </cell>
          <cell r="H1748">
            <v>0.85</v>
          </cell>
          <cell r="I1748">
            <v>0.85</v>
          </cell>
          <cell r="J1748">
            <v>14.823529411764707</v>
          </cell>
          <cell r="K1748">
            <v>17.439446366782008</v>
          </cell>
        </row>
        <row r="1749">
          <cell r="A1749" t="str">
            <v>315SC1500415</v>
          </cell>
          <cell r="B1749">
            <v>1500</v>
          </cell>
          <cell r="C1749" t="str">
            <v>SC</v>
          </cell>
          <cell r="D1749">
            <v>315</v>
          </cell>
          <cell r="E1749">
            <v>415</v>
          </cell>
          <cell r="G1749">
            <v>530</v>
          </cell>
          <cell r="H1749">
            <v>0.9</v>
          </cell>
          <cell r="I1749">
            <v>0.75</v>
          </cell>
          <cell r="J1749">
            <v>350</v>
          </cell>
          <cell r="K1749">
            <v>466.66666666666669</v>
          </cell>
        </row>
        <row r="1750">
          <cell r="A1750" t="str">
            <v>9.3SC1000415</v>
          </cell>
          <cell r="B1750">
            <v>1000</v>
          </cell>
          <cell r="C1750" t="str">
            <v>SC</v>
          </cell>
          <cell r="D1750">
            <v>9.3000000000000007</v>
          </cell>
          <cell r="E1750">
            <v>415</v>
          </cell>
          <cell r="G1750">
            <v>19.168282058178832</v>
          </cell>
          <cell r="H1750">
            <v>0.9</v>
          </cell>
          <cell r="I1750">
            <v>0.75</v>
          </cell>
          <cell r="J1750">
            <v>10.333333333333334</v>
          </cell>
          <cell r="K1750">
            <v>13.777777777777779</v>
          </cell>
        </row>
        <row r="1751">
          <cell r="A1751" t="str">
            <v>22SC1000415</v>
          </cell>
          <cell r="B1751">
            <v>1000</v>
          </cell>
          <cell r="C1751" t="str">
            <v>SC</v>
          </cell>
          <cell r="D1751">
            <v>22</v>
          </cell>
          <cell r="E1751">
            <v>415</v>
          </cell>
          <cell r="G1751">
            <v>39.353800225209277</v>
          </cell>
          <cell r="H1751">
            <v>0.91500000000000004</v>
          </cell>
          <cell r="I1751">
            <v>0.85</v>
          </cell>
          <cell r="J1751">
            <v>24.043715846994534</v>
          </cell>
          <cell r="K1751">
            <v>28.286724525875922</v>
          </cell>
        </row>
        <row r="1752">
          <cell r="A1752" t="str">
            <v>22SC1000415</v>
          </cell>
          <cell r="B1752">
            <v>1000</v>
          </cell>
          <cell r="C1752" t="str">
            <v>SC</v>
          </cell>
          <cell r="D1752">
            <v>22</v>
          </cell>
          <cell r="E1752">
            <v>415</v>
          </cell>
          <cell r="G1752">
            <v>40.523524593084225</v>
          </cell>
          <cell r="H1752">
            <v>0.91</v>
          </cell>
          <cell r="I1752">
            <v>0.83</v>
          </cell>
          <cell r="J1752">
            <v>24.175824175824175</v>
          </cell>
          <cell r="K1752">
            <v>29.127499007017079</v>
          </cell>
        </row>
        <row r="1753">
          <cell r="A1753" t="str">
            <v>22SC1000415</v>
          </cell>
          <cell r="B1753">
            <v>1000</v>
          </cell>
          <cell r="C1753" t="str">
            <v>SC</v>
          </cell>
          <cell r="D1753">
            <v>22</v>
          </cell>
          <cell r="E1753">
            <v>415</v>
          </cell>
          <cell r="G1753">
            <v>45.34432314838002</v>
          </cell>
          <cell r="H1753">
            <v>0.9</v>
          </cell>
          <cell r="I1753">
            <v>0.75</v>
          </cell>
          <cell r="J1753">
            <v>24.444444444444443</v>
          </cell>
          <cell r="K1753">
            <v>32.592592592592588</v>
          </cell>
        </row>
        <row r="1754">
          <cell r="A1754" t="str">
            <v>1000KVATRNA415</v>
          </cell>
          <cell r="B1754" t="str">
            <v>NA</v>
          </cell>
          <cell r="C1754" t="str">
            <v>TR</v>
          </cell>
          <cell r="D1754" t="str">
            <v>1000KVA</v>
          </cell>
          <cell r="E1754">
            <v>415</v>
          </cell>
          <cell r="G1754">
            <v>1391.2462784162053</v>
          </cell>
          <cell r="H1754">
            <v>1</v>
          </cell>
          <cell r="I1754">
            <v>1</v>
          </cell>
        </row>
        <row r="1755">
          <cell r="A1755" t="str">
            <v>80KVATRNA415</v>
          </cell>
          <cell r="B1755" t="str">
            <v>NA</v>
          </cell>
          <cell r="C1755" t="str">
            <v>TR</v>
          </cell>
          <cell r="D1755" t="str">
            <v>80KVA</v>
          </cell>
          <cell r="E1755">
            <v>415</v>
          </cell>
          <cell r="G1755">
            <v>111.29970227329643</v>
          </cell>
          <cell r="H1755">
            <v>1</v>
          </cell>
          <cell r="I1755">
            <v>1</v>
          </cell>
        </row>
        <row r="1756">
          <cell r="A1756" t="str">
            <v>96KVATRNA415</v>
          </cell>
          <cell r="B1756" t="str">
            <v>NA</v>
          </cell>
          <cell r="C1756" t="str">
            <v>TR</v>
          </cell>
          <cell r="D1756" t="str">
            <v>96KVA</v>
          </cell>
          <cell r="E1756">
            <v>415</v>
          </cell>
          <cell r="G1756">
            <v>133.55964272795569</v>
          </cell>
          <cell r="H1756">
            <v>1</v>
          </cell>
          <cell r="I1756">
            <v>1</v>
          </cell>
        </row>
        <row r="1757">
          <cell r="A1757" t="str">
            <v>115KVATRNA415</v>
          </cell>
          <cell r="B1757" t="str">
            <v>NA</v>
          </cell>
          <cell r="C1757" t="str">
            <v>TR</v>
          </cell>
          <cell r="D1757" t="str">
            <v>115KVA</v>
          </cell>
          <cell r="E1757">
            <v>415</v>
          </cell>
          <cell r="G1757">
            <v>159.99332201786359</v>
          </cell>
          <cell r="H1757">
            <v>1</v>
          </cell>
          <cell r="I1757">
            <v>1</v>
          </cell>
        </row>
        <row r="1758">
          <cell r="A1758" t="str">
            <v>144KVATRNA415</v>
          </cell>
          <cell r="B1758" t="str">
            <v>NA</v>
          </cell>
          <cell r="C1758" t="str">
            <v>TR</v>
          </cell>
          <cell r="D1758" t="str">
            <v>144KVA</v>
          </cell>
          <cell r="E1758">
            <v>415</v>
          </cell>
          <cell r="G1758">
            <v>200.33946409193356</v>
          </cell>
          <cell r="H1758">
            <v>1</v>
          </cell>
          <cell r="I1758">
            <v>1</v>
          </cell>
        </row>
        <row r="1759">
          <cell r="A1759" t="str">
            <v>1000KVATR415</v>
          </cell>
          <cell r="C1759" t="str">
            <v>TR</v>
          </cell>
          <cell r="D1759" t="str">
            <v>1000KVA</v>
          </cell>
          <cell r="E1759">
            <v>415</v>
          </cell>
          <cell r="G1759">
            <v>1391.2462784162053</v>
          </cell>
          <cell r="H1759">
            <v>1</v>
          </cell>
          <cell r="I1759">
            <v>1</v>
          </cell>
        </row>
        <row r="1760">
          <cell r="A1760" t="str">
            <v>2000KVATRNA415</v>
          </cell>
          <cell r="B1760" t="str">
            <v>NA</v>
          </cell>
          <cell r="C1760" t="str">
            <v>TR</v>
          </cell>
          <cell r="D1760" t="str">
            <v>2000KVA</v>
          </cell>
          <cell r="E1760">
            <v>415</v>
          </cell>
          <cell r="G1760">
            <v>2782.4925568324106</v>
          </cell>
          <cell r="H1760">
            <v>1</v>
          </cell>
          <cell r="I1760">
            <v>1</v>
          </cell>
        </row>
        <row r="1761">
          <cell r="A1761" t="str">
            <v>2000KVATR415</v>
          </cell>
          <cell r="C1761" t="str">
            <v>TR</v>
          </cell>
          <cell r="D1761" t="str">
            <v>2000KVA</v>
          </cell>
          <cell r="E1761">
            <v>415</v>
          </cell>
          <cell r="G1761">
            <v>2782.4925568324106</v>
          </cell>
          <cell r="H1761">
            <v>1</v>
          </cell>
          <cell r="I1761">
            <v>1</v>
          </cell>
        </row>
        <row r="1762">
          <cell r="A1762" t="str">
            <v>2500KVATR415</v>
          </cell>
          <cell r="C1762" t="str">
            <v>TR</v>
          </cell>
          <cell r="D1762" t="str">
            <v>2500KVA</v>
          </cell>
          <cell r="E1762">
            <v>415</v>
          </cell>
          <cell r="G1762">
            <v>3478.1156960405137</v>
          </cell>
          <cell r="H1762">
            <v>1</v>
          </cell>
          <cell r="I1762">
            <v>1</v>
          </cell>
        </row>
        <row r="1763">
          <cell r="A1763" t="str">
            <v>3500KVATR690</v>
          </cell>
          <cell r="C1763" t="str">
            <v>TR</v>
          </cell>
          <cell r="D1763" t="str">
            <v>3500KVA</v>
          </cell>
          <cell r="E1763">
            <v>690</v>
          </cell>
          <cell r="G1763">
            <v>2928.6742310138238</v>
          </cell>
          <cell r="H1763">
            <v>1</v>
          </cell>
          <cell r="I1763">
            <v>1</v>
          </cell>
        </row>
        <row r="1764">
          <cell r="A1764" t="str">
            <v>63KVATR6600</v>
          </cell>
          <cell r="C1764" t="str">
            <v>TR</v>
          </cell>
          <cell r="D1764" t="str">
            <v>63KVA</v>
          </cell>
          <cell r="E1764">
            <v>6600</v>
          </cell>
          <cell r="G1764">
            <v>5.5112324165441953</v>
          </cell>
          <cell r="H1764">
            <v>1</v>
          </cell>
          <cell r="I1764">
            <v>1</v>
          </cell>
        </row>
        <row r="1765">
          <cell r="A1765" t="str">
            <v>800KVATR6600</v>
          </cell>
          <cell r="C1765" t="str">
            <v>TR</v>
          </cell>
          <cell r="D1765" t="str">
            <v>800KVA</v>
          </cell>
          <cell r="E1765">
            <v>6600</v>
          </cell>
          <cell r="G1765">
            <v>69.98390370214851</v>
          </cell>
          <cell r="H1765">
            <v>1</v>
          </cell>
          <cell r="I1765">
            <v>1</v>
          </cell>
        </row>
        <row r="1766">
          <cell r="A1766" t="str">
            <v>100KVATR6600</v>
          </cell>
          <cell r="C1766" t="str">
            <v>TR</v>
          </cell>
          <cell r="D1766" t="str">
            <v>100KVA</v>
          </cell>
          <cell r="E1766">
            <v>6600</v>
          </cell>
          <cell r="G1766">
            <v>8.7479879627685637</v>
          </cell>
          <cell r="H1766">
            <v>1</v>
          </cell>
          <cell r="I1766">
            <v>1</v>
          </cell>
        </row>
        <row r="1767">
          <cell r="A1767" t="str">
            <v>1000KVATRNA6600</v>
          </cell>
          <cell r="B1767" t="str">
            <v>NA</v>
          </cell>
          <cell r="C1767" t="str">
            <v>TR</v>
          </cell>
          <cell r="D1767" t="str">
            <v>1000KVA</v>
          </cell>
          <cell r="E1767">
            <v>6600</v>
          </cell>
          <cell r="G1767">
            <v>103.95707620640006</v>
          </cell>
          <cell r="H1767">
            <v>0.99</v>
          </cell>
          <cell r="I1767">
            <v>0.85</v>
          </cell>
        </row>
        <row r="1768">
          <cell r="A1768" t="str">
            <v>125KVATR6600</v>
          </cell>
          <cell r="C1768" t="str">
            <v>TR</v>
          </cell>
          <cell r="D1768" t="str">
            <v>125KVA</v>
          </cell>
          <cell r="E1768">
            <v>6600</v>
          </cell>
          <cell r="G1768">
            <v>10.934984953460704</v>
          </cell>
          <cell r="H1768">
            <v>1</v>
          </cell>
          <cell r="I1768">
            <v>1</v>
          </cell>
        </row>
        <row r="1769">
          <cell r="A1769" t="str">
            <v>150KVATR415</v>
          </cell>
          <cell r="C1769" t="str">
            <v>TR</v>
          </cell>
          <cell r="D1769" t="str">
            <v>150KVA</v>
          </cell>
          <cell r="E1769">
            <v>415</v>
          </cell>
          <cell r="G1769">
            <v>208.68694176243079</v>
          </cell>
          <cell r="H1769">
            <v>1</v>
          </cell>
          <cell r="I1769">
            <v>1</v>
          </cell>
          <cell r="M1769">
            <v>229.5556359386739</v>
          </cell>
        </row>
        <row r="1770">
          <cell r="A1770" t="str">
            <v>175KVATR415</v>
          </cell>
          <cell r="C1770" t="str">
            <v>TR</v>
          </cell>
          <cell r="D1770" t="str">
            <v>175KVA</v>
          </cell>
          <cell r="E1770">
            <v>415</v>
          </cell>
          <cell r="G1770">
            <v>243.46809872283592</v>
          </cell>
          <cell r="H1770">
            <v>1</v>
          </cell>
          <cell r="I1770">
            <v>1</v>
          </cell>
          <cell r="M1770">
            <v>267.8149085951195</v>
          </cell>
        </row>
        <row r="1771">
          <cell r="A1771" t="str">
            <v>200KVATR6600</v>
          </cell>
          <cell r="C1771" t="str">
            <v>TR</v>
          </cell>
          <cell r="D1771" t="str">
            <v>200KVA</v>
          </cell>
          <cell r="E1771">
            <v>6600</v>
          </cell>
          <cell r="G1771">
            <v>17.495975925537127</v>
          </cell>
          <cell r="H1771">
            <v>1</v>
          </cell>
          <cell r="I1771">
            <v>1</v>
          </cell>
        </row>
        <row r="1772">
          <cell r="A1772" t="str">
            <v>225KVATR6600</v>
          </cell>
          <cell r="C1772" t="str">
            <v>TR</v>
          </cell>
          <cell r="D1772" t="str">
            <v>225KVA</v>
          </cell>
          <cell r="E1772">
            <v>6600</v>
          </cell>
          <cell r="G1772">
            <v>19.682972916229264</v>
          </cell>
          <cell r="H1772">
            <v>1</v>
          </cell>
          <cell r="I1772">
            <v>1</v>
          </cell>
        </row>
        <row r="1773">
          <cell r="A1773" t="str">
            <v>250KVATR6600</v>
          </cell>
          <cell r="C1773" t="str">
            <v>TR</v>
          </cell>
          <cell r="D1773" t="str">
            <v>250KVA</v>
          </cell>
          <cell r="E1773">
            <v>6600</v>
          </cell>
          <cell r="G1773">
            <v>21.869969906921408</v>
          </cell>
          <cell r="H1773">
            <v>1</v>
          </cell>
          <cell r="I1773">
            <v>1</v>
          </cell>
        </row>
        <row r="1774">
          <cell r="A1774" t="str">
            <v>300KVATR6600</v>
          </cell>
          <cell r="C1774" t="str">
            <v>TR</v>
          </cell>
          <cell r="D1774" t="str">
            <v>300KVA</v>
          </cell>
          <cell r="E1774">
            <v>6600</v>
          </cell>
          <cell r="G1774">
            <v>26.243963888305693</v>
          </cell>
          <cell r="H1774">
            <v>1</v>
          </cell>
          <cell r="I1774">
            <v>1</v>
          </cell>
        </row>
        <row r="1775">
          <cell r="A1775" t="str">
            <v>315KVATR6600</v>
          </cell>
          <cell r="C1775" t="str">
            <v>TR</v>
          </cell>
          <cell r="D1775" t="str">
            <v>315KVA</v>
          </cell>
          <cell r="E1775">
            <v>6600</v>
          </cell>
          <cell r="G1775">
            <v>27.556162082720974</v>
          </cell>
          <cell r="H1775">
            <v>1</v>
          </cell>
          <cell r="I1775">
            <v>1</v>
          </cell>
        </row>
        <row r="1776">
          <cell r="A1776" t="str">
            <v>350KVATR6600</v>
          </cell>
          <cell r="C1776" t="str">
            <v>TR</v>
          </cell>
          <cell r="D1776" t="str">
            <v>350KVA</v>
          </cell>
          <cell r="E1776">
            <v>6600</v>
          </cell>
          <cell r="G1776">
            <v>30.617957869689974</v>
          </cell>
          <cell r="H1776">
            <v>1</v>
          </cell>
          <cell r="I1776">
            <v>1</v>
          </cell>
        </row>
        <row r="1777">
          <cell r="A1777" t="str">
            <v>400KVATR6600</v>
          </cell>
          <cell r="C1777" t="str">
            <v>TR</v>
          </cell>
          <cell r="D1777" t="str">
            <v>400KVA</v>
          </cell>
          <cell r="E1777">
            <v>6600</v>
          </cell>
          <cell r="G1777">
            <v>34.991951851074255</v>
          </cell>
          <cell r="H1777">
            <v>1</v>
          </cell>
          <cell r="I1777">
            <v>1</v>
          </cell>
        </row>
        <row r="1778">
          <cell r="A1778" t="str">
            <v>500KVATR6600</v>
          </cell>
          <cell r="C1778" t="str">
            <v>TR</v>
          </cell>
          <cell r="D1778" t="str">
            <v>500KVA</v>
          </cell>
          <cell r="E1778">
            <v>6600</v>
          </cell>
          <cell r="G1778">
            <v>43.739939813842817</v>
          </cell>
          <cell r="H1778">
            <v>1</v>
          </cell>
          <cell r="I1778">
            <v>1</v>
          </cell>
        </row>
        <row r="1779">
          <cell r="A1779" t="str">
            <v>600KVATR6600</v>
          </cell>
          <cell r="C1779" t="str">
            <v>TR</v>
          </cell>
          <cell r="D1779" t="str">
            <v>600KVA</v>
          </cell>
          <cell r="E1779">
            <v>6600</v>
          </cell>
          <cell r="G1779">
            <v>52.487927776611386</v>
          </cell>
          <cell r="H1779">
            <v>1</v>
          </cell>
          <cell r="I1779">
            <v>1</v>
          </cell>
        </row>
        <row r="1780">
          <cell r="A1780" t="str">
            <v>630KVATR6600</v>
          </cell>
          <cell r="C1780" t="str">
            <v>TR</v>
          </cell>
          <cell r="D1780" t="str">
            <v>630KVA</v>
          </cell>
          <cell r="E1780">
            <v>6600</v>
          </cell>
          <cell r="G1780">
            <v>55.112324165441947</v>
          </cell>
          <cell r="H1780">
            <v>1</v>
          </cell>
          <cell r="I1780">
            <v>1</v>
          </cell>
        </row>
        <row r="1781">
          <cell r="A1781" t="str">
            <v>700KVATR6600</v>
          </cell>
          <cell r="C1781" t="str">
            <v>TR</v>
          </cell>
          <cell r="D1781" t="str">
            <v>700KVA</v>
          </cell>
          <cell r="E1781">
            <v>6600</v>
          </cell>
          <cell r="G1781">
            <v>61.235915739379948</v>
          </cell>
          <cell r="H1781">
            <v>1</v>
          </cell>
          <cell r="I1781">
            <v>1</v>
          </cell>
        </row>
        <row r="1782">
          <cell r="A1782" t="str">
            <v>750KVATR6600</v>
          </cell>
          <cell r="C1782" t="str">
            <v>TR</v>
          </cell>
          <cell r="D1782" t="str">
            <v>750KVA</v>
          </cell>
          <cell r="E1782">
            <v>6600</v>
          </cell>
          <cell r="G1782">
            <v>65.609909720764222</v>
          </cell>
          <cell r="H1782">
            <v>1</v>
          </cell>
          <cell r="I1782">
            <v>1</v>
          </cell>
        </row>
        <row r="1783">
          <cell r="A1783" t="str">
            <v>800KVATR6600</v>
          </cell>
          <cell r="C1783" t="str">
            <v>TR</v>
          </cell>
          <cell r="D1783" t="str">
            <v>800KVA</v>
          </cell>
          <cell r="E1783">
            <v>6600</v>
          </cell>
          <cell r="G1783">
            <v>69.98390370214851</v>
          </cell>
          <cell r="H1783">
            <v>1</v>
          </cell>
          <cell r="I1783">
            <v>1</v>
          </cell>
        </row>
        <row r="1784">
          <cell r="A1784" t="str">
            <v>870KVATR6600</v>
          </cell>
          <cell r="C1784" t="str">
            <v>TR</v>
          </cell>
          <cell r="D1784" t="str">
            <v>870KVA</v>
          </cell>
          <cell r="E1784">
            <v>6600</v>
          </cell>
          <cell r="G1784">
            <v>76.107495276086496</v>
          </cell>
          <cell r="H1784">
            <v>1</v>
          </cell>
          <cell r="I1784">
            <v>1</v>
          </cell>
        </row>
        <row r="1785">
          <cell r="A1785" t="str">
            <v>900KVATR6600</v>
          </cell>
          <cell r="C1785" t="str">
            <v>TR</v>
          </cell>
          <cell r="D1785" t="str">
            <v>900KVA</v>
          </cell>
          <cell r="E1785">
            <v>6600</v>
          </cell>
          <cell r="G1785">
            <v>78.731891664917057</v>
          </cell>
          <cell r="H1785">
            <v>1</v>
          </cell>
          <cell r="I1785">
            <v>1</v>
          </cell>
        </row>
        <row r="1786">
          <cell r="A1786" t="str">
            <v>1000KVATR6600</v>
          </cell>
          <cell r="C1786" t="str">
            <v>TR</v>
          </cell>
          <cell r="D1786" t="str">
            <v>1000KVA</v>
          </cell>
          <cell r="E1786">
            <v>6600</v>
          </cell>
          <cell r="G1786">
            <v>87.479879627685634</v>
          </cell>
          <cell r="H1786">
            <v>1</v>
          </cell>
          <cell r="I1786">
            <v>1</v>
          </cell>
        </row>
        <row r="1787">
          <cell r="A1787" t="str">
            <v>1200KVATR6600</v>
          </cell>
          <cell r="C1787" t="str">
            <v>TR</v>
          </cell>
          <cell r="D1787" t="str">
            <v>1200KVA</v>
          </cell>
          <cell r="E1787">
            <v>6600</v>
          </cell>
          <cell r="G1787">
            <v>104.97585555322277</v>
          </cell>
          <cell r="H1787">
            <v>1</v>
          </cell>
          <cell r="I1787">
            <v>1</v>
          </cell>
        </row>
        <row r="1788">
          <cell r="A1788" t="str">
            <v>1250KVATR6600</v>
          </cell>
          <cell r="C1788" t="str">
            <v>TR</v>
          </cell>
          <cell r="D1788" t="str">
            <v>1250KVA</v>
          </cell>
          <cell r="E1788">
            <v>6600</v>
          </cell>
          <cell r="G1788">
            <v>109.34984953460703</v>
          </cell>
          <cell r="H1788">
            <v>1</v>
          </cell>
          <cell r="I1788">
            <v>1</v>
          </cell>
        </row>
        <row r="1789">
          <cell r="A1789" t="str">
            <v>3700KVATRNA6600</v>
          </cell>
          <cell r="B1789" t="str">
            <v>NA</v>
          </cell>
          <cell r="C1789" t="str">
            <v>TR</v>
          </cell>
          <cell r="D1789" t="str">
            <v>3700KVA</v>
          </cell>
          <cell r="E1789">
            <v>6600</v>
          </cell>
          <cell r="G1789">
            <v>323.67555462243678</v>
          </cell>
          <cell r="H1789">
            <v>1</v>
          </cell>
          <cell r="I1789">
            <v>1</v>
          </cell>
        </row>
        <row r="1790">
          <cell r="A1790" t="str">
            <v>3850KVATRNA6600</v>
          </cell>
          <cell r="B1790" t="str">
            <v>NA</v>
          </cell>
          <cell r="C1790" t="str">
            <v>TR</v>
          </cell>
          <cell r="D1790" t="str">
            <v>3850KVA</v>
          </cell>
          <cell r="E1790">
            <v>6600</v>
          </cell>
          <cell r="G1790">
            <v>336.79753656658971</v>
          </cell>
          <cell r="H1790">
            <v>1</v>
          </cell>
          <cell r="I1790">
            <v>1</v>
          </cell>
        </row>
        <row r="1791">
          <cell r="A1791" t="str">
            <v>1500KVATR6600</v>
          </cell>
          <cell r="C1791" t="str">
            <v>TR</v>
          </cell>
          <cell r="D1791" t="str">
            <v>1500KVA</v>
          </cell>
          <cell r="E1791">
            <v>6600</v>
          </cell>
          <cell r="G1791">
            <v>131.21981944152844</v>
          </cell>
          <cell r="H1791">
            <v>1</v>
          </cell>
          <cell r="I1791">
            <v>1</v>
          </cell>
        </row>
        <row r="1792">
          <cell r="A1792" t="str">
            <v>1600KVATR6600</v>
          </cell>
          <cell r="C1792" t="str">
            <v>TR</v>
          </cell>
          <cell r="D1792" t="str">
            <v>1600KVA</v>
          </cell>
          <cell r="E1792">
            <v>6600</v>
          </cell>
          <cell r="G1792">
            <v>139.96780740429702</v>
          </cell>
          <cell r="H1792">
            <v>1</v>
          </cell>
          <cell r="I1792">
            <v>1</v>
          </cell>
        </row>
        <row r="1793">
          <cell r="A1793" t="str">
            <v>1750KVATR6600</v>
          </cell>
          <cell r="C1793" t="str">
            <v>TR</v>
          </cell>
          <cell r="D1793" t="str">
            <v>1750KVA</v>
          </cell>
          <cell r="E1793">
            <v>6600</v>
          </cell>
          <cell r="G1793">
            <v>153.08978934844987</v>
          </cell>
          <cell r="H1793">
            <v>1</v>
          </cell>
          <cell r="I1793">
            <v>1</v>
          </cell>
        </row>
        <row r="1794">
          <cell r="A1794" t="str">
            <v>1850KVATRNA6600</v>
          </cell>
          <cell r="B1794" t="str">
            <v>NA</v>
          </cell>
          <cell r="C1794" t="str">
            <v>TR</v>
          </cell>
          <cell r="D1794" t="str">
            <v>1850KVA</v>
          </cell>
          <cell r="E1794">
            <v>6600</v>
          </cell>
          <cell r="G1794">
            <v>161.83777731121839</v>
          </cell>
          <cell r="H1794">
            <v>1</v>
          </cell>
          <cell r="I1794">
            <v>1</v>
          </cell>
        </row>
        <row r="1795">
          <cell r="A1795" t="str">
            <v>2000KVATRNA6600</v>
          </cell>
          <cell r="B1795" t="str">
            <v>NA</v>
          </cell>
          <cell r="C1795" t="str">
            <v>TR</v>
          </cell>
          <cell r="D1795" t="str">
            <v>2000KVA</v>
          </cell>
          <cell r="E1795">
            <v>6600</v>
          </cell>
          <cell r="G1795">
            <v>174.95975925537127</v>
          </cell>
          <cell r="H1795">
            <v>1</v>
          </cell>
          <cell r="I1795">
            <v>1</v>
          </cell>
        </row>
        <row r="1796">
          <cell r="A1796" t="str">
            <v>700KVATRNA690</v>
          </cell>
          <cell r="B1796" t="str">
            <v>NA</v>
          </cell>
          <cell r="C1796" t="str">
            <v>TR</v>
          </cell>
          <cell r="D1796" t="str">
            <v>700KVA</v>
          </cell>
          <cell r="E1796">
            <v>690</v>
          </cell>
          <cell r="G1796">
            <v>585.73484620276474</v>
          </cell>
          <cell r="H1796">
            <v>1</v>
          </cell>
          <cell r="I1796">
            <v>1</v>
          </cell>
        </row>
        <row r="1797">
          <cell r="A1797" t="str">
            <v>550KVATRNA690</v>
          </cell>
          <cell r="B1797" t="str">
            <v>NA</v>
          </cell>
          <cell r="C1797" t="str">
            <v>TR</v>
          </cell>
          <cell r="D1797" t="str">
            <v>550KVA</v>
          </cell>
          <cell r="E1797">
            <v>690</v>
          </cell>
          <cell r="G1797">
            <v>460.22023630217222</v>
          </cell>
          <cell r="H1797">
            <v>1</v>
          </cell>
          <cell r="I1797">
            <v>1</v>
          </cell>
        </row>
        <row r="1798">
          <cell r="A1798" t="str">
            <v>1100KVATRNA6600</v>
          </cell>
          <cell r="B1798" t="str">
            <v>NA</v>
          </cell>
          <cell r="C1798" t="str">
            <v>TR</v>
          </cell>
          <cell r="D1798" t="str">
            <v>1100KVA</v>
          </cell>
          <cell r="E1798">
            <v>6600</v>
          </cell>
          <cell r="G1798">
            <v>96.227867590454196</v>
          </cell>
          <cell r="H1798">
            <v>1</v>
          </cell>
          <cell r="I1798">
            <v>1</v>
          </cell>
        </row>
        <row r="1799">
          <cell r="A1799" t="str">
            <v>1400KVATRNA6600</v>
          </cell>
          <cell r="B1799" t="str">
            <v>NA</v>
          </cell>
          <cell r="C1799" t="str">
            <v>TR</v>
          </cell>
          <cell r="D1799" t="str">
            <v>1400KVA</v>
          </cell>
          <cell r="E1799">
            <v>6600</v>
          </cell>
          <cell r="G1799">
            <v>122.4718314787599</v>
          </cell>
          <cell r="H1799">
            <v>1</v>
          </cell>
          <cell r="I1799">
            <v>1</v>
          </cell>
        </row>
        <row r="1800">
          <cell r="A1800" t="str">
            <v>2120KVATRNA6600</v>
          </cell>
          <cell r="B1800" t="str">
            <v>NA</v>
          </cell>
          <cell r="C1800" t="str">
            <v>TR</v>
          </cell>
          <cell r="D1800" t="str">
            <v>2120KVA</v>
          </cell>
          <cell r="E1800">
            <v>6600</v>
          </cell>
          <cell r="G1800">
            <v>185.45734481069357</v>
          </cell>
          <cell r="H1800">
            <v>1</v>
          </cell>
          <cell r="I1800">
            <v>1</v>
          </cell>
        </row>
        <row r="1801">
          <cell r="A1801" t="str">
            <v>2250KVATR6600</v>
          </cell>
          <cell r="C1801" t="str">
            <v>TR</v>
          </cell>
          <cell r="D1801" t="str">
            <v>2250KVA</v>
          </cell>
          <cell r="E1801">
            <v>6600</v>
          </cell>
          <cell r="G1801">
            <v>196.82972916229267</v>
          </cell>
          <cell r="H1801">
            <v>1</v>
          </cell>
          <cell r="I1801">
            <v>1</v>
          </cell>
        </row>
        <row r="1802">
          <cell r="A1802" t="str">
            <v>2300KVATR6600</v>
          </cell>
          <cell r="C1802" t="str">
            <v>TR</v>
          </cell>
          <cell r="D1802" t="str">
            <v>2300KVA</v>
          </cell>
          <cell r="E1802">
            <v>6600</v>
          </cell>
          <cell r="G1802">
            <v>201.20372314367697</v>
          </cell>
          <cell r="H1802">
            <v>1</v>
          </cell>
          <cell r="I1802">
            <v>1</v>
          </cell>
        </row>
        <row r="1803">
          <cell r="A1803" t="str">
            <v>2500KVATR6600</v>
          </cell>
          <cell r="C1803" t="str">
            <v>TR</v>
          </cell>
          <cell r="D1803" t="str">
            <v>2500KVA</v>
          </cell>
          <cell r="E1803">
            <v>6600</v>
          </cell>
          <cell r="G1803">
            <v>218.69969906921406</v>
          </cell>
          <cell r="H1803">
            <v>1</v>
          </cell>
          <cell r="I1803">
            <v>1</v>
          </cell>
        </row>
        <row r="1804">
          <cell r="A1804" t="str">
            <v>3000KVATR6600</v>
          </cell>
          <cell r="C1804" t="str">
            <v>TR</v>
          </cell>
          <cell r="D1804" t="str">
            <v>3000KVA</v>
          </cell>
          <cell r="E1804">
            <v>6600</v>
          </cell>
          <cell r="G1804">
            <v>262.43963888305689</v>
          </cell>
          <cell r="H1804">
            <v>1</v>
          </cell>
          <cell r="I1804">
            <v>1</v>
          </cell>
        </row>
        <row r="1805">
          <cell r="A1805" t="str">
            <v>3150KVATR6600</v>
          </cell>
          <cell r="C1805" t="str">
            <v>TR</v>
          </cell>
          <cell r="D1805" t="str">
            <v>3150KVA</v>
          </cell>
          <cell r="E1805">
            <v>6600</v>
          </cell>
          <cell r="G1805">
            <v>275.56162082720977</v>
          </cell>
          <cell r="H1805">
            <v>1</v>
          </cell>
          <cell r="I1805">
            <v>1</v>
          </cell>
        </row>
        <row r="1806">
          <cell r="A1806" t="str">
            <v>3500KVATR6600</v>
          </cell>
          <cell r="C1806" t="str">
            <v>TR</v>
          </cell>
          <cell r="D1806" t="str">
            <v>3500KVA</v>
          </cell>
          <cell r="E1806">
            <v>6600</v>
          </cell>
          <cell r="G1806">
            <v>306.17957869689974</v>
          </cell>
          <cell r="H1806">
            <v>1</v>
          </cell>
          <cell r="I1806">
            <v>1</v>
          </cell>
        </row>
        <row r="1807">
          <cell r="A1807" t="str">
            <v>4000KVATR6600</v>
          </cell>
          <cell r="C1807" t="str">
            <v>TR</v>
          </cell>
          <cell r="D1807" t="str">
            <v>4000KVA</v>
          </cell>
          <cell r="E1807">
            <v>6600</v>
          </cell>
          <cell r="G1807">
            <v>349.91951851074253</v>
          </cell>
          <cell r="H1807">
            <v>1</v>
          </cell>
          <cell r="I1807">
            <v>1</v>
          </cell>
        </row>
        <row r="1808">
          <cell r="A1808" t="str">
            <v>5000KVATR6600</v>
          </cell>
          <cell r="C1808" t="str">
            <v>TR</v>
          </cell>
          <cell r="D1808" t="str">
            <v>5000KVA</v>
          </cell>
          <cell r="E1808">
            <v>6600</v>
          </cell>
          <cell r="G1808">
            <v>437.39939813842813</v>
          </cell>
          <cell r="H1808">
            <v>1</v>
          </cell>
          <cell r="I1808">
            <v>1</v>
          </cell>
        </row>
        <row r="1809">
          <cell r="A1809" t="str">
            <v>6000KVATR6600</v>
          </cell>
          <cell r="C1809" t="str">
            <v>TR</v>
          </cell>
          <cell r="D1809" t="str">
            <v>6000KVA</v>
          </cell>
          <cell r="E1809">
            <v>6600</v>
          </cell>
          <cell r="G1809">
            <v>524.87927776611377</v>
          </cell>
          <cell r="H1809">
            <v>1</v>
          </cell>
          <cell r="I1809">
            <v>1</v>
          </cell>
        </row>
        <row r="1810">
          <cell r="A1810" t="str">
            <v>6300KVATR6600</v>
          </cell>
          <cell r="C1810" t="str">
            <v>TR</v>
          </cell>
          <cell r="D1810" t="str">
            <v>6300KVA</v>
          </cell>
          <cell r="E1810">
            <v>6600</v>
          </cell>
          <cell r="G1810">
            <v>551.12324165441953</v>
          </cell>
          <cell r="H1810">
            <v>1</v>
          </cell>
          <cell r="I1810">
            <v>1</v>
          </cell>
        </row>
        <row r="1811">
          <cell r="A1811" t="str">
            <v>7000KVATR6600</v>
          </cell>
          <cell r="C1811" t="str">
            <v>TR</v>
          </cell>
          <cell r="D1811" t="str">
            <v>7000KVA</v>
          </cell>
          <cell r="E1811">
            <v>6600</v>
          </cell>
          <cell r="G1811">
            <v>612.35915739379948</v>
          </cell>
          <cell r="H1811">
            <v>1</v>
          </cell>
          <cell r="I1811">
            <v>1</v>
          </cell>
        </row>
        <row r="1812">
          <cell r="A1812" t="str">
            <v>7500KVATR6600</v>
          </cell>
          <cell r="C1812" t="str">
            <v>TR</v>
          </cell>
          <cell r="D1812" t="str">
            <v>7500KVA</v>
          </cell>
          <cell r="E1812">
            <v>6600</v>
          </cell>
          <cell r="G1812">
            <v>656.09909720764222</v>
          </cell>
          <cell r="H1812">
            <v>1</v>
          </cell>
          <cell r="I1812">
            <v>1</v>
          </cell>
        </row>
        <row r="1813">
          <cell r="A1813" t="str">
            <v>8000KVATR6600</v>
          </cell>
          <cell r="C1813" t="str">
            <v>TR</v>
          </cell>
          <cell r="D1813" t="str">
            <v>8000KVA</v>
          </cell>
          <cell r="E1813">
            <v>6600</v>
          </cell>
          <cell r="G1813">
            <v>699.83903702148507</v>
          </cell>
          <cell r="H1813">
            <v>1</v>
          </cell>
          <cell r="I1813">
            <v>1</v>
          </cell>
        </row>
        <row r="1814">
          <cell r="A1814" t="str">
            <v>10000KVATR6600</v>
          </cell>
          <cell r="C1814" t="str">
            <v>TR</v>
          </cell>
          <cell r="D1814" t="str">
            <v>10000KVA</v>
          </cell>
          <cell r="E1814">
            <v>6600</v>
          </cell>
          <cell r="G1814">
            <v>874.79879627685625</v>
          </cell>
          <cell r="H1814">
            <v>1</v>
          </cell>
          <cell r="I1814">
            <v>1</v>
          </cell>
        </row>
        <row r="1815">
          <cell r="A1815" t="str">
            <v>12500KVATR6600</v>
          </cell>
          <cell r="C1815" t="str">
            <v>TR</v>
          </cell>
          <cell r="D1815" t="str">
            <v>12500KVA</v>
          </cell>
          <cell r="E1815">
            <v>6600</v>
          </cell>
          <cell r="G1815">
            <v>1093.4984953460705</v>
          </cell>
          <cell r="H1815">
            <v>1</v>
          </cell>
          <cell r="I1815">
            <v>1</v>
          </cell>
        </row>
        <row r="1816">
          <cell r="A1816" t="str">
            <v>15000KVATR6600</v>
          </cell>
          <cell r="C1816" t="str">
            <v>TR</v>
          </cell>
          <cell r="D1816" t="str">
            <v>15000KVA</v>
          </cell>
          <cell r="E1816">
            <v>6600</v>
          </cell>
          <cell r="G1816">
            <v>1312.1981944152844</v>
          </cell>
          <cell r="H1816">
            <v>1</v>
          </cell>
          <cell r="I1816">
            <v>1</v>
          </cell>
        </row>
        <row r="1817">
          <cell r="A1817" t="str">
            <v>17500KVATR6600</v>
          </cell>
          <cell r="C1817" t="str">
            <v>TR</v>
          </cell>
          <cell r="D1817" t="str">
            <v>17500KVA</v>
          </cell>
          <cell r="E1817">
            <v>6600</v>
          </cell>
          <cell r="G1817">
            <v>1530.8978934844986</v>
          </cell>
          <cell r="H1817">
            <v>1</v>
          </cell>
          <cell r="I1817">
            <v>1</v>
          </cell>
        </row>
        <row r="1818">
          <cell r="A1818" t="str">
            <v>20000KVATR6600</v>
          </cell>
          <cell r="C1818" t="str">
            <v>TR</v>
          </cell>
          <cell r="D1818" t="str">
            <v>20000KVA</v>
          </cell>
          <cell r="E1818">
            <v>6600</v>
          </cell>
          <cell r="G1818">
            <v>1749.5975925537125</v>
          </cell>
          <cell r="H1818">
            <v>1</v>
          </cell>
          <cell r="I1818">
            <v>1</v>
          </cell>
        </row>
        <row r="1819">
          <cell r="A1819" t="str">
            <v>22500KVATR6600</v>
          </cell>
          <cell r="C1819" t="str">
            <v>TR</v>
          </cell>
          <cell r="D1819" t="str">
            <v>22500KVA</v>
          </cell>
          <cell r="E1819">
            <v>6600</v>
          </cell>
          <cell r="G1819">
            <v>1968.2972916229269</v>
          </cell>
          <cell r="H1819">
            <v>1</v>
          </cell>
          <cell r="I1819">
            <v>1</v>
          </cell>
        </row>
        <row r="1820">
          <cell r="A1820" t="str">
            <v>25000KVATR6600</v>
          </cell>
          <cell r="C1820" t="str">
            <v>TR</v>
          </cell>
          <cell r="D1820" t="str">
            <v>25000KVA</v>
          </cell>
          <cell r="E1820">
            <v>6600</v>
          </cell>
          <cell r="G1820">
            <v>2186.996990692141</v>
          </cell>
          <cell r="H1820">
            <v>1</v>
          </cell>
          <cell r="I1820">
            <v>1</v>
          </cell>
        </row>
        <row r="1821">
          <cell r="A1821" t="str">
            <v>30000KVATR6600</v>
          </cell>
          <cell r="C1821" t="str">
            <v>TR</v>
          </cell>
          <cell r="D1821" t="str">
            <v>30000KVA</v>
          </cell>
          <cell r="E1821">
            <v>6600</v>
          </cell>
          <cell r="G1821">
            <v>2624.3963888305689</v>
          </cell>
          <cell r="H1821">
            <v>1</v>
          </cell>
          <cell r="I1821">
            <v>1</v>
          </cell>
        </row>
        <row r="1822">
          <cell r="A1822" t="str">
            <v>31500KVATRNA6600</v>
          </cell>
          <cell r="B1822" t="str">
            <v>NA</v>
          </cell>
          <cell r="C1822" t="str">
            <v>TR</v>
          </cell>
          <cell r="D1822" t="str">
            <v>31500KVA</v>
          </cell>
          <cell r="E1822">
            <v>6600</v>
          </cell>
          <cell r="G1822">
            <v>3274.6479005016017</v>
          </cell>
          <cell r="H1822">
            <v>0.99</v>
          </cell>
          <cell r="I1822">
            <v>0.85</v>
          </cell>
        </row>
        <row r="1823">
          <cell r="A1823" t="str">
            <v>35000KVATR6600</v>
          </cell>
          <cell r="C1823" t="str">
            <v>TR</v>
          </cell>
          <cell r="D1823" t="str">
            <v>35000KVA</v>
          </cell>
          <cell r="E1823">
            <v>6600</v>
          </cell>
          <cell r="G1823">
            <v>3061.7957869689972</v>
          </cell>
          <cell r="H1823">
            <v>1</v>
          </cell>
          <cell r="I1823">
            <v>1</v>
          </cell>
        </row>
        <row r="1824">
          <cell r="A1824" t="str">
            <v>40000KVATR6600</v>
          </cell>
          <cell r="C1824" t="str">
            <v>TR</v>
          </cell>
          <cell r="D1824" t="str">
            <v>40000KVA</v>
          </cell>
          <cell r="E1824">
            <v>6600</v>
          </cell>
          <cell r="G1824">
            <v>3499.195185107425</v>
          </cell>
          <cell r="H1824">
            <v>1</v>
          </cell>
          <cell r="I1824">
            <v>1</v>
          </cell>
        </row>
        <row r="1825">
          <cell r="A1825" t="str">
            <v>7700KVATRNA6600</v>
          </cell>
          <cell r="B1825" t="str">
            <v>NA</v>
          </cell>
          <cell r="C1825" t="str">
            <v>TR</v>
          </cell>
          <cell r="D1825" t="str">
            <v>7700KVA</v>
          </cell>
          <cell r="E1825">
            <v>6600</v>
          </cell>
          <cell r="G1825">
            <v>792.46479192138759</v>
          </cell>
          <cell r="H1825">
            <v>1</v>
          </cell>
          <cell r="I1825">
            <v>0.85</v>
          </cell>
        </row>
        <row r="1826">
          <cell r="A1826" t="str">
            <v>7700KVATRNA3300</v>
          </cell>
          <cell r="B1826" t="str">
            <v>NA</v>
          </cell>
          <cell r="C1826" t="str">
            <v>TR</v>
          </cell>
          <cell r="D1826" t="str">
            <v>7700KVA</v>
          </cell>
          <cell r="E1826">
            <v>3300</v>
          </cell>
          <cell r="G1826">
            <v>1584.9295838427752</v>
          </cell>
          <cell r="H1826">
            <v>1</v>
          </cell>
          <cell r="I1826">
            <v>0.85</v>
          </cell>
        </row>
        <row r="1827">
          <cell r="A1827" t="str">
            <v>50000KVATR6600</v>
          </cell>
          <cell r="C1827" t="str">
            <v>TR</v>
          </cell>
          <cell r="D1827" t="str">
            <v>50000KVA</v>
          </cell>
          <cell r="E1827">
            <v>6600</v>
          </cell>
          <cell r="G1827">
            <v>4373.9939813842821</v>
          </cell>
          <cell r="H1827">
            <v>1</v>
          </cell>
          <cell r="I1827">
            <v>1</v>
          </cell>
        </row>
        <row r="1828">
          <cell r="A1828" t="str">
            <v>63KVACapNA6600</v>
          </cell>
          <cell r="B1828" t="str">
            <v>NA</v>
          </cell>
          <cell r="C1828" t="str">
            <v>Cap</v>
          </cell>
          <cell r="D1828" t="str">
            <v>63KVA</v>
          </cell>
          <cell r="E1828">
            <v>6600</v>
          </cell>
          <cell r="G1828">
            <v>5.566901430852722</v>
          </cell>
          <cell r="H1828">
            <v>0.99</v>
          </cell>
          <cell r="I1828">
            <v>0.85</v>
          </cell>
          <cell r="J1828">
            <v>0</v>
          </cell>
          <cell r="K1828">
            <v>74.866310160427815</v>
          </cell>
        </row>
        <row r="1829">
          <cell r="A1829" t="str">
            <v>75KVACapNA6600</v>
          </cell>
          <cell r="B1829" t="str">
            <v>NA</v>
          </cell>
          <cell r="C1829" t="str">
            <v>Cap</v>
          </cell>
          <cell r="D1829" t="str">
            <v>75KVA</v>
          </cell>
          <cell r="E1829">
            <v>6600</v>
          </cell>
          <cell r="G1829">
            <v>6.6272636081580023</v>
          </cell>
          <cell r="H1829">
            <v>0.99</v>
          </cell>
          <cell r="I1829">
            <v>0.85</v>
          </cell>
          <cell r="J1829">
            <v>0</v>
          </cell>
          <cell r="K1829">
            <v>89.126559714795022</v>
          </cell>
        </row>
        <row r="1830">
          <cell r="A1830" t="str">
            <v>100KVACapNA6600</v>
          </cell>
          <cell r="B1830" t="str">
            <v>NA</v>
          </cell>
          <cell r="C1830" t="str">
            <v>Cap</v>
          </cell>
          <cell r="D1830" t="str">
            <v>100KVA</v>
          </cell>
          <cell r="E1830">
            <v>6600</v>
          </cell>
          <cell r="G1830">
            <v>8.8363514775440031</v>
          </cell>
          <cell r="H1830">
            <v>0.99</v>
          </cell>
          <cell r="I1830">
            <v>0.85</v>
          </cell>
          <cell r="J1830">
            <v>0</v>
          </cell>
          <cell r="K1830">
            <v>118.83541295306001</v>
          </cell>
        </row>
        <row r="1831">
          <cell r="A1831" t="str">
            <v>100KVACapNA6600</v>
          </cell>
          <cell r="B1831" t="str">
            <v>NA</v>
          </cell>
          <cell r="C1831" t="str">
            <v>Cap</v>
          </cell>
          <cell r="D1831" t="str">
            <v>100KVA</v>
          </cell>
          <cell r="E1831">
            <v>6600</v>
          </cell>
          <cell r="G1831">
            <v>8.8363514775440031</v>
          </cell>
          <cell r="H1831">
            <v>0.99</v>
          </cell>
          <cell r="I1831">
            <v>0.85</v>
          </cell>
          <cell r="J1831">
            <v>0</v>
          </cell>
          <cell r="K1831">
            <v>118.83541295306001</v>
          </cell>
        </row>
        <row r="1832">
          <cell r="A1832" t="str">
            <v>450KVARCapNA6600</v>
          </cell>
          <cell r="B1832" t="str">
            <v>NA</v>
          </cell>
          <cell r="C1832" t="str">
            <v>Cap</v>
          </cell>
          <cell r="D1832" t="str">
            <v>450KVAR</v>
          </cell>
          <cell r="E1832">
            <v>6600</v>
          </cell>
          <cell r="G1832">
            <v>39.763581648948019</v>
          </cell>
          <cell r="H1832">
            <v>0.99</v>
          </cell>
          <cell r="I1832">
            <v>0.85</v>
          </cell>
          <cell r="J1832">
            <v>0</v>
          </cell>
          <cell r="K1832">
            <v>534.75935828877004</v>
          </cell>
        </row>
        <row r="1833">
          <cell r="A1833" t="str">
            <v>3000KVACapNA6600</v>
          </cell>
          <cell r="B1833" t="str">
            <v>NA</v>
          </cell>
          <cell r="C1833" t="str">
            <v>Cap</v>
          </cell>
          <cell r="D1833" t="str">
            <v>3000KVA</v>
          </cell>
          <cell r="E1833">
            <v>6600</v>
          </cell>
          <cell r="G1833">
            <v>265.09054432632013</v>
          </cell>
          <cell r="H1833">
            <v>0.99</v>
          </cell>
          <cell r="I1833">
            <v>0.85</v>
          </cell>
          <cell r="J1833">
            <v>0</v>
          </cell>
          <cell r="K1833">
            <v>3565.0623885918008</v>
          </cell>
        </row>
        <row r="1834">
          <cell r="A1834" t="str">
            <v>100KVARCapNA415</v>
          </cell>
          <cell r="B1834" t="str">
            <v>NA</v>
          </cell>
          <cell r="C1834" t="str">
            <v>Cap</v>
          </cell>
          <cell r="D1834" t="str">
            <v>100KVAR</v>
          </cell>
          <cell r="E1834">
            <v>415</v>
          </cell>
          <cell r="G1834">
            <v>140.529927112748</v>
          </cell>
          <cell r="H1834">
            <v>0.99</v>
          </cell>
          <cell r="I1834">
            <v>0.85</v>
          </cell>
          <cell r="J1834">
            <v>0</v>
          </cell>
          <cell r="K1834">
            <v>118.83541295306001</v>
          </cell>
        </row>
        <row r="1835">
          <cell r="A1835" t="str">
            <v>400KVARCapNA415</v>
          </cell>
          <cell r="B1835" t="str">
            <v>NA</v>
          </cell>
          <cell r="C1835" t="str">
            <v>Cap</v>
          </cell>
          <cell r="D1835" t="str">
            <v>400KVAR</v>
          </cell>
          <cell r="E1835">
            <v>415</v>
          </cell>
          <cell r="G1835">
            <v>562.11970845099199</v>
          </cell>
          <cell r="H1835">
            <v>0.99</v>
          </cell>
          <cell r="I1835">
            <v>0.85</v>
          </cell>
          <cell r="J1835">
            <v>0</v>
          </cell>
          <cell r="K1835">
            <v>475.34165181224006</v>
          </cell>
        </row>
        <row r="1836">
          <cell r="A1836" t="str">
            <v>600KVARCapNA415</v>
          </cell>
          <cell r="B1836" t="str">
            <v>NA</v>
          </cell>
          <cell r="C1836" t="str">
            <v>Cap</v>
          </cell>
          <cell r="D1836" t="str">
            <v>600KVAR</v>
          </cell>
          <cell r="E1836">
            <v>415</v>
          </cell>
          <cell r="G1836">
            <v>843.1795626764881</v>
          </cell>
          <cell r="H1836">
            <v>0.99</v>
          </cell>
          <cell r="I1836">
            <v>0.85</v>
          </cell>
          <cell r="J1836">
            <v>0</v>
          </cell>
          <cell r="K1836">
            <v>713.01247771836017</v>
          </cell>
        </row>
        <row r="1837">
          <cell r="A1837" t="str">
            <v>1250KVARCapNA415</v>
          </cell>
          <cell r="B1837" t="str">
            <v>NA</v>
          </cell>
          <cell r="C1837" t="str">
            <v>Cap</v>
          </cell>
          <cell r="D1837" t="str">
            <v>1250KVAR</v>
          </cell>
          <cell r="E1837">
            <v>415</v>
          </cell>
          <cell r="G1837">
            <v>1756.6240889093501</v>
          </cell>
          <cell r="H1837">
            <v>0.99</v>
          </cell>
          <cell r="I1837">
            <v>0.85</v>
          </cell>
          <cell r="J1837">
            <v>0</v>
          </cell>
          <cell r="K1837">
            <v>1485.44266191325</v>
          </cell>
        </row>
        <row r="1838">
          <cell r="A1838" t="str">
            <v>1200KVARCapNA415</v>
          </cell>
          <cell r="B1838" t="str">
            <v>NA</v>
          </cell>
          <cell r="C1838" t="str">
            <v>Cap</v>
          </cell>
          <cell r="D1838" t="str">
            <v>1200KVAR</v>
          </cell>
          <cell r="E1838">
            <v>415</v>
          </cell>
          <cell r="G1838">
            <v>1686.3591253529762</v>
          </cell>
          <cell r="H1838">
            <v>0.99</v>
          </cell>
          <cell r="I1838">
            <v>0.85</v>
          </cell>
          <cell r="J1838">
            <v>0</v>
          </cell>
          <cell r="K1838">
            <v>1426.0249554367203</v>
          </cell>
        </row>
        <row r="1839">
          <cell r="A1839" t="str">
            <v>750KVARCapNA415</v>
          </cell>
          <cell r="B1839" t="str">
            <v>NA</v>
          </cell>
          <cell r="C1839" t="str">
            <v>Cap</v>
          </cell>
          <cell r="D1839" t="str">
            <v>750KVAR</v>
          </cell>
          <cell r="E1839">
            <v>415</v>
          </cell>
          <cell r="G1839">
            <v>1053.9744533456101</v>
          </cell>
          <cell r="H1839">
            <v>0.99</v>
          </cell>
          <cell r="I1839">
            <v>0.85</v>
          </cell>
          <cell r="J1839">
            <v>0</v>
          </cell>
          <cell r="K1839">
            <v>891.26559714795019</v>
          </cell>
        </row>
        <row r="1840">
          <cell r="A1840" t="str">
            <v>120KVACapNA6600</v>
          </cell>
          <cell r="B1840" t="str">
            <v>NA</v>
          </cell>
          <cell r="C1840" t="str">
            <v>Cap</v>
          </cell>
          <cell r="D1840" t="str">
            <v>120KVA</v>
          </cell>
          <cell r="E1840">
            <v>6600</v>
          </cell>
          <cell r="G1840">
            <v>10.603621773052803</v>
          </cell>
          <cell r="H1840">
            <v>0.99</v>
          </cell>
          <cell r="I1840">
            <v>0.85</v>
          </cell>
          <cell r="J1840">
            <v>0</v>
          </cell>
          <cell r="K1840">
            <v>142.60249554367203</v>
          </cell>
        </row>
        <row r="1841">
          <cell r="A1841" t="str">
            <v>150KVACapNA6600</v>
          </cell>
          <cell r="B1841" t="str">
            <v>NA</v>
          </cell>
          <cell r="C1841" t="str">
            <v>Cap</v>
          </cell>
          <cell r="D1841" t="str">
            <v>150KVA</v>
          </cell>
          <cell r="E1841">
            <v>6600</v>
          </cell>
          <cell r="G1841">
            <v>13.254527216316005</v>
          </cell>
          <cell r="H1841">
            <v>0.99</v>
          </cell>
          <cell r="I1841">
            <v>0.85</v>
          </cell>
          <cell r="J1841">
            <v>0</v>
          </cell>
          <cell r="K1841">
            <v>178.25311942959004</v>
          </cell>
        </row>
        <row r="1842">
          <cell r="A1842" t="str">
            <v>175KVACapNA6600</v>
          </cell>
          <cell r="B1842" t="str">
            <v>NA</v>
          </cell>
          <cell r="C1842" t="str">
            <v>Cap</v>
          </cell>
          <cell r="D1842" t="str">
            <v>175KVA</v>
          </cell>
          <cell r="E1842">
            <v>6600</v>
          </cell>
          <cell r="G1842">
            <v>15.463615085702008</v>
          </cell>
          <cell r="H1842">
            <v>0.99</v>
          </cell>
          <cell r="I1842">
            <v>0.85</v>
          </cell>
          <cell r="J1842">
            <v>0</v>
          </cell>
          <cell r="K1842">
            <v>207.96197266785501</v>
          </cell>
        </row>
        <row r="1843">
          <cell r="A1843" t="str">
            <v>200KVACapNA6600</v>
          </cell>
          <cell r="B1843" t="str">
            <v>NA</v>
          </cell>
          <cell r="C1843" t="str">
            <v>Cap</v>
          </cell>
          <cell r="D1843" t="str">
            <v>200KVA</v>
          </cell>
          <cell r="E1843">
            <v>6600</v>
          </cell>
          <cell r="G1843">
            <v>17.672702955088006</v>
          </cell>
          <cell r="H1843">
            <v>0.99</v>
          </cell>
          <cell r="I1843">
            <v>0.85</v>
          </cell>
          <cell r="J1843">
            <v>0</v>
          </cell>
          <cell r="K1843">
            <v>237.67082590612003</v>
          </cell>
        </row>
        <row r="1844">
          <cell r="A1844" t="str">
            <v>225KVACapNA6600</v>
          </cell>
          <cell r="B1844" t="str">
            <v>NA</v>
          </cell>
          <cell r="C1844" t="str">
            <v>Cap</v>
          </cell>
          <cell r="D1844" t="str">
            <v>225KVA</v>
          </cell>
          <cell r="E1844">
            <v>6600</v>
          </cell>
          <cell r="G1844">
            <v>19.88179082447401</v>
          </cell>
          <cell r="H1844">
            <v>0.99</v>
          </cell>
          <cell r="I1844">
            <v>0.85</v>
          </cell>
          <cell r="J1844">
            <v>0</v>
          </cell>
          <cell r="K1844">
            <v>267.37967914438502</v>
          </cell>
        </row>
        <row r="1845">
          <cell r="A1845" t="str">
            <v>250KVACapNA6600</v>
          </cell>
          <cell r="B1845" t="str">
            <v>NA</v>
          </cell>
          <cell r="C1845" t="str">
            <v>Cap</v>
          </cell>
          <cell r="D1845" t="str">
            <v>250KVA</v>
          </cell>
          <cell r="E1845">
            <v>6600</v>
          </cell>
          <cell r="G1845">
            <v>22.090878693860009</v>
          </cell>
          <cell r="H1845">
            <v>0.99</v>
          </cell>
          <cell r="I1845">
            <v>0.85</v>
          </cell>
          <cell r="J1845">
            <v>0</v>
          </cell>
          <cell r="K1845">
            <v>297.08853238265004</v>
          </cell>
        </row>
        <row r="1846">
          <cell r="A1846" t="str">
            <v>300KVACapNA6600</v>
          </cell>
          <cell r="B1846" t="str">
            <v>NA</v>
          </cell>
          <cell r="C1846" t="str">
            <v>Cap</v>
          </cell>
          <cell r="D1846" t="str">
            <v>300KVA</v>
          </cell>
          <cell r="E1846">
            <v>6600</v>
          </cell>
          <cell r="G1846">
            <v>26.509054432632009</v>
          </cell>
          <cell r="H1846">
            <v>0.99</v>
          </cell>
          <cell r="I1846">
            <v>0.85</v>
          </cell>
          <cell r="J1846">
            <v>0</v>
          </cell>
          <cell r="K1846">
            <v>356.50623885918009</v>
          </cell>
        </row>
        <row r="1847">
          <cell r="A1847" t="str">
            <v>300KVARCapNA6600</v>
          </cell>
          <cell r="B1847" t="str">
            <v>NA</v>
          </cell>
          <cell r="C1847" t="str">
            <v>Cap</v>
          </cell>
          <cell r="D1847" t="str">
            <v>300KVAR</v>
          </cell>
          <cell r="E1847">
            <v>6600</v>
          </cell>
          <cell r="G1847">
            <v>26.509054432632009</v>
          </cell>
          <cell r="H1847">
            <v>0.99</v>
          </cell>
          <cell r="I1847">
            <v>0.85</v>
          </cell>
          <cell r="J1847">
            <v>0</v>
          </cell>
          <cell r="K1847">
            <v>356.50623885918009</v>
          </cell>
        </row>
        <row r="1848">
          <cell r="A1848" t="str">
            <v>350KVARCapNA6600</v>
          </cell>
          <cell r="B1848" t="str">
            <v>NA</v>
          </cell>
          <cell r="C1848" t="str">
            <v>Cap</v>
          </cell>
          <cell r="D1848" t="str">
            <v>350KVAR</v>
          </cell>
          <cell r="E1848">
            <v>6600</v>
          </cell>
          <cell r="G1848">
            <v>30.927230171404016</v>
          </cell>
          <cell r="H1848">
            <v>0.99</v>
          </cell>
          <cell r="I1848">
            <v>0.85</v>
          </cell>
          <cell r="J1848">
            <v>0</v>
          </cell>
          <cell r="K1848">
            <v>415.92394533571002</v>
          </cell>
        </row>
        <row r="1849">
          <cell r="A1849" t="str">
            <v>375KVARCapNA6600</v>
          </cell>
          <cell r="B1849" t="str">
            <v>NA</v>
          </cell>
          <cell r="C1849" t="str">
            <v>Cap</v>
          </cell>
          <cell r="D1849" t="str">
            <v>375KVAR</v>
          </cell>
          <cell r="E1849">
            <v>6600</v>
          </cell>
          <cell r="G1849">
            <v>33.136318040790016</v>
          </cell>
          <cell r="H1849">
            <v>0.99</v>
          </cell>
          <cell r="I1849">
            <v>0.85</v>
          </cell>
          <cell r="J1849">
            <v>0</v>
          </cell>
          <cell r="K1849">
            <v>445.63279857397509</v>
          </cell>
        </row>
        <row r="1850">
          <cell r="A1850" t="str">
            <v>400KVARCapNA6600</v>
          </cell>
          <cell r="B1850" t="str">
            <v>NA</v>
          </cell>
          <cell r="C1850" t="str">
            <v>Cap</v>
          </cell>
          <cell r="D1850" t="str">
            <v>400KVAR</v>
          </cell>
          <cell r="E1850">
            <v>6600</v>
          </cell>
          <cell r="G1850">
            <v>35.345405910176012</v>
          </cell>
          <cell r="H1850">
            <v>0.99</v>
          </cell>
          <cell r="I1850">
            <v>0.85</v>
          </cell>
          <cell r="J1850">
            <v>0</v>
          </cell>
          <cell r="K1850">
            <v>475.34165181224006</v>
          </cell>
        </row>
        <row r="1851">
          <cell r="A1851" t="str">
            <v>440KVARCapNA6600</v>
          </cell>
          <cell r="B1851" t="str">
            <v>NA</v>
          </cell>
          <cell r="C1851" t="str">
            <v>Cap</v>
          </cell>
          <cell r="D1851" t="str">
            <v>440KVAR</v>
          </cell>
          <cell r="E1851">
            <v>6600</v>
          </cell>
          <cell r="G1851">
            <v>38.879946501193615</v>
          </cell>
          <cell r="H1851">
            <v>0.99</v>
          </cell>
          <cell r="I1851">
            <v>0.85</v>
          </cell>
          <cell r="J1851">
            <v>0</v>
          </cell>
          <cell r="K1851">
            <v>522.87581699346413</v>
          </cell>
        </row>
        <row r="1852">
          <cell r="A1852" t="str">
            <v>450KVARCapNA6600</v>
          </cell>
          <cell r="B1852" t="str">
            <v>NA</v>
          </cell>
          <cell r="C1852" t="str">
            <v>Cap</v>
          </cell>
          <cell r="D1852" t="str">
            <v>450KVAR</v>
          </cell>
          <cell r="E1852">
            <v>6600</v>
          </cell>
          <cell r="G1852">
            <v>39.763581648948019</v>
          </cell>
          <cell r="H1852">
            <v>0.99</v>
          </cell>
          <cell r="I1852">
            <v>0.85</v>
          </cell>
          <cell r="J1852">
            <v>0</v>
          </cell>
          <cell r="K1852">
            <v>534.75935828877004</v>
          </cell>
        </row>
        <row r="1853">
          <cell r="A1853" t="str">
            <v>500KVARCapNA6600</v>
          </cell>
          <cell r="B1853" t="str">
            <v>NA</v>
          </cell>
          <cell r="C1853" t="str">
            <v>Cap</v>
          </cell>
          <cell r="D1853" t="str">
            <v>500KVAR</v>
          </cell>
          <cell r="E1853">
            <v>6600</v>
          </cell>
          <cell r="G1853">
            <v>44.181757387720019</v>
          </cell>
          <cell r="H1853">
            <v>0.99</v>
          </cell>
          <cell r="I1853">
            <v>0.85</v>
          </cell>
          <cell r="J1853">
            <v>0</v>
          </cell>
          <cell r="K1853">
            <v>594.17706476530009</v>
          </cell>
        </row>
        <row r="1854">
          <cell r="A1854" t="str">
            <v>550KVARCapNA6600</v>
          </cell>
          <cell r="B1854" t="str">
            <v>NA</v>
          </cell>
          <cell r="C1854" t="str">
            <v>Cap</v>
          </cell>
          <cell r="D1854" t="str">
            <v>550KVAR</v>
          </cell>
          <cell r="E1854">
            <v>6600</v>
          </cell>
          <cell r="G1854">
            <v>48.599933126492019</v>
          </cell>
          <cell r="H1854">
            <v>0.99</v>
          </cell>
          <cell r="I1854">
            <v>0.85</v>
          </cell>
          <cell r="J1854">
            <v>0</v>
          </cell>
          <cell r="K1854">
            <v>653.59477124183002</v>
          </cell>
        </row>
        <row r="1855">
          <cell r="A1855" t="str">
            <v>600KVARCapNA6600</v>
          </cell>
          <cell r="B1855" t="str">
            <v>NA</v>
          </cell>
          <cell r="C1855" t="str">
            <v>Cap</v>
          </cell>
          <cell r="D1855" t="str">
            <v>600KVAR</v>
          </cell>
          <cell r="E1855">
            <v>6600</v>
          </cell>
          <cell r="G1855">
            <v>53.018108865264018</v>
          </cell>
          <cell r="H1855">
            <v>0.99</v>
          </cell>
          <cell r="I1855">
            <v>0.85</v>
          </cell>
          <cell r="J1855">
            <v>0</v>
          </cell>
          <cell r="K1855">
            <v>713.01247771836017</v>
          </cell>
        </row>
        <row r="1856">
          <cell r="A1856" t="str">
            <v>650KVARCapNA6600</v>
          </cell>
          <cell r="B1856" t="str">
            <v>NA</v>
          </cell>
          <cell r="C1856" t="str">
            <v>Cap</v>
          </cell>
          <cell r="D1856" t="str">
            <v>650KVAR</v>
          </cell>
          <cell r="E1856">
            <v>6600</v>
          </cell>
          <cell r="G1856">
            <v>57.436284604036018</v>
          </cell>
          <cell r="H1856">
            <v>0.99</v>
          </cell>
          <cell r="I1856">
            <v>0.85</v>
          </cell>
          <cell r="J1856">
            <v>0</v>
          </cell>
          <cell r="K1856">
            <v>772.4301841948901</v>
          </cell>
        </row>
        <row r="1857">
          <cell r="A1857" t="str">
            <v>700KVARCapNA6600</v>
          </cell>
          <cell r="B1857" t="str">
            <v>NA</v>
          </cell>
          <cell r="C1857" t="str">
            <v>Cap</v>
          </cell>
          <cell r="D1857" t="str">
            <v>700KVAR</v>
          </cell>
          <cell r="E1857">
            <v>6600</v>
          </cell>
          <cell r="G1857">
            <v>61.854460342808032</v>
          </cell>
          <cell r="H1857">
            <v>0.99</v>
          </cell>
          <cell r="I1857">
            <v>0.85</v>
          </cell>
          <cell r="J1857">
            <v>0</v>
          </cell>
          <cell r="K1857">
            <v>831.84789067142003</v>
          </cell>
        </row>
        <row r="1858">
          <cell r="A1858" t="str">
            <v>750KVARCapNA6600</v>
          </cell>
          <cell r="B1858" t="str">
            <v>NA</v>
          </cell>
          <cell r="C1858" t="str">
            <v>Cap</v>
          </cell>
          <cell r="D1858" t="str">
            <v>750KVAR</v>
          </cell>
          <cell r="E1858">
            <v>6600</v>
          </cell>
          <cell r="G1858">
            <v>66.272636081580032</v>
          </cell>
          <cell r="H1858">
            <v>0.99</v>
          </cell>
          <cell r="I1858">
            <v>0.85</v>
          </cell>
          <cell r="J1858">
            <v>0</v>
          </cell>
          <cell r="K1858">
            <v>891.26559714795019</v>
          </cell>
        </row>
        <row r="1859">
          <cell r="A1859" t="str">
            <v>1600KVARCapNA6600</v>
          </cell>
          <cell r="B1859" t="str">
            <v>NA</v>
          </cell>
          <cell r="C1859" t="str">
            <v>Cap</v>
          </cell>
          <cell r="D1859" t="str">
            <v>1600KVAR</v>
          </cell>
          <cell r="E1859">
            <v>6600</v>
          </cell>
          <cell r="G1859">
            <v>141.38162364070405</v>
          </cell>
          <cell r="H1859">
            <v>0.99</v>
          </cell>
          <cell r="I1859">
            <v>0.85</v>
          </cell>
          <cell r="J1859">
            <v>0</v>
          </cell>
          <cell r="K1859">
            <v>1901.3666072489602</v>
          </cell>
        </row>
        <row r="1860">
          <cell r="A1860" t="str">
            <v>450KVARCapNA6600</v>
          </cell>
          <cell r="B1860" t="str">
            <v>NA</v>
          </cell>
          <cell r="C1860" t="str">
            <v>Cap</v>
          </cell>
          <cell r="D1860" t="str">
            <v>450KVAR</v>
          </cell>
          <cell r="E1860">
            <v>6600</v>
          </cell>
          <cell r="G1860">
            <v>39.763581648948019</v>
          </cell>
          <cell r="H1860">
            <v>0.99</v>
          </cell>
          <cell r="I1860">
            <v>0.85</v>
          </cell>
          <cell r="J1860">
            <v>0</v>
          </cell>
          <cell r="K1860">
            <v>534.75935828877004</v>
          </cell>
        </row>
        <row r="1861">
          <cell r="A1861" t="str">
            <v>800KVARCapNA6600</v>
          </cell>
          <cell r="B1861" t="str">
            <v>NA</v>
          </cell>
          <cell r="C1861" t="str">
            <v>Cap</v>
          </cell>
          <cell r="D1861" t="str">
            <v>800KVAR</v>
          </cell>
          <cell r="E1861">
            <v>6600</v>
          </cell>
          <cell r="G1861">
            <v>70.690811820352025</v>
          </cell>
          <cell r="H1861">
            <v>0.99</v>
          </cell>
          <cell r="I1861">
            <v>0.85</v>
          </cell>
          <cell r="J1861">
            <v>0</v>
          </cell>
          <cell r="K1861">
            <v>950.68330362448012</v>
          </cell>
        </row>
        <row r="1862">
          <cell r="A1862" t="str">
            <v>850KVARCapNA6600</v>
          </cell>
          <cell r="B1862" t="str">
            <v>NA</v>
          </cell>
          <cell r="C1862" t="str">
            <v>Cap</v>
          </cell>
          <cell r="D1862" t="str">
            <v>850KVAR</v>
          </cell>
          <cell r="E1862">
            <v>6600</v>
          </cell>
          <cell r="G1862">
            <v>75.108987559124031</v>
          </cell>
          <cell r="H1862">
            <v>0.99</v>
          </cell>
          <cell r="I1862">
            <v>0.85</v>
          </cell>
          <cell r="J1862">
            <v>0</v>
          </cell>
          <cell r="K1862">
            <v>1010.10101010101</v>
          </cell>
        </row>
        <row r="1863">
          <cell r="A1863" t="str">
            <v>900KVARCapNA6600</v>
          </cell>
          <cell r="B1863" t="str">
            <v>NA</v>
          </cell>
          <cell r="C1863" t="str">
            <v>Cap</v>
          </cell>
          <cell r="D1863" t="str">
            <v>900KVAR</v>
          </cell>
          <cell r="E1863">
            <v>6600</v>
          </cell>
          <cell r="G1863">
            <v>79.527163297896038</v>
          </cell>
          <cell r="H1863">
            <v>0.99</v>
          </cell>
          <cell r="I1863">
            <v>0.85</v>
          </cell>
          <cell r="J1863">
            <v>0</v>
          </cell>
          <cell r="K1863">
            <v>1069.5187165775401</v>
          </cell>
        </row>
        <row r="1864">
          <cell r="A1864" t="str">
            <v>950KVARCapNA6600</v>
          </cell>
          <cell r="B1864" t="str">
            <v>NA</v>
          </cell>
          <cell r="C1864" t="str">
            <v>Cap</v>
          </cell>
          <cell r="D1864" t="str">
            <v>950KVAR</v>
          </cell>
          <cell r="E1864">
            <v>6600</v>
          </cell>
          <cell r="G1864">
            <v>83.945339036668031</v>
          </cell>
          <cell r="H1864">
            <v>0.99</v>
          </cell>
          <cell r="I1864">
            <v>0.85</v>
          </cell>
          <cell r="J1864">
            <v>0</v>
          </cell>
          <cell r="K1864">
            <v>1128.93642305407</v>
          </cell>
        </row>
        <row r="1865">
          <cell r="A1865" t="str">
            <v>1000KVARCapNA6600</v>
          </cell>
          <cell r="B1865" t="str">
            <v>NA</v>
          </cell>
          <cell r="C1865" t="str">
            <v>Cap</v>
          </cell>
          <cell r="D1865" t="str">
            <v>1000KVAR</v>
          </cell>
          <cell r="E1865">
            <v>6600</v>
          </cell>
          <cell r="G1865">
            <v>88.363514775440038</v>
          </cell>
          <cell r="H1865">
            <v>0.99</v>
          </cell>
          <cell r="I1865">
            <v>0.85</v>
          </cell>
          <cell r="J1865">
            <v>0</v>
          </cell>
          <cell r="K1865">
            <v>1188.3541295306002</v>
          </cell>
        </row>
        <row r="1866">
          <cell r="A1866" t="str">
            <v>1100KVARCapNA6600</v>
          </cell>
          <cell r="B1866" t="str">
            <v>NA</v>
          </cell>
          <cell r="C1866" t="str">
            <v>Cap</v>
          </cell>
          <cell r="D1866" t="str">
            <v>1100KVAR</v>
          </cell>
          <cell r="E1866">
            <v>6600</v>
          </cell>
          <cell r="G1866">
            <v>97.199866252984037</v>
          </cell>
          <cell r="H1866">
            <v>0.99</v>
          </cell>
          <cell r="I1866">
            <v>0.85</v>
          </cell>
          <cell r="J1866">
            <v>0</v>
          </cell>
          <cell r="K1866">
            <v>1307.18954248366</v>
          </cell>
        </row>
        <row r="1867">
          <cell r="A1867" t="str">
            <v>1200KVARCapNA6600</v>
          </cell>
          <cell r="B1867" t="str">
            <v>NA</v>
          </cell>
          <cell r="C1867" t="str">
            <v>Cap</v>
          </cell>
          <cell r="D1867" t="str">
            <v>1200KVAR</v>
          </cell>
          <cell r="E1867">
            <v>6600</v>
          </cell>
          <cell r="G1867">
            <v>106.03621773052804</v>
          </cell>
          <cell r="H1867">
            <v>0.99</v>
          </cell>
          <cell r="I1867">
            <v>0.85</v>
          </cell>
          <cell r="J1867">
            <v>0</v>
          </cell>
          <cell r="K1867">
            <v>1426.0249554367203</v>
          </cell>
        </row>
        <row r="1868">
          <cell r="A1868" t="str">
            <v>1300KVARCapNA6600</v>
          </cell>
          <cell r="B1868" t="str">
            <v>NA</v>
          </cell>
          <cell r="C1868" t="str">
            <v>Cap</v>
          </cell>
          <cell r="D1868" t="str">
            <v>1300KVAR</v>
          </cell>
          <cell r="E1868">
            <v>6600</v>
          </cell>
          <cell r="G1868">
            <v>114.87256920807204</v>
          </cell>
          <cell r="H1868">
            <v>0.99</v>
          </cell>
          <cell r="I1868">
            <v>0.85</v>
          </cell>
          <cell r="J1868">
            <v>0</v>
          </cell>
          <cell r="K1868">
            <v>1544.8603683897802</v>
          </cell>
        </row>
        <row r="1869">
          <cell r="A1869" t="str">
            <v>1350KVARCapNA6600</v>
          </cell>
          <cell r="B1869" t="str">
            <v>NA</v>
          </cell>
          <cell r="C1869" t="str">
            <v>Cap</v>
          </cell>
          <cell r="D1869" t="str">
            <v>1350KVAR</v>
          </cell>
          <cell r="E1869">
            <v>6600</v>
          </cell>
          <cell r="G1869">
            <v>119.29074494684406</v>
          </cell>
          <cell r="H1869">
            <v>0.99</v>
          </cell>
          <cell r="I1869">
            <v>0.85</v>
          </cell>
          <cell r="J1869">
            <v>0</v>
          </cell>
          <cell r="K1869">
            <v>1604.2780748663104</v>
          </cell>
        </row>
        <row r="1870">
          <cell r="A1870" t="str">
            <v>315KVACapNA6600</v>
          </cell>
          <cell r="B1870" t="str">
            <v>NA</v>
          </cell>
          <cell r="C1870" t="str">
            <v>Cap</v>
          </cell>
          <cell r="D1870" t="str">
            <v>315KVA</v>
          </cell>
          <cell r="E1870">
            <v>6600</v>
          </cell>
          <cell r="G1870">
            <v>27.834507154263612</v>
          </cell>
          <cell r="H1870">
            <v>0.99</v>
          </cell>
          <cell r="I1870">
            <v>0.85</v>
          </cell>
          <cell r="J1870">
            <v>0</v>
          </cell>
          <cell r="K1870">
            <v>374.33155080213908</v>
          </cell>
        </row>
        <row r="1871">
          <cell r="A1871" t="str">
            <v>350KVACapNA6600</v>
          </cell>
          <cell r="B1871" t="str">
            <v>NA</v>
          </cell>
          <cell r="C1871" t="str">
            <v>Cap</v>
          </cell>
          <cell r="D1871" t="str">
            <v>350KVA</v>
          </cell>
          <cell r="E1871">
            <v>6600</v>
          </cell>
          <cell r="G1871">
            <v>30.927230171404016</v>
          </cell>
          <cell r="H1871">
            <v>0.99</v>
          </cell>
          <cell r="I1871">
            <v>0.85</v>
          </cell>
          <cell r="J1871">
            <v>0</v>
          </cell>
          <cell r="K1871">
            <v>415.92394533571002</v>
          </cell>
        </row>
        <row r="1872">
          <cell r="A1872" t="str">
            <v>360KVACapNA6600</v>
          </cell>
          <cell r="B1872" t="str">
            <v>NA</v>
          </cell>
          <cell r="C1872" t="str">
            <v>Cap</v>
          </cell>
          <cell r="D1872" t="str">
            <v>360KVA</v>
          </cell>
          <cell r="E1872">
            <v>6600</v>
          </cell>
          <cell r="G1872">
            <v>31.81086531915841</v>
          </cell>
          <cell r="H1872">
            <v>0.99</v>
          </cell>
          <cell r="I1872">
            <v>0.85</v>
          </cell>
          <cell r="J1872">
            <v>0</v>
          </cell>
          <cell r="K1872">
            <v>427.80748663101605</v>
          </cell>
        </row>
        <row r="1873">
          <cell r="A1873" t="str">
            <v>400KVACapNA6600</v>
          </cell>
          <cell r="B1873" t="str">
            <v>NA</v>
          </cell>
          <cell r="C1873" t="str">
            <v>Cap</v>
          </cell>
          <cell r="D1873" t="str">
            <v>400KVA</v>
          </cell>
          <cell r="E1873">
            <v>6600</v>
          </cell>
          <cell r="G1873">
            <v>35.345405910176012</v>
          </cell>
          <cell r="H1873">
            <v>0.99</v>
          </cell>
          <cell r="I1873">
            <v>0.85</v>
          </cell>
          <cell r="J1873">
            <v>0</v>
          </cell>
          <cell r="K1873">
            <v>475.34165181224006</v>
          </cell>
        </row>
        <row r="1874">
          <cell r="A1874" t="str">
            <v>480KVACapNA6600</v>
          </cell>
          <cell r="B1874" t="str">
            <v>NA</v>
          </cell>
          <cell r="C1874" t="str">
            <v>Cap</v>
          </cell>
          <cell r="D1874" t="str">
            <v>480KVA</v>
          </cell>
          <cell r="E1874">
            <v>6600</v>
          </cell>
          <cell r="G1874">
            <v>42.41448709221121</v>
          </cell>
          <cell r="H1874">
            <v>0.99</v>
          </cell>
          <cell r="I1874">
            <v>0.85</v>
          </cell>
          <cell r="J1874">
            <v>0</v>
          </cell>
          <cell r="K1874">
            <v>570.40998217468814</v>
          </cell>
        </row>
        <row r="1875">
          <cell r="A1875" t="str">
            <v>480KVACapNA6600</v>
          </cell>
          <cell r="B1875" t="str">
            <v>NA</v>
          </cell>
          <cell r="C1875" t="str">
            <v>Cap</v>
          </cell>
          <cell r="D1875" t="str">
            <v>480KVA</v>
          </cell>
          <cell r="E1875">
            <v>6600</v>
          </cell>
          <cell r="G1875">
            <v>42.41448709221121</v>
          </cell>
          <cell r="H1875">
            <v>0.99</v>
          </cell>
          <cell r="I1875">
            <v>0.85</v>
          </cell>
          <cell r="J1875">
            <v>0</v>
          </cell>
          <cell r="K1875">
            <v>570.40998217468814</v>
          </cell>
        </row>
        <row r="1876">
          <cell r="A1876" t="str">
            <v>500KVACapNA6600</v>
          </cell>
          <cell r="B1876" t="str">
            <v>NA</v>
          </cell>
          <cell r="C1876" t="str">
            <v>Cap</v>
          </cell>
          <cell r="D1876" t="str">
            <v>500KVA</v>
          </cell>
          <cell r="E1876">
            <v>6600</v>
          </cell>
          <cell r="G1876">
            <v>44.181757387720019</v>
          </cell>
          <cell r="H1876">
            <v>0.99</v>
          </cell>
          <cell r="I1876">
            <v>0.85</v>
          </cell>
          <cell r="J1876">
            <v>0</v>
          </cell>
          <cell r="K1876">
            <v>594.17706476530009</v>
          </cell>
        </row>
        <row r="1877">
          <cell r="A1877" t="str">
            <v>600KVACapNA6600</v>
          </cell>
          <cell r="B1877" t="str">
            <v>NA</v>
          </cell>
          <cell r="C1877" t="str">
            <v>Cap</v>
          </cell>
          <cell r="D1877" t="str">
            <v>600KVA</v>
          </cell>
          <cell r="E1877">
            <v>6600</v>
          </cell>
          <cell r="G1877">
            <v>53.018108865264018</v>
          </cell>
          <cell r="H1877">
            <v>0.99</v>
          </cell>
          <cell r="I1877">
            <v>0.85</v>
          </cell>
          <cell r="J1877">
            <v>0</v>
          </cell>
          <cell r="K1877">
            <v>713.01247771836017</v>
          </cell>
        </row>
        <row r="1878">
          <cell r="A1878" t="str">
            <v>630KVACapNA6600</v>
          </cell>
          <cell r="B1878" t="str">
            <v>NA</v>
          </cell>
          <cell r="C1878" t="str">
            <v>Cap</v>
          </cell>
          <cell r="D1878" t="str">
            <v>630KVA</v>
          </cell>
          <cell r="E1878">
            <v>6600</v>
          </cell>
          <cell r="G1878">
            <v>55.669014308527224</v>
          </cell>
          <cell r="H1878">
            <v>0.99</v>
          </cell>
          <cell r="I1878">
            <v>0.85</v>
          </cell>
          <cell r="J1878">
            <v>0</v>
          </cell>
          <cell r="K1878">
            <v>748.66310160427815</v>
          </cell>
        </row>
        <row r="1879">
          <cell r="A1879" t="str">
            <v>700KVACapNA6600</v>
          </cell>
          <cell r="B1879" t="str">
            <v>NA</v>
          </cell>
          <cell r="C1879" t="str">
            <v>Cap</v>
          </cell>
          <cell r="D1879" t="str">
            <v>700KVA</v>
          </cell>
          <cell r="E1879">
            <v>6600</v>
          </cell>
          <cell r="G1879">
            <v>61.854460342808032</v>
          </cell>
          <cell r="H1879">
            <v>0.99</v>
          </cell>
          <cell r="I1879">
            <v>0.85</v>
          </cell>
          <cell r="J1879">
            <v>0</v>
          </cell>
          <cell r="K1879">
            <v>831.84789067142003</v>
          </cell>
        </row>
        <row r="1880">
          <cell r="A1880" t="str">
            <v>750KVACapNA6600</v>
          </cell>
          <cell r="B1880" t="str">
            <v>NA</v>
          </cell>
          <cell r="C1880" t="str">
            <v>Cap</v>
          </cell>
          <cell r="D1880" t="str">
            <v>750KVA</v>
          </cell>
          <cell r="E1880">
            <v>6600</v>
          </cell>
          <cell r="G1880">
            <v>66.272636081580032</v>
          </cell>
          <cell r="H1880">
            <v>0.99</v>
          </cell>
          <cell r="I1880">
            <v>0.85</v>
          </cell>
          <cell r="J1880">
            <v>0</v>
          </cell>
          <cell r="K1880">
            <v>891.26559714795019</v>
          </cell>
        </row>
        <row r="1881">
          <cell r="A1881" t="str">
            <v>800KVACapNA6600</v>
          </cell>
          <cell r="B1881" t="str">
            <v>NA</v>
          </cell>
          <cell r="C1881" t="str">
            <v>Cap</v>
          </cell>
          <cell r="D1881" t="str">
            <v>800KVA</v>
          </cell>
          <cell r="E1881">
            <v>6600</v>
          </cell>
          <cell r="G1881">
            <v>70.690811820352025</v>
          </cell>
          <cell r="H1881">
            <v>0.99</v>
          </cell>
          <cell r="I1881">
            <v>0.85</v>
          </cell>
          <cell r="J1881">
            <v>0</v>
          </cell>
          <cell r="K1881">
            <v>950.68330362448012</v>
          </cell>
        </row>
        <row r="1882">
          <cell r="A1882" t="str">
            <v>900KVACapNA6600</v>
          </cell>
          <cell r="B1882" t="str">
            <v>NA</v>
          </cell>
          <cell r="C1882" t="str">
            <v>Cap</v>
          </cell>
          <cell r="D1882" t="str">
            <v>900KVA</v>
          </cell>
          <cell r="E1882">
            <v>6600</v>
          </cell>
          <cell r="G1882">
            <v>79.527163297896038</v>
          </cell>
          <cell r="H1882">
            <v>0.99</v>
          </cell>
          <cell r="I1882">
            <v>0.85</v>
          </cell>
          <cell r="J1882">
            <v>0</v>
          </cell>
          <cell r="K1882">
            <v>1069.5187165775401</v>
          </cell>
        </row>
        <row r="1883">
          <cell r="A1883" t="str">
            <v>1000KVACapNA6600</v>
          </cell>
          <cell r="B1883" t="str">
            <v>NA</v>
          </cell>
          <cell r="C1883" t="str">
            <v>Cap</v>
          </cell>
          <cell r="D1883" t="str">
            <v>1000KVA</v>
          </cell>
          <cell r="E1883">
            <v>6600</v>
          </cell>
          <cell r="G1883">
            <v>88.363514775440038</v>
          </cell>
          <cell r="H1883">
            <v>0.99</v>
          </cell>
          <cell r="I1883">
            <v>0.85</v>
          </cell>
          <cell r="J1883">
            <v>0</v>
          </cell>
          <cell r="K1883">
            <v>1188.3541295306002</v>
          </cell>
        </row>
        <row r="1884">
          <cell r="A1884" t="str">
            <v>1200KVACapNA6600</v>
          </cell>
          <cell r="B1884" t="str">
            <v>NA</v>
          </cell>
          <cell r="C1884" t="str">
            <v>Cap</v>
          </cell>
          <cell r="D1884" t="str">
            <v>1200KVA</v>
          </cell>
          <cell r="E1884">
            <v>6600</v>
          </cell>
          <cell r="G1884">
            <v>106.03621773052804</v>
          </cell>
          <cell r="H1884">
            <v>0.99</v>
          </cell>
          <cell r="I1884">
            <v>0.85</v>
          </cell>
          <cell r="J1884">
            <v>0</v>
          </cell>
          <cell r="K1884">
            <v>1426.0249554367203</v>
          </cell>
        </row>
        <row r="1885">
          <cell r="A1885" t="str">
            <v>1250KVACapNA6600</v>
          </cell>
          <cell r="B1885" t="str">
            <v>NA</v>
          </cell>
          <cell r="C1885" t="str">
            <v>Cap</v>
          </cell>
          <cell r="D1885" t="str">
            <v>1250KVA</v>
          </cell>
          <cell r="E1885">
            <v>6600</v>
          </cell>
          <cell r="G1885">
            <v>110.45439346930004</v>
          </cell>
          <cell r="H1885">
            <v>0.99</v>
          </cell>
          <cell r="I1885">
            <v>0.85</v>
          </cell>
          <cell r="J1885">
            <v>0</v>
          </cell>
          <cell r="K1885">
            <v>1485.44266191325</v>
          </cell>
        </row>
        <row r="1886">
          <cell r="A1886" t="str">
            <v>1500KVACapNA6600</v>
          </cell>
          <cell r="B1886" t="str">
            <v>NA</v>
          </cell>
          <cell r="C1886" t="str">
            <v>Cap</v>
          </cell>
          <cell r="D1886" t="str">
            <v>1500KVA</v>
          </cell>
          <cell r="E1886">
            <v>6600</v>
          </cell>
          <cell r="G1886">
            <v>132.54527216316006</v>
          </cell>
          <cell r="H1886">
            <v>0.99</v>
          </cell>
          <cell r="I1886">
            <v>0.85</v>
          </cell>
          <cell r="J1886">
            <v>0</v>
          </cell>
          <cell r="K1886">
            <v>1782.5311942959004</v>
          </cell>
        </row>
        <row r="1887">
          <cell r="A1887" t="str">
            <v>1750KVACapNA6600</v>
          </cell>
          <cell r="B1887" t="str">
            <v>NA</v>
          </cell>
          <cell r="C1887" t="str">
            <v>Cap</v>
          </cell>
          <cell r="D1887" t="str">
            <v>1750KVA</v>
          </cell>
          <cell r="E1887">
            <v>6600</v>
          </cell>
          <cell r="G1887">
            <v>154.63615085702006</v>
          </cell>
          <cell r="H1887">
            <v>0.99</v>
          </cell>
          <cell r="I1887">
            <v>0.85</v>
          </cell>
          <cell r="J1887">
            <v>0</v>
          </cell>
          <cell r="K1887">
            <v>2079.6197266785503</v>
          </cell>
        </row>
        <row r="1888">
          <cell r="A1888" t="str">
            <v>2000KVACapNA6600</v>
          </cell>
          <cell r="B1888" t="str">
            <v>NA</v>
          </cell>
          <cell r="C1888" t="str">
            <v>Cap</v>
          </cell>
          <cell r="D1888" t="str">
            <v>2000KVA</v>
          </cell>
          <cell r="E1888">
            <v>6600</v>
          </cell>
          <cell r="G1888">
            <v>176.72702955088008</v>
          </cell>
          <cell r="H1888">
            <v>0.99</v>
          </cell>
          <cell r="I1888">
            <v>0.85</v>
          </cell>
          <cell r="J1888">
            <v>0</v>
          </cell>
          <cell r="K1888">
            <v>2376.7082590612004</v>
          </cell>
        </row>
        <row r="1889">
          <cell r="A1889" t="str">
            <v>2250KVACapNA6600</v>
          </cell>
          <cell r="B1889" t="str">
            <v>NA</v>
          </cell>
          <cell r="C1889" t="str">
            <v>Cap</v>
          </cell>
          <cell r="D1889" t="str">
            <v>2250KVA</v>
          </cell>
          <cell r="E1889">
            <v>6600</v>
          </cell>
          <cell r="G1889">
            <v>198.81790824474007</v>
          </cell>
          <cell r="H1889">
            <v>0.99</v>
          </cell>
          <cell r="I1889">
            <v>0.85</v>
          </cell>
          <cell r="J1889">
            <v>0</v>
          </cell>
          <cell r="K1889">
            <v>2673.79679144385</v>
          </cell>
        </row>
        <row r="1890">
          <cell r="A1890" t="str">
            <v>2500KVACapNA6600</v>
          </cell>
          <cell r="B1890" t="str">
            <v>NA</v>
          </cell>
          <cell r="C1890" t="str">
            <v>Cap</v>
          </cell>
          <cell r="D1890" t="str">
            <v>2500KVA</v>
          </cell>
          <cell r="E1890">
            <v>6600</v>
          </cell>
          <cell r="G1890">
            <v>220.90878693860009</v>
          </cell>
          <cell r="H1890">
            <v>0.99</v>
          </cell>
          <cell r="I1890">
            <v>0.85</v>
          </cell>
          <cell r="J1890">
            <v>0</v>
          </cell>
          <cell r="K1890">
            <v>2970.8853238265001</v>
          </cell>
        </row>
        <row r="1891">
          <cell r="A1891" t="str">
            <v>3000KVACapNA6600</v>
          </cell>
          <cell r="B1891" t="str">
            <v>NA</v>
          </cell>
          <cell r="C1891" t="str">
            <v>Cap</v>
          </cell>
          <cell r="D1891" t="str">
            <v>3000KVA</v>
          </cell>
          <cell r="E1891">
            <v>6600</v>
          </cell>
          <cell r="G1891">
            <v>265.09054432632013</v>
          </cell>
          <cell r="H1891">
            <v>0.99</v>
          </cell>
          <cell r="I1891">
            <v>0.85</v>
          </cell>
          <cell r="J1891">
            <v>0</v>
          </cell>
          <cell r="K1891">
            <v>3565.0623885918008</v>
          </cell>
        </row>
        <row r="1892">
          <cell r="A1892" t="str">
            <v>3150KVACapNA6600</v>
          </cell>
          <cell r="B1892" t="str">
            <v>NA</v>
          </cell>
          <cell r="C1892" t="str">
            <v>Cap</v>
          </cell>
          <cell r="D1892" t="str">
            <v>3150KVA</v>
          </cell>
          <cell r="E1892">
            <v>6600</v>
          </cell>
          <cell r="G1892">
            <v>278.34507154263611</v>
          </cell>
          <cell r="H1892">
            <v>0.99</v>
          </cell>
          <cell r="I1892">
            <v>0.85</v>
          </cell>
          <cell r="J1892">
            <v>0</v>
          </cell>
          <cell r="K1892">
            <v>3743.3155080213905</v>
          </cell>
        </row>
        <row r="1893">
          <cell r="A1893" t="str">
            <v>3500KVACapNA6600</v>
          </cell>
          <cell r="B1893" t="str">
            <v>NA</v>
          </cell>
          <cell r="C1893" t="str">
            <v>Cap</v>
          </cell>
          <cell r="D1893" t="str">
            <v>3500KVA</v>
          </cell>
          <cell r="E1893">
            <v>6600</v>
          </cell>
          <cell r="G1893">
            <v>309.27230171404011</v>
          </cell>
          <cell r="H1893">
            <v>0.99</v>
          </cell>
          <cell r="I1893">
            <v>0.85</v>
          </cell>
          <cell r="J1893">
            <v>0</v>
          </cell>
          <cell r="K1893">
            <v>4159.2394533571005</v>
          </cell>
        </row>
        <row r="1894">
          <cell r="A1894" t="str">
            <v>4000KVACapNA6600</v>
          </cell>
          <cell r="B1894" t="str">
            <v>NA</v>
          </cell>
          <cell r="C1894" t="str">
            <v>Cap</v>
          </cell>
          <cell r="D1894" t="str">
            <v>4000KVA</v>
          </cell>
          <cell r="E1894">
            <v>6600</v>
          </cell>
          <cell r="G1894">
            <v>353.45405910176015</v>
          </cell>
          <cell r="H1894">
            <v>0.99</v>
          </cell>
          <cell r="I1894">
            <v>0.85</v>
          </cell>
          <cell r="J1894">
            <v>0</v>
          </cell>
          <cell r="K1894">
            <v>4753.4165181224007</v>
          </cell>
        </row>
        <row r="1895">
          <cell r="A1895" t="str">
            <v>5000KVACapNA6600</v>
          </cell>
          <cell r="B1895" t="str">
            <v>NA</v>
          </cell>
          <cell r="C1895" t="str">
            <v>Cap</v>
          </cell>
          <cell r="D1895" t="str">
            <v>5000KVA</v>
          </cell>
          <cell r="E1895">
            <v>6600</v>
          </cell>
          <cell r="G1895">
            <v>441.81757387720018</v>
          </cell>
          <cell r="H1895">
            <v>0.99</v>
          </cell>
          <cell r="I1895">
            <v>0.85</v>
          </cell>
          <cell r="J1895">
            <v>0</v>
          </cell>
          <cell r="K1895">
            <v>5941.7706476530002</v>
          </cell>
        </row>
        <row r="1896">
          <cell r="A1896" t="str">
            <v>6000KVACapNA6600</v>
          </cell>
          <cell r="B1896" t="str">
            <v>NA</v>
          </cell>
          <cell r="C1896" t="str">
            <v>Cap</v>
          </cell>
          <cell r="D1896" t="str">
            <v>6000KVA</v>
          </cell>
          <cell r="E1896">
            <v>6600</v>
          </cell>
          <cell r="G1896">
            <v>530.18108865264026</v>
          </cell>
          <cell r="H1896">
            <v>0.99</v>
          </cell>
          <cell r="I1896">
            <v>0.85</v>
          </cell>
          <cell r="J1896">
            <v>0</v>
          </cell>
          <cell r="K1896">
            <v>7130.1247771836015</v>
          </cell>
        </row>
        <row r="1897">
          <cell r="A1897" t="str">
            <v>6300KVACapNA6600</v>
          </cell>
          <cell r="B1897" t="str">
            <v>NA</v>
          </cell>
          <cell r="C1897" t="str">
            <v>Cap</v>
          </cell>
          <cell r="D1897" t="str">
            <v>6300KVA</v>
          </cell>
          <cell r="E1897">
            <v>6600</v>
          </cell>
          <cell r="G1897">
            <v>556.69014308527221</v>
          </cell>
          <cell r="H1897">
            <v>0.99</v>
          </cell>
          <cell r="I1897">
            <v>0.85</v>
          </cell>
          <cell r="J1897">
            <v>0</v>
          </cell>
          <cell r="K1897">
            <v>7486.6310160427811</v>
          </cell>
        </row>
        <row r="1898">
          <cell r="A1898" t="str">
            <v>7000KVACapNA6600</v>
          </cell>
          <cell r="B1898" t="str">
            <v>NA</v>
          </cell>
          <cell r="C1898" t="str">
            <v>Cap</v>
          </cell>
          <cell r="D1898" t="str">
            <v>7000KVA</v>
          </cell>
          <cell r="E1898">
            <v>6600</v>
          </cell>
          <cell r="G1898">
            <v>618.54460342808022</v>
          </cell>
          <cell r="H1898">
            <v>0.99</v>
          </cell>
          <cell r="I1898">
            <v>0.85</v>
          </cell>
          <cell r="J1898">
            <v>0</v>
          </cell>
          <cell r="K1898">
            <v>8318.478906714201</v>
          </cell>
        </row>
        <row r="1899">
          <cell r="A1899" t="str">
            <v>7500KVACapNA6600</v>
          </cell>
          <cell r="B1899" t="str">
            <v>NA</v>
          </cell>
          <cell r="C1899" t="str">
            <v>Cap</v>
          </cell>
          <cell r="D1899" t="str">
            <v>7500KVA</v>
          </cell>
          <cell r="E1899">
            <v>6600</v>
          </cell>
          <cell r="G1899">
            <v>662.72636081580026</v>
          </cell>
          <cell r="H1899">
            <v>0.99</v>
          </cell>
          <cell r="I1899">
            <v>0.85</v>
          </cell>
          <cell r="J1899">
            <v>0</v>
          </cell>
          <cell r="K1899">
            <v>8912.6559714795021</v>
          </cell>
        </row>
        <row r="1900">
          <cell r="A1900" t="str">
            <v>8000KVACapNA6600</v>
          </cell>
          <cell r="B1900" t="str">
            <v>NA</v>
          </cell>
          <cell r="C1900" t="str">
            <v>Cap</v>
          </cell>
          <cell r="D1900" t="str">
            <v>8000KVA</v>
          </cell>
          <cell r="E1900">
            <v>6600</v>
          </cell>
          <cell r="G1900">
            <v>706.9081182035203</v>
          </cell>
          <cell r="H1900">
            <v>0.99</v>
          </cell>
          <cell r="I1900">
            <v>0.85</v>
          </cell>
          <cell r="J1900">
            <v>0</v>
          </cell>
          <cell r="K1900">
            <v>9506.8330362448014</v>
          </cell>
        </row>
        <row r="1901">
          <cell r="A1901" t="str">
            <v>10000KVACapNA6600</v>
          </cell>
          <cell r="B1901" t="str">
            <v>NA</v>
          </cell>
          <cell r="C1901" t="str">
            <v>Cap</v>
          </cell>
          <cell r="D1901" t="str">
            <v>10000KVA</v>
          </cell>
          <cell r="E1901">
            <v>6600</v>
          </cell>
          <cell r="G1901">
            <v>883.63514775440035</v>
          </cell>
          <cell r="H1901">
            <v>0.99</v>
          </cell>
          <cell r="I1901">
            <v>0.85</v>
          </cell>
          <cell r="J1901">
            <v>0</v>
          </cell>
          <cell r="K1901">
            <v>11883.541295306</v>
          </cell>
        </row>
        <row r="1902">
          <cell r="A1902" t="str">
            <v>12500KVACapNA6600</v>
          </cell>
          <cell r="B1902" t="str">
            <v>NA</v>
          </cell>
          <cell r="C1902" t="str">
            <v>Cap</v>
          </cell>
          <cell r="D1902" t="str">
            <v>12500KVA</v>
          </cell>
          <cell r="E1902">
            <v>6600</v>
          </cell>
          <cell r="G1902">
            <v>1104.5439346930004</v>
          </cell>
          <cell r="H1902">
            <v>0.99</v>
          </cell>
          <cell r="I1902">
            <v>0.85</v>
          </cell>
          <cell r="J1902">
            <v>0</v>
          </cell>
          <cell r="K1902">
            <v>14854.426619132502</v>
          </cell>
        </row>
        <row r="1903">
          <cell r="A1903" t="str">
            <v>15000KVACapNA6600</v>
          </cell>
          <cell r="B1903" t="str">
            <v>NA</v>
          </cell>
          <cell r="C1903" t="str">
            <v>Cap</v>
          </cell>
          <cell r="D1903" t="str">
            <v>15000KVA</v>
          </cell>
          <cell r="E1903">
            <v>6600</v>
          </cell>
          <cell r="G1903">
            <v>1325.4527216316005</v>
          </cell>
          <cell r="H1903">
            <v>0.99</v>
          </cell>
          <cell r="I1903">
            <v>0.85</v>
          </cell>
          <cell r="J1903">
            <v>0</v>
          </cell>
          <cell r="K1903">
            <v>17825.311942959004</v>
          </cell>
        </row>
        <row r="1904">
          <cell r="A1904" t="str">
            <v>17500KVACapNA6600</v>
          </cell>
          <cell r="B1904" t="str">
            <v>NA</v>
          </cell>
          <cell r="C1904" t="str">
            <v>Cap</v>
          </cell>
          <cell r="D1904" t="str">
            <v>17500KVA</v>
          </cell>
          <cell r="E1904">
            <v>6600</v>
          </cell>
          <cell r="G1904">
            <v>1546.3615085702004</v>
          </cell>
          <cell r="H1904">
            <v>0.99</v>
          </cell>
          <cell r="I1904">
            <v>0.85</v>
          </cell>
          <cell r="J1904">
            <v>0</v>
          </cell>
          <cell r="K1904">
            <v>20796.197266785504</v>
          </cell>
        </row>
        <row r="1905">
          <cell r="A1905" t="str">
            <v>20000KVACapNA6600</v>
          </cell>
          <cell r="B1905" t="str">
            <v>NA</v>
          </cell>
          <cell r="C1905" t="str">
            <v>Cap</v>
          </cell>
          <cell r="D1905" t="str">
            <v>20000KVA</v>
          </cell>
          <cell r="E1905">
            <v>6600</v>
          </cell>
          <cell r="G1905">
            <v>1767.2702955088007</v>
          </cell>
          <cell r="H1905">
            <v>0.99</v>
          </cell>
          <cell r="I1905">
            <v>0.85</v>
          </cell>
          <cell r="J1905">
            <v>0</v>
          </cell>
          <cell r="K1905">
            <v>23767.082590612001</v>
          </cell>
        </row>
        <row r="1906">
          <cell r="A1906" t="str">
            <v>22500KVACapNA6600</v>
          </cell>
          <cell r="B1906" t="str">
            <v>NA</v>
          </cell>
          <cell r="C1906" t="str">
            <v>Cap</v>
          </cell>
          <cell r="D1906" t="str">
            <v>22500KVA</v>
          </cell>
          <cell r="E1906">
            <v>6600</v>
          </cell>
          <cell r="G1906">
            <v>1988.1790824474006</v>
          </cell>
          <cell r="H1906">
            <v>0.99</v>
          </cell>
          <cell r="I1906">
            <v>0.85</v>
          </cell>
          <cell r="J1906">
            <v>0</v>
          </cell>
          <cell r="K1906">
            <v>26737.967914438505</v>
          </cell>
        </row>
        <row r="1907">
          <cell r="A1907" t="str">
            <v>25000KVACapNA6600</v>
          </cell>
          <cell r="B1907" t="str">
            <v>NA</v>
          </cell>
          <cell r="C1907" t="str">
            <v>Cap</v>
          </cell>
          <cell r="D1907" t="str">
            <v>25000KVA</v>
          </cell>
          <cell r="E1907">
            <v>6600</v>
          </cell>
          <cell r="G1907">
            <v>2209.0878693860009</v>
          </cell>
          <cell r="H1907">
            <v>0.99</v>
          </cell>
          <cell r="I1907">
            <v>0.85</v>
          </cell>
          <cell r="J1907">
            <v>0</v>
          </cell>
          <cell r="K1907">
            <v>29708.853238265005</v>
          </cell>
        </row>
        <row r="1908">
          <cell r="A1908" t="str">
            <v>30000KVACapNA6600</v>
          </cell>
          <cell r="B1908" t="str">
            <v>NA</v>
          </cell>
          <cell r="C1908" t="str">
            <v>Cap</v>
          </cell>
          <cell r="D1908" t="str">
            <v>30000KVA</v>
          </cell>
          <cell r="E1908">
            <v>6600</v>
          </cell>
          <cell r="G1908">
            <v>2650.9054432632011</v>
          </cell>
          <cell r="H1908">
            <v>0.99</v>
          </cell>
          <cell r="I1908">
            <v>0.85</v>
          </cell>
          <cell r="J1908">
            <v>0</v>
          </cell>
          <cell r="K1908">
            <v>35650.623885918008</v>
          </cell>
        </row>
        <row r="1909">
          <cell r="A1909" t="str">
            <v>31500KVACapNA6600</v>
          </cell>
          <cell r="B1909" t="str">
            <v>NA</v>
          </cell>
          <cell r="C1909" t="str">
            <v>Cap</v>
          </cell>
          <cell r="D1909" t="str">
            <v>31500KVA</v>
          </cell>
          <cell r="E1909">
            <v>6600</v>
          </cell>
          <cell r="G1909">
            <v>2783.4507154263611</v>
          </cell>
          <cell r="H1909">
            <v>0.99</v>
          </cell>
          <cell r="I1909">
            <v>0.85</v>
          </cell>
          <cell r="J1909">
            <v>0</v>
          </cell>
          <cell r="K1909">
            <v>37433.15508021391</v>
          </cell>
        </row>
        <row r="1910">
          <cell r="A1910" t="str">
            <v>35000KVACapNA6600</v>
          </cell>
          <cell r="B1910" t="str">
            <v>NA</v>
          </cell>
          <cell r="C1910" t="str">
            <v>Cap</v>
          </cell>
          <cell r="D1910" t="str">
            <v>35000KVA</v>
          </cell>
          <cell r="E1910">
            <v>6600</v>
          </cell>
          <cell r="G1910">
            <v>3092.7230171404008</v>
          </cell>
          <cell r="H1910">
            <v>0.99</v>
          </cell>
          <cell r="I1910">
            <v>0.85</v>
          </cell>
          <cell r="J1910">
            <v>0</v>
          </cell>
          <cell r="K1910">
            <v>41592.394533571009</v>
          </cell>
        </row>
        <row r="1911">
          <cell r="A1911" t="str">
            <v>40000KVACapNA6600</v>
          </cell>
          <cell r="B1911" t="str">
            <v>NA</v>
          </cell>
          <cell r="C1911" t="str">
            <v>Cap</v>
          </cell>
          <cell r="D1911" t="str">
            <v>40000KVA</v>
          </cell>
          <cell r="E1911">
            <v>6600</v>
          </cell>
          <cell r="G1911">
            <v>3534.5405910176014</v>
          </cell>
          <cell r="H1911">
            <v>0.99</v>
          </cell>
          <cell r="I1911">
            <v>0.85</v>
          </cell>
          <cell r="J1911">
            <v>0</v>
          </cell>
          <cell r="K1911">
            <v>47534.165181224002</v>
          </cell>
        </row>
        <row r="1912">
          <cell r="A1912" t="str">
            <v>50000KVACapNA6600</v>
          </cell>
          <cell r="B1912" t="str">
            <v>NA</v>
          </cell>
          <cell r="C1912" t="str">
            <v>Cap</v>
          </cell>
          <cell r="D1912" t="str">
            <v>50000KVA</v>
          </cell>
          <cell r="E1912">
            <v>6600</v>
          </cell>
          <cell r="G1912">
            <v>4418.1757387720018</v>
          </cell>
          <cell r="H1912">
            <v>0.99</v>
          </cell>
          <cell r="I1912">
            <v>0.85</v>
          </cell>
          <cell r="J1912">
            <v>0</v>
          </cell>
          <cell r="K1912">
            <v>59417.706476530009</v>
          </cell>
        </row>
        <row r="1913">
          <cell r="A1913" t="str">
            <v>63KWRS600</v>
          </cell>
          <cell r="C1913" t="str">
            <v>RS</v>
          </cell>
          <cell r="D1913" t="str">
            <v>63KW</v>
          </cell>
          <cell r="E1913">
            <v>600</v>
          </cell>
          <cell r="G1913">
            <v>60.623556581986143</v>
          </cell>
          <cell r="H1913">
            <v>1</v>
          </cell>
          <cell r="I1913">
            <v>1</v>
          </cell>
          <cell r="J1913" t="e">
            <v>#VALUE!</v>
          </cell>
          <cell r="K1913" t="e">
            <v>#VALUE!</v>
          </cell>
        </row>
        <row r="1914">
          <cell r="A1914" t="str">
            <v>75KWRS600</v>
          </cell>
          <cell r="C1914" t="str">
            <v>RS</v>
          </cell>
          <cell r="D1914" t="str">
            <v>75KW</v>
          </cell>
          <cell r="E1914">
            <v>600</v>
          </cell>
          <cell r="G1914">
            <v>72.170900692840647</v>
          </cell>
          <cell r="H1914">
            <v>1</v>
          </cell>
          <cell r="I1914">
            <v>1</v>
          </cell>
          <cell r="J1914" t="e">
            <v>#VALUE!</v>
          </cell>
          <cell r="K1914" t="e">
            <v>#VALUE!</v>
          </cell>
        </row>
        <row r="1915">
          <cell r="A1915" t="str">
            <v>100KWRS600</v>
          </cell>
          <cell r="C1915" t="str">
            <v>RS</v>
          </cell>
          <cell r="D1915" t="str">
            <v>100KW</v>
          </cell>
          <cell r="E1915">
            <v>600</v>
          </cell>
          <cell r="G1915">
            <v>96.227867590454196</v>
          </cell>
          <cell r="H1915">
            <v>1</v>
          </cell>
          <cell r="I1915">
            <v>1</v>
          </cell>
          <cell r="J1915" t="e">
            <v>#VALUE!</v>
          </cell>
          <cell r="K1915" t="e">
            <v>#VALUE!</v>
          </cell>
        </row>
        <row r="1916">
          <cell r="A1916" t="str">
            <v>125KWRS600</v>
          </cell>
          <cell r="C1916" t="str">
            <v>RS</v>
          </cell>
          <cell r="D1916" t="str">
            <v>125KW</v>
          </cell>
          <cell r="E1916">
            <v>600</v>
          </cell>
          <cell r="G1916">
            <v>120.28483448806774</v>
          </cell>
          <cell r="H1916">
            <v>1</v>
          </cell>
          <cell r="I1916">
            <v>1</v>
          </cell>
          <cell r="J1916" t="e">
            <v>#VALUE!</v>
          </cell>
          <cell r="K1916" t="e">
            <v>#VALUE!</v>
          </cell>
        </row>
        <row r="1917">
          <cell r="A1917" t="str">
            <v>150KWRS600</v>
          </cell>
          <cell r="C1917" t="str">
            <v>RS</v>
          </cell>
          <cell r="D1917" t="str">
            <v>150KW</v>
          </cell>
          <cell r="E1917">
            <v>600</v>
          </cell>
          <cell r="G1917">
            <v>144.34180138568129</v>
          </cell>
          <cell r="H1917">
            <v>1</v>
          </cell>
          <cell r="I1917">
            <v>1</v>
          </cell>
          <cell r="J1917" t="e">
            <v>#VALUE!</v>
          </cell>
          <cell r="K1917" t="e">
            <v>#VALUE!</v>
          </cell>
        </row>
        <row r="1918">
          <cell r="A1918" t="str">
            <v>175KWRS600</v>
          </cell>
          <cell r="C1918" t="str">
            <v>RS</v>
          </cell>
          <cell r="D1918" t="str">
            <v>175KW</v>
          </cell>
          <cell r="E1918">
            <v>600</v>
          </cell>
          <cell r="G1918">
            <v>168.39876828329486</v>
          </cell>
          <cell r="H1918">
            <v>1</v>
          </cell>
          <cell r="I1918">
            <v>1</v>
          </cell>
          <cell r="J1918" t="e">
            <v>#VALUE!</v>
          </cell>
          <cell r="K1918" t="e">
            <v>#VALUE!</v>
          </cell>
        </row>
        <row r="1919">
          <cell r="A1919" t="str">
            <v>200KWRS600</v>
          </cell>
          <cell r="C1919" t="str">
            <v>RS</v>
          </cell>
          <cell r="D1919" t="str">
            <v>200KW</v>
          </cell>
          <cell r="E1919">
            <v>600</v>
          </cell>
          <cell r="G1919">
            <v>192.45573518090839</v>
          </cell>
          <cell r="H1919">
            <v>1</v>
          </cell>
          <cell r="I1919">
            <v>1</v>
          </cell>
          <cell r="J1919" t="e">
            <v>#VALUE!</v>
          </cell>
          <cell r="K1919" t="e">
            <v>#VALUE!</v>
          </cell>
        </row>
        <row r="1920">
          <cell r="A1920" t="str">
            <v>225KWRS600</v>
          </cell>
          <cell r="C1920" t="str">
            <v>RS</v>
          </cell>
          <cell r="D1920" t="str">
            <v>225KW</v>
          </cell>
          <cell r="E1920">
            <v>600</v>
          </cell>
          <cell r="G1920">
            <v>216.51270207852195</v>
          </cell>
          <cell r="H1920">
            <v>1</v>
          </cell>
          <cell r="I1920">
            <v>1</v>
          </cell>
          <cell r="J1920" t="e">
            <v>#VALUE!</v>
          </cell>
          <cell r="K1920" t="e">
            <v>#VALUE!</v>
          </cell>
        </row>
        <row r="1921">
          <cell r="A1921" t="str">
            <v>250KWRS600</v>
          </cell>
          <cell r="C1921" t="str">
            <v>RS</v>
          </cell>
          <cell r="D1921" t="str">
            <v>250KW</v>
          </cell>
          <cell r="E1921">
            <v>600</v>
          </cell>
          <cell r="G1921">
            <v>240.56966897613549</v>
          </cell>
          <cell r="H1921">
            <v>1</v>
          </cell>
          <cell r="I1921">
            <v>1</v>
          </cell>
          <cell r="J1921" t="e">
            <v>#VALUE!</v>
          </cell>
          <cell r="K1921" t="e">
            <v>#VALUE!</v>
          </cell>
        </row>
        <row r="1922">
          <cell r="A1922" t="str">
            <v>300KWRS600</v>
          </cell>
          <cell r="C1922" t="str">
            <v>RS</v>
          </cell>
          <cell r="D1922" t="str">
            <v>300KW</v>
          </cell>
          <cell r="E1922">
            <v>600</v>
          </cell>
          <cell r="G1922">
            <v>288.68360277136259</v>
          </cell>
          <cell r="H1922">
            <v>1</v>
          </cell>
          <cell r="I1922">
            <v>1</v>
          </cell>
          <cell r="J1922" t="e">
            <v>#VALUE!</v>
          </cell>
          <cell r="K1922" t="e">
            <v>#VALUE!</v>
          </cell>
        </row>
        <row r="1923">
          <cell r="A1923" t="str">
            <v>315KWRS600</v>
          </cell>
          <cell r="C1923" t="str">
            <v>RS</v>
          </cell>
          <cell r="D1923" t="str">
            <v>315KW</v>
          </cell>
          <cell r="E1923">
            <v>600</v>
          </cell>
          <cell r="G1923">
            <v>303.11778290993072</v>
          </cell>
          <cell r="H1923">
            <v>1</v>
          </cell>
          <cell r="I1923">
            <v>1</v>
          </cell>
          <cell r="J1923" t="e">
            <v>#VALUE!</v>
          </cell>
          <cell r="K1923" t="e">
            <v>#VALUE!</v>
          </cell>
        </row>
        <row r="1924">
          <cell r="A1924" t="str">
            <v>350KWRS600</v>
          </cell>
          <cell r="C1924" t="str">
            <v>RS</v>
          </cell>
          <cell r="D1924" t="str">
            <v>350KW</v>
          </cell>
          <cell r="E1924">
            <v>600</v>
          </cell>
          <cell r="G1924">
            <v>336.79753656658971</v>
          </cell>
          <cell r="H1924">
            <v>1</v>
          </cell>
          <cell r="I1924">
            <v>1</v>
          </cell>
          <cell r="J1924" t="e">
            <v>#VALUE!</v>
          </cell>
          <cell r="K1924" t="e">
            <v>#VALUE!</v>
          </cell>
        </row>
        <row r="1925">
          <cell r="A1925" t="str">
            <v>400KWRS600</v>
          </cell>
          <cell r="C1925" t="str">
            <v>RS</v>
          </cell>
          <cell r="D1925" t="str">
            <v>400KW</v>
          </cell>
          <cell r="E1925">
            <v>600</v>
          </cell>
          <cell r="G1925">
            <v>384.91147036181678</v>
          </cell>
          <cell r="H1925">
            <v>1</v>
          </cell>
          <cell r="I1925">
            <v>1</v>
          </cell>
          <cell r="J1925" t="e">
            <v>#VALUE!</v>
          </cell>
          <cell r="K1925" t="e">
            <v>#VALUE!</v>
          </cell>
        </row>
        <row r="1926">
          <cell r="A1926" t="str">
            <v>500KWRS600</v>
          </cell>
          <cell r="C1926" t="str">
            <v>RS</v>
          </cell>
          <cell r="D1926" t="str">
            <v>500KW</v>
          </cell>
          <cell r="E1926">
            <v>600</v>
          </cell>
          <cell r="G1926">
            <v>481.13933795227098</v>
          </cell>
          <cell r="H1926">
            <v>1</v>
          </cell>
          <cell r="I1926">
            <v>1</v>
          </cell>
          <cell r="J1926" t="e">
            <v>#VALUE!</v>
          </cell>
          <cell r="K1926" t="e">
            <v>#VALUE!</v>
          </cell>
        </row>
        <row r="1927">
          <cell r="A1927" t="str">
            <v>510KWRS600</v>
          </cell>
          <cell r="C1927" t="str">
            <v>RS</v>
          </cell>
          <cell r="D1927" t="str">
            <v>510KW</v>
          </cell>
          <cell r="E1927">
            <v>600</v>
          </cell>
          <cell r="G1927">
            <v>490.7621247113164</v>
          </cell>
          <cell r="H1927">
            <v>1</v>
          </cell>
          <cell r="I1927">
            <v>1</v>
          </cell>
          <cell r="J1927" t="e">
            <v>#VALUE!</v>
          </cell>
          <cell r="K1927" t="e">
            <v>#VALUE!</v>
          </cell>
        </row>
        <row r="1928">
          <cell r="A1928" t="str">
            <v>600KWRS600</v>
          </cell>
          <cell r="C1928" t="str">
            <v>RS</v>
          </cell>
          <cell r="D1928" t="str">
            <v>600KW</v>
          </cell>
          <cell r="E1928">
            <v>600</v>
          </cell>
          <cell r="G1928">
            <v>577.36720554272517</v>
          </cell>
          <cell r="H1928">
            <v>1</v>
          </cell>
          <cell r="I1928">
            <v>1</v>
          </cell>
          <cell r="J1928" t="e">
            <v>#VALUE!</v>
          </cell>
          <cell r="K1928" t="e">
            <v>#VALUE!</v>
          </cell>
        </row>
        <row r="1929">
          <cell r="A1929" t="str">
            <v>650KWRS600</v>
          </cell>
          <cell r="C1929" t="str">
            <v>RS</v>
          </cell>
          <cell r="D1929" t="str">
            <v>650KW</v>
          </cell>
          <cell r="E1929">
            <v>600</v>
          </cell>
          <cell r="G1929">
            <v>625.48113933795219</v>
          </cell>
          <cell r="H1929">
            <v>1</v>
          </cell>
          <cell r="I1929">
            <v>1</v>
          </cell>
          <cell r="J1929" t="e">
            <v>#VALUE!</v>
          </cell>
          <cell r="K1929" t="e">
            <v>#VALUE!</v>
          </cell>
        </row>
        <row r="1930">
          <cell r="A1930" t="str">
            <v>700KWRS600</v>
          </cell>
          <cell r="C1930" t="str">
            <v>RS</v>
          </cell>
          <cell r="D1930" t="str">
            <v>700KW</v>
          </cell>
          <cell r="E1930">
            <v>600</v>
          </cell>
          <cell r="G1930">
            <v>673.59507313317943</v>
          </cell>
          <cell r="H1930">
            <v>1</v>
          </cell>
          <cell r="I1930">
            <v>1</v>
          </cell>
          <cell r="J1930" t="e">
            <v>#VALUE!</v>
          </cell>
          <cell r="K1930" t="e">
            <v>#VALUE!</v>
          </cell>
        </row>
        <row r="1931">
          <cell r="A1931" t="str">
            <v>750KWRS600</v>
          </cell>
          <cell r="C1931" t="str">
            <v>RS</v>
          </cell>
          <cell r="D1931" t="str">
            <v>750KW</v>
          </cell>
          <cell r="E1931">
            <v>600</v>
          </cell>
          <cell r="G1931">
            <v>721.70900692840644</v>
          </cell>
          <cell r="H1931">
            <v>1</v>
          </cell>
          <cell r="I1931">
            <v>1</v>
          </cell>
          <cell r="J1931" t="e">
            <v>#VALUE!</v>
          </cell>
          <cell r="K1931" t="e">
            <v>#VALUE!</v>
          </cell>
        </row>
        <row r="1932">
          <cell r="A1932" t="str">
            <v>800KWRS600</v>
          </cell>
          <cell r="C1932" t="str">
            <v>RS</v>
          </cell>
          <cell r="D1932" t="str">
            <v>800KW</v>
          </cell>
          <cell r="E1932">
            <v>600</v>
          </cell>
          <cell r="G1932">
            <v>769.82294072363356</v>
          </cell>
          <cell r="H1932">
            <v>1</v>
          </cell>
          <cell r="I1932">
            <v>1</v>
          </cell>
          <cell r="J1932" t="e">
            <v>#VALUE!</v>
          </cell>
          <cell r="K1932" t="e">
            <v>#VALUE!</v>
          </cell>
        </row>
        <row r="1933">
          <cell r="A1933" t="str">
            <v>900KWRS600</v>
          </cell>
          <cell r="C1933" t="str">
            <v>RS</v>
          </cell>
          <cell r="D1933" t="str">
            <v>900KW</v>
          </cell>
          <cell r="E1933">
            <v>600</v>
          </cell>
          <cell r="G1933">
            <v>866.05080831408782</v>
          </cell>
          <cell r="H1933">
            <v>1</v>
          </cell>
          <cell r="I1933">
            <v>1</v>
          </cell>
          <cell r="J1933" t="e">
            <v>#VALUE!</v>
          </cell>
          <cell r="K1933" t="e">
            <v>#VALUE!</v>
          </cell>
        </row>
        <row r="1934">
          <cell r="A1934" t="str">
            <v>1000KWRS600</v>
          </cell>
          <cell r="C1934" t="str">
            <v>RS</v>
          </cell>
          <cell r="D1934" t="str">
            <v>1000KW</v>
          </cell>
          <cell r="E1934">
            <v>600</v>
          </cell>
          <cell r="G1934">
            <v>962.27867590454196</v>
          </cell>
          <cell r="H1934">
            <v>1</v>
          </cell>
          <cell r="I1934">
            <v>1</v>
          </cell>
          <cell r="J1934" t="e">
            <v>#VALUE!</v>
          </cell>
          <cell r="K1934" t="e">
            <v>#VALUE!</v>
          </cell>
        </row>
        <row r="1935">
          <cell r="A1935" t="str">
            <v>1200KWRS800</v>
          </cell>
          <cell r="C1935" t="str">
            <v>RS</v>
          </cell>
          <cell r="D1935" t="str">
            <v>1200KW</v>
          </cell>
          <cell r="E1935">
            <v>800</v>
          </cell>
          <cell r="G1935">
            <v>866.05080831408782</v>
          </cell>
          <cell r="H1935">
            <v>1</v>
          </cell>
          <cell r="I1935">
            <v>1</v>
          </cell>
          <cell r="J1935" t="e">
            <v>#VALUE!</v>
          </cell>
          <cell r="K1935" t="e">
            <v>#VALUE!</v>
          </cell>
        </row>
        <row r="1936">
          <cell r="A1936" t="str">
            <v>1350KWRS800</v>
          </cell>
          <cell r="C1936" t="str">
            <v>RS</v>
          </cell>
          <cell r="D1936" t="str">
            <v>1350KW</v>
          </cell>
          <cell r="E1936">
            <v>800</v>
          </cell>
          <cell r="G1936">
            <v>974.30715935334877</v>
          </cell>
          <cell r="H1936">
            <v>1</v>
          </cell>
          <cell r="I1936">
            <v>1</v>
          </cell>
          <cell r="J1936" t="e">
            <v>#VALUE!</v>
          </cell>
          <cell r="K1936" t="e">
            <v>#VALUE!</v>
          </cell>
        </row>
        <row r="1937">
          <cell r="A1937" t="str">
            <v>1500KWRS800</v>
          </cell>
          <cell r="C1937" t="str">
            <v>RS</v>
          </cell>
          <cell r="D1937" t="str">
            <v>1500KW</v>
          </cell>
          <cell r="E1937">
            <v>800</v>
          </cell>
          <cell r="G1937">
            <v>1082.5635103926097</v>
          </cell>
          <cell r="H1937">
            <v>1</v>
          </cell>
          <cell r="I1937">
            <v>1</v>
          </cell>
          <cell r="J1937" t="e">
            <v>#VALUE!</v>
          </cell>
          <cell r="K1937" t="e">
            <v>#VALUE!</v>
          </cell>
        </row>
        <row r="1938">
          <cell r="A1938" t="str">
            <v>1600KWRS800</v>
          </cell>
          <cell r="C1938" t="str">
            <v>RS</v>
          </cell>
          <cell r="D1938" t="str">
            <v>1600KW</v>
          </cell>
          <cell r="E1938">
            <v>800</v>
          </cell>
          <cell r="G1938">
            <v>1154.7344110854503</v>
          </cell>
          <cell r="H1938">
            <v>1</v>
          </cell>
          <cell r="I1938">
            <v>1</v>
          </cell>
          <cell r="J1938" t="e">
            <v>#VALUE!</v>
          </cell>
          <cell r="K1938" t="e">
            <v>#VALUE!</v>
          </cell>
        </row>
        <row r="1939">
          <cell r="A1939" t="str">
            <v>2000KWRS1300</v>
          </cell>
          <cell r="C1939" t="str">
            <v>RS</v>
          </cell>
          <cell r="D1939" t="str">
            <v>2000KW</v>
          </cell>
          <cell r="E1939">
            <v>1300</v>
          </cell>
          <cell r="G1939">
            <v>888.2572392965003</v>
          </cell>
          <cell r="H1939">
            <v>1</v>
          </cell>
          <cell r="I1939">
            <v>1</v>
          </cell>
          <cell r="J1939" t="e">
            <v>#VALUE!</v>
          </cell>
          <cell r="K1939" t="e">
            <v>#VALUE!</v>
          </cell>
        </row>
        <row r="1940">
          <cell r="A1940" t="str">
            <v>2250KWRS1300</v>
          </cell>
          <cell r="C1940" t="str">
            <v>RS</v>
          </cell>
          <cell r="D1940" t="str">
            <v>2250KW</v>
          </cell>
          <cell r="E1940">
            <v>1300</v>
          </cell>
          <cell r="G1940">
            <v>999.28939420856284</v>
          </cell>
          <cell r="H1940">
            <v>1</v>
          </cell>
          <cell r="I1940">
            <v>1</v>
          </cell>
          <cell r="J1940" t="e">
            <v>#VALUE!</v>
          </cell>
          <cell r="K1940" t="e">
            <v>#VALUE!</v>
          </cell>
        </row>
        <row r="1941">
          <cell r="A1941" t="str">
            <v>2500KWRS1300</v>
          </cell>
          <cell r="C1941" t="str">
            <v>RS</v>
          </cell>
          <cell r="D1941" t="str">
            <v>2500KW</v>
          </cell>
          <cell r="E1941">
            <v>1300</v>
          </cell>
          <cell r="G1941">
            <v>1110.3215491206254</v>
          </cell>
          <cell r="H1941">
            <v>1</v>
          </cell>
          <cell r="I1941">
            <v>1</v>
          </cell>
          <cell r="J1941" t="e">
            <v>#VALUE!</v>
          </cell>
          <cell r="K1941" t="e">
            <v>#VALUE!</v>
          </cell>
        </row>
        <row r="1942">
          <cell r="A1942" t="str">
            <v>3000KWRS1300</v>
          </cell>
          <cell r="C1942" t="str">
            <v>RS</v>
          </cell>
          <cell r="D1942" t="str">
            <v>3000KW</v>
          </cell>
          <cell r="E1942">
            <v>1300</v>
          </cell>
          <cell r="G1942">
            <v>1332.3858589447505</v>
          </cell>
          <cell r="H1942">
            <v>1</v>
          </cell>
          <cell r="I1942">
            <v>1</v>
          </cell>
          <cell r="J1942" t="e">
            <v>#VALUE!</v>
          </cell>
          <cell r="K1942" t="e">
            <v>#VALUE!</v>
          </cell>
        </row>
        <row r="1943">
          <cell r="A1943" t="str">
            <v>3150KWRS1300</v>
          </cell>
          <cell r="C1943" t="str">
            <v>RS</v>
          </cell>
          <cell r="D1943" t="str">
            <v>3150KW</v>
          </cell>
          <cell r="E1943">
            <v>1300</v>
          </cell>
          <cell r="G1943">
            <v>1399.0051518919879</v>
          </cell>
          <cell r="H1943">
            <v>1</v>
          </cell>
          <cell r="I1943">
            <v>1</v>
          </cell>
          <cell r="J1943" t="e">
            <v>#VALUE!</v>
          </cell>
          <cell r="K1943" t="e">
            <v>#VALUE!</v>
          </cell>
        </row>
        <row r="1944">
          <cell r="A1944" t="str">
            <v>3500KWRS1300</v>
          </cell>
          <cell r="C1944" t="str">
            <v>RS</v>
          </cell>
          <cell r="D1944" t="str">
            <v>3500KW</v>
          </cell>
          <cell r="E1944">
            <v>1300</v>
          </cell>
          <cell r="G1944">
            <v>1554.4501687688758</v>
          </cell>
          <cell r="H1944">
            <v>1</v>
          </cell>
          <cell r="I1944">
            <v>1</v>
          </cell>
          <cell r="J1944" t="e">
            <v>#VALUE!</v>
          </cell>
          <cell r="K1944" t="e">
            <v>#VALUE!</v>
          </cell>
        </row>
        <row r="1945">
          <cell r="A1945" t="str">
            <v>4000KWRS1300</v>
          </cell>
          <cell r="C1945" t="str">
            <v>RS</v>
          </cell>
          <cell r="D1945" t="str">
            <v>4000KW</v>
          </cell>
          <cell r="E1945">
            <v>1300</v>
          </cell>
          <cell r="G1945">
            <v>1776.5144785930006</v>
          </cell>
          <cell r="H1945">
            <v>1</v>
          </cell>
          <cell r="I1945">
            <v>1</v>
          </cell>
          <cell r="J1945" t="e">
            <v>#VALUE!</v>
          </cell>
          <cell r="K1945" t="e">
            <v>#VALUE!</v>
          </cell>
        </row>
        <row r="1946">
          <cell r="A1946" t="str">
            <v>5000KWRS1300</v>
          </cell>
          <cell r="C1946" t="str">
            <v>RS</v>
          </cell>
          <cell r="D1946" t="str">
            <v>5000KW</v>
          </cell>
          <cell r="E1946">
            <v>1300</v>
          </cell>
          <cell r="G1946">
            <v>2220.6430982412508</v>
          </cell>
          <cell r="H1946">
            <v>1</v>
          </cell>
          <cell r="I1946">
            <v>1</v>
          </cell>
          <cell r="J1946" t="e">
            <v>#VALUE!</v>
          </cell>
          <cell r="K1946" t="e">
            <v>#VALUE!</v>
          </cell>
        </row>
        <row r="1947">
          <cell r="A1947" t="str">
            <v>6000KWRS1300</v>
          </cell>
          <cell r="C1947" t="str">
            <v>RS</v>
          </cell>
          <cell r="D1947" t="str">
            <v>6000KW</v>
          </cell>
          <cell r="E1947">
            <v>1300</v>
          </cell>
          <cell r="G1947">
            <v>2664.7717178895009</v>
          </cell>
          <cell r="H1947">
            <v>1</v>
          </cell>
          <cell r="I1947">
            <v>1</v>
          </cell>
          <cell r="J1947" t="e">
            <v>#VALUE!</v>
          </cell>
          <cell r="K1947" t="e">
            <v>#VALUE!</v>
          </cell>
        </row>
        <row r="1948">
          <cell r="A1948" t="str">
            <v>6300KWRS1300</v>
          </cell>
          <cell r="C1948" t="str">
            <v>RS</v>
          </cell>
          <cell r="D1948" t="str">
            <v>6300KW</v>
          </cell>
          <cell r="E1948">
            <v>1300</v>
          </cell>
          <cell r="G1948">
            <v>2798.0103037839758</v>
          </cell>
          <cell r="H1948">
            <v>1</v>
          </cell>
          <cell r="I1948">
            <v>1</v>
          </cell>
          <cell r="J1948" t="e">
            <v>#VALUE!</v>
          </cell>
          <cell r="K1948" t="e">
            <v>#VALUE!</v>
          </cell>
        </row>
        <row r="1949">
          <cell r="A1949" t="str">
            <v>7000KWRS1300</v>
          </cell>
          <cell r="C1949" t="str">
            <v>RS</v>
          </cell>
          <cell r="D1949" t="str">
            <v>7000KW</v>
          </cell>
          <cell r="E1949">
            <v>1300</v>
          </cell>
          <cell r="G1949">
            <v>3108.9003375377515</v>
          </cell>
          <cell r="H1949">
            <v>1</v>
          </cell>
          <cell r="I1949">
            <v>1</v>
          </cell>
          <cell r="J1949" t="e">
            <v>#VALUE!</v>
          </cell>
          <cell r="K1949" t="e">
            <v>#VALUE!</v>
          </cell>
        </row>
        <row r="1950">
          <cell r="A1950" t="str">
            <v>7500KWRS1300</v>
          </cell>
          <cell r="C1950" t="str">
            <v>RS</v>
          </cell>
          <cell r="D1950" t="str">
            <v>7500KW</v>
          </cell>
          <cell r="E1950">
            <v>1300</v>
          </cell>
          <cell r="G1950">
            <v>3330.9646473618759</v>
          </cell>
          <cell r="H1950">
            <v>1</v>
          </cell>
          <cell r="I1950">
            <v>1</v>
          </cell>
          <cell r="J1950" t="e">
            <v>#VALUE!</v>
          </cell>
          <cell r="K1950" t="e">
            <v>#VALUE!</v>
          </cell>
        </row>
        <row r="1951">
          <cell r="A1951" t="str">
            <v>8000KWRS1300</v>
          </cell>
          <cell r="C1951" t="str">
            <v>RS</v>
          </cell>
          <cell r="D1951" t="str">
            <v>8000KW</v>
          </cell>
          <cell r="E1951">
            <v>1300</v>
          </cell>
          <cell r="G1951">
            <v>3553.0289571860012</v>
          </cell>
          <cell r="H1951">
            <v>1</v>
          </cell>
          <cell r="I1951">
            <v>1</v>
          </cell>
          <cell r="J1951" t="e">
            <v>#VALUE!</v>
          </cell>
          <cell r="K1951" t="e">
            <v>#VALUE!</v>
          </cell>
        </row>
        <row r="1952">
          <cell r="A1952" t="str">
            <v>10000KWRS1300</v>
          </cell>
          <cell r="C1952" t="str">
            <v>RS</v>
          </cell>
          <cell r="D1952" t="str">
            <v>10000KW</v>
          </cell>
          <cell r="E1952">
            <v>1300</v>
          </cell>
          <cell r="G1952">
            <v>4441.2861964825015</v>
          </cell>
          <cell r="H1952">
            <v>1</v>
          </cell>
          <cell r="I1952">
            <v>1</v>
          </cell>
          <cell r="J1952" t="e">
            <v>#VALUE!</v>
          </cell>
          <cell r="K1952" t="e">
            <v>#VALUE!</v>
          </cell>
        </row>
        <row r="1953">
          <cell r="A1953" t="str">
            <v>12500KWRS1300</v>
          </cell>
          <cell r="C1953" t="str">
            <v>RS</v>
          </cell>
          <cell r="D1953" t="str">
            <v>12500KW</v>
          </cell>
          <cell r="E1953">
            <v>1300</v>
          </cell>
          <cell r="G1953">
            <v>5551.6077456031262</v>
          </cell>
          <cell r="H1953">
            <v>1</v>
          </cell>
          <cell r="I1953">
            <v>1</v>
          </cell>
          <cell r="J1953" t="e">
            <v>#VALUE!</v>
          </cell>
          <cell r="K1953" t="e">
            <v>#VALUE!</v>
          </cell>
        </row>
        <row r="1954">
          <cell r="A1954" t="str">
            <v>15000KWRS1300</v>
          </cell>
          <cell r="C1954" t="str">
            <v>RS</v>
          </cell>
          <cell r="D1954" t="str">
            <v>15000KW</v>
          </cell>
          <cell r="E1954">
            <v>1300</v>
          </cell>
          <cell r="G1954">
            <v>6661.9292947237518</v>
          </cell>
          <cell r="H1954">
            <v>1</v>
          </cell>
          <cell r="I1954">
            <v>1</v>
          </cell>
          <cell r="J1954" t="e">
            <v>#VALUE!</v>
          </cell>
          <cell r="K1954" t="e">
            <v>#VALUE!</v>
          </cell>
        </row>
        <row r="1955">
          <cell r="A1955" t="str">
            <v>17500KWRS1300</v>
          </cell>
          <cell r="C1955" t="str">
            <v>RS</v>
          </cell>
          <cell r="D1955" t="str">
            <v>17500KW</v>
          </cell>
          <cell r="E1955">
            <v>1300</v>
          </cell>
          <cell r="G1955">
            <v>7772.2508438443774</v>
          </cell>
          <cell r="H1955">
            <v>1</v>
          </cell>
          <cell r="I1955">
            <v>1</v>
          </cell>
          <cell r="J1955" t="e">
            <v>#VALUE!</v>
          </cell>
          <cell r="K1955" t="e">
            <v>#VALUE!</v>
          </cell>
        </row>
        <row r="1956">
          <cell r="A1956" t="str">
            <v>20000KWRS1300</v>
          </cell>
          <cell r="C1956" t="str">
            <v>RS</v>
          </cell>
          <cell r="D1956" t="str">
            <v>20000KW</v>
          </cell>
          <cell r="E1956">
            <v>1300</v>
          </cell>
          <cell r="G1956">
            <v>8882.572392965003</v>
          </cell>
          <cell r="H1956">
            <v>1</v>
          </cell>
          <cell r="I1956">
            <v>1</v>
          </cell>
          <cell r="J1956" t="e">
            <v>#VALUE!</v>
          </cell>
          <cell r="K1956" t="e">
            <v>#VALUE!</v>
          </cell>
        </row>
        <row r="1957">
          <cell r="A1957" t="str">
            <v>22500KWRS1300</v>
          </cell>
          <cell r="C1957" t="str">
            <v>RS</v>
          </cell>
          <cell r="D1957" t="str">
            <v>22500KW</v>
          </cell>
          <cell r="E1957">
            <v>1300</v>
          </cell>
          <cell r="G1957">
            <v>9992.8939420856277</v>
          </cell>
          <cell r="H1957">
            <v>1</v>
          </cell>
          <cell r="I1957">
            <v>1</v>
          </cell>
          <cell r="J1957" t="e">
            <v>#VALUE!</v>
          </cell>
          <cell r="K1957" t="e">
            <v>#VALUE!</v>
          </cell>
        </row>
        <row r="1958">
          <cell r="A1958" t="str">
            <v>25000KWRS1300</v>
          </cell>
          <cell r="C1958" t="str">
            <v>RS</v>
          </cell>
          <cell r="D1958" t="str">
            <v>25000KW</v>
          </cell>
          <cell r="E1958">
            <v>1300</v>
          </cell>
          <cell r="G1958">
            <v>11103.215491206252</v>
          </cell>
          <cell r="H1958">
            <v>1</v>
          </cell>
          <cell r="I1958">
            <v>1</v>
          </cell>
          <cell r="J1958" t="e">
            <v>#VALUE!</v>
          </cell>
          <cell r="K1958" t="e">
            <v>#VALUE!</v>
          </cell>
        </row>
        <row r="1959">
          <cell r="A1959" t="str">
            <v>30000KWRS1300</v>
          </cell>
          <cell r="C1959" t="str">
            <v>RS</v>
          </cell>
          <cell r="D1959" t="str">
            <v>30000KW</v>
          </cell>
          <cell r="E1959">
            <v>1300</v>
          </cell>
          <cell r="G1959">
            <v>13323.858589447504</v>
          </cell>
          <cell r="H1959">
            <v>1</v>
          </cell>
          <cell r="I1959">
            <v>1</v>
          </cell>
          <cell r="J1959" t="e">
            <v>#VALUE!</v>
          </cell>
          <cell r="K1959" t="e">
            <v>#VALUE!</v>
          </cell>
        </row>
        <row r="1960">
          <cell r="A1960" t="str">
            <v>31500KWRS1300</v>
          </cell>
          <cell r="C1960" t="str">
            <v>RS</v>
          </cell>
          <cell r="D1960" t="str">
            <v>31500KW</v>
          </cell>
          <cell r="E1960">
            <v>1300</v>
          </cell>
          <cell r="G1960">
            <v>13990.05151891988</v>
          </cell>
          <cell r="H1960">
            <v>1</v>
          </cell>
          <cell r="I1960">
            <v>1</v>
          </cell>
          <cell r="J1960" t="e">
            <v>#VALUE!</v>
          </cell>
          <cell r="K1960" t="e">
            <v>#VALUE!</v>
          </cell>
        </row>
        <row r="1961">
          <cell r="A1961" t="str">
            <v>35000KWRS1300</v>
          </cell>
          <cell r="C1961" t="str">
            <v>RS</v>
          </cell>
          <cell r="D1961" t="str">
            <v>35000KW</v>
          </cell>
          <cell r="E1961">
            <v>1300</v>
          </cell>
          <cell r="G1961">
            <v>15544.501687688755</v>
          </cell>
          <cell r="H1961">
            <v>1</v>
          </cell>
          <cell r="I1961">
            <v>1</v>
          </cell>
          <cell r="J1961" t="e">
            <v>#VALUE!</v>
          </cell>
          <cell r="K1961" t="e">
            <v>#VALUE!</v>
          </cell>
        </row>
        <row r="1962">
          <cell r="A1962" t="str">
            <v>40000KWRS6600</v>
          </cell>
          <cell r="C1962" t="str">
            <v>RS</v>
          </cell>
          <cell r="D1962" t="str">
            <v>40000KW</v>
          </cell>
          <cell r="E1962">
            <v>6600</v>
          </cell>
          <cell r="G1962">
            <v>3499.195185107425</v>
          </cell>
          <cell r="H1962">
            <v>1</v>
          </cell>
          <cell r="I1962">
            <v>1</v>
          </cell>
          <cell r="J1962" t="e">
            <v>#VALUE!</v>
          </cell>
          <cell r="K1962" t="e">
            <v>#VALUE!</v>
          </cell>
        </row>
        <row r="1963">
          <cell r="A1963" t="str">
            <v>50000KWRS6600</v>
          </cell>
          <cell r="C1963" t="str">
            <v>RS</v>
          </cell>
          <cell r="D1963" t="str">
            <v>50000KW</v>
          </cell>
          <cell r="E1963">
            <v>6600</v>
          </cell>
          <cell r="G1963">
            <v>4373.9939813842821</v>
          </cell>
          <cell r="H1963">
            <v>1</v>
          </cell>
          <cell r="I1963">
            <v>1</v>
          </cell>
          <cell r="J1963" t="e">
            <v>#VALUE!</v>
          </cell>
          <cell r="K1963" t="e">
            <v>#VALUE!</v>
          </cell>
        </row>
        <row r="1964">
          <cell r="A1964" t="str">
            <v>9VFDNA415</v>
          </cell>
          <cell r="B1964" t="str">
            <v>NA</v>
          </cell>
          <cell r="C1964" t="str">
            <v>VFD</v>
          </cell>
          <cell r="D1964">
            <v>9</v>
          </cell>
          <cell r="E1964">
            <v>415</v>
          </cell>
          <cell r="G1964">
            <v>13.309116183828493</v>
          </cell>
          <cell r="H1964">
            <v>0.98</v>
          </cell>
          <cell r="I1964">
            <v>0.96</v>
          </cell>
          <cell r="J1964">
            <v>9.183673469387756</v>
          </cell>
          <cell r="K1964">
            <v>9.5663265306122458</v>
          </cell>
        </row>
        <row r="1965">
          <cell r="A1965" t="str">
            <v>0.18GM23415</v>
          </cell>
          <cell r="B1965">
            <v>23</v>
          </cell>
          <cell r="C1965" t="str">
            <v>GM</v>
          </cell>
          <cell r="D1965">
            <v>0.18</v>
          </cell>
          <cell r="E1965">
            <v>415</v>
          </cell>
          <cell r="G1965">
            <v>0.72675592306077286</v>
          </cell>
          <cell r="H1965">
            <v>0.5</v>
          </cell>
          <cell r="I1965">
            <v>0.65</v>
          </cell>
          <cell r="J1965">
            <v>0.36</v>
          </cell>
          <cell r="K1965">
            <v>0.55384615384615377</v>
          </cell>
        </row>
        <row r="1966">
          <cell r="A1966" t="str">
            <v>0.2GM23415</v>
          </cell>
          <cell r="B1966">
            <v>23</v>
          </cell>
          <cell r="C1966" t="str">
            <v>GM</v>
          </cell>
          <cell r="D1966">
            <v>0.2</v>
          </cell>
          <cell r="E1966">
            <v>415</v>
          </cell>
          <cell r="G1966">
            <v>0.80750658117863672</v>
          </cell>
          <cell r="H1966">
            <v>0.5</v>
          </cell>
          <cell r="I1966">
            <v>0.65</v>
          </cell>
          <cell r="J1966">
            <v>0.4</v>
          </cell>
          <cell r="K1966">
            <v>0.61538461538461542</v>
          </cell>
        </row>
        <row r="1967">
          <cell r="A1967" t="str">
            <v>0.22GM23415</v>
          </cell>
          <cell r="B1967">
            <v>23</v>
          </cell>
          <cell r="C1967" t="str">
            <v>GM</v>
          </cell>
          <cell r="D1967">
            <v>0.22</v>
          </cell>
          <cell r="E1967">
            <v>415</v>
          </cell>
          <cell r="G1967">
            <v>0.88825723929650025</v>
          </cell>
          <cell r="H1967">
            <v>0.5</v>
          </cell>
          <cell r="I1967">
            <v>0.65</v>
          </cell>
          <cell r="J1967">
            <v>0.44</v>
          </cell>
          <cell r="K1967">
            <v>0.67692307692307685</v>
          </cell>
        </row>
        <row r="1968">
          <cell r="A1968" t="str">
            <v>0.25GM23415</v>
          </cell>
          <cell r="B1968">
            <v>23</v>
          </cell>
          <cell r="C1968" t="str">
            <v>GM</v>
          </cell>
          <cell r="D1968">
            <v>0.25</v>
          </cell>
          <cell r="E1968">
            <v>415</v>
          </cell>
          <cell r="G1968">
            <v>0.94267111667764703</v>
          </cell>
          <cell r="H1968">
            <v>0.57999999999999996</v>
          </cell>
          <cell r="I1968">
            <v>0.6</v>
          </cell>
          <cell r="J1968">
            <v>0.43103448275862072</v>
          </cell>
          <cell r="K1968">
            <v>0.71839080459770122</v>
          </cell>
        </row>
        <row r="1969">
          <cell r="A1969" t="str">
            <v>0.37GM23415</v>
          </cell>
          <cell r="B1969">
            <v>23</v>
          </cell>
          <cell r="C1969" t="str">
            <v>GM</v>
          </cell>
          <cell r="D1969">
            <v>0.37</v>
          </cell>
          <cell r="E1969">
            <v>415</v>
          </cell>
          <cell r="G1969">
            <v>1.1670993556097482</v>
          </cell>
          <cell r="H1969">
            <v>0.65</v>
          </cell>
          <cell r="I1969">
            <v>0.64</v>
          </cell>
          <cell r="J1969">
            <v>0.56923076923076921</v>
          </cell>
          <cell r="K1969">
            <v>0.88942307692307687</v>
          </cell>
        </row>
        <row r="1970">
          <cell r="A1970" t="str">
            <v>0.55GM23415</v>
          </cell>
          <cell r="B1970">
            <v>23</v>
          </cell>
          <cell r="C1970" t="str">
            <v>GM</v>
          </cell>
          <cell r="D1970">
            <v>0.55000000000000004</v>
          </cell>
          <cell r="E1970">
            <v>415</v>
          </cell>
          <cell r="G1970">
            <v>1.4319623153341399</v>
          </cell>
          <cell r="H1970">
            <v>0.72</v>
          </cell>
          <cell r="I1970">
            <v>0.7</v>
          </cell>
          <cell r="J1970">
            <v>0.76388888888888895</v>
          </cell>
          <cell r="K1970">
            <v>1.0912698412698414</v>
          </cell>
        </row>
        <row r="1971">
          <cell r="A1971" t="str">
            <v>0.75GM23415</v>
          </cell>
          <cell r="B1971">
            <v>23</v>
          </cell>
          <cell r="C1971" t="str">
            <v>GM</v>
          </cell>
          <cell r="D1971">
            <v>0.75</v>
          </cell>
          <cell r="E1971">
            <v>415</v>
          </cell>
          <cell r="G1971">
            <v>1.8745688491646921</v>
          </cell>
          <cell r="H1971">
            <v>0.75</v>
          </cell>
          <cell r="I1971">
            <v>0.7</v>
          </cell>
          <cell r="J1971">
            <v>1</v>
          </cell>
          <cell r="K1971">
            <v>1.4285714285714286</v>
          </cell>
        </row>
        <row r="1972">
          <cell r="A1972" t="str">
            <v>1.1GM23415</v>
          </cell>
          <cell r="B1972">
            <v>23</v>
          </cell>
          <cell r="C1972" t="str">
            <v>GM</v>
          </cell>
          <cell r="D1972">
            <v>1.1000000000000001</v>
          </cell>
          <cell r="E1972">
            <v>415</v>
          </cell>
          <cell r="G1972">
            <v>2.4345049989151843</v>
          </cell>
          <cell r="H1972">
            <v>0.77</v>
          </cell>
          <cell r="I1972">
            <v>0.77</v>
          </cell>
          <cell r="J1972">
            <v>1.4285714285714286</v>
          </cell>
          <cell r="K1972">
            <v>1.8552875695732838</v>
          </cell>
        </row>
        <row r="1973">
          <cell r="A1973" t="str">
            <v>1.5GM23415</v>
          </cell>
          <cell r="B1973">
            <v>23</v>
          </cell>
          <cell r="C1973" t="str">
            <v>GM</v>
          </cell>
          <cell r="D1973">
            <v>1.5</v>
          </cell>
          <cell r="E1973">
            <v>415</v>
          </cell>
          <cell r="G1973">
            <v>3.1942507166876442</v>
          </cell>
          <cell r="H1973">
            <v>0.78</v>
          </cell>
          <cell r="I1973">
            <v>0.79</v>
          </cell>
          <cell r="J1973">
            <v>1.9230769230769229</v>
          </cell>
          <cell r="K1973">
            <v>2.4342745861733199</v>
          </cell>
        </row>
        <row r="1974">
          <cell r="A1974" t="str">
            <v>2.2GM23415</v>
          </cell>
          <cell r="B1974">
            <v>23</v>
          </cell>
          <cell r="C1974" t="str">
            <v>GM</v>
          </cell>
          <cell r="D1974">
            <v>2.2000000000000002</v>
          </cell>
          <cell r="E1974">
            <v>415</v>
          </cell>
          <cell r="G1974">
            <v>4.4006646763927231</v>
          </cell>
          <cell r="H1974">
            <v>0.8</v>
          </cell>
          <cell r="I1974">
            <v>0.82</v>
          </cell>
          <cell r="J1974">
            <v>2.75</v>
          </cell>
          <cell r="K1974">
            <v>3.3536585365853662</v>
          </cell>
        </row>
        <row r="1975">
          <cell r="A1975" t="str">
            <v>2.2GM23415</v>
          </cell>
          <cell r="B1975">
            <v>23</v>
          </cell>
          <cell r="C1975" t="str">
            <v>GM</v>
          </cell>
          <cell r="D1975">
            <v>2.2000000000000002</v>
          </cell>
          <cell r="E1975">
            <v>415</v>
          </cell>
          <cell r="G1975">
            <v>4.4006646763927231</v>
          </cell>
          <cell r="H1975">
            <v>0.8</v>
          </cell>
          <cell r="I1975">
            <v>0.82</v>
          </cell>
          <cell r="J1975">
            <v>2.75</v>
          </cell>
          <cell r="K1975">
            <v>3.3536585365853662</v>
          </cell>
        </row>
        <row r="1976">
          <cell r="A1976" t="str">
            <v>3GM23415</v>
          </cell>
          <cell r="B1976">
            <v>23</v>
          </cell>
          <cell r="C1976" t="str">
            <v>GM</v>
          </cell>
          <cell r="D1976">
            <v>3</v>
          </cell>
          <cell r="E1976">
            <v>415</v>
          </cell>
          <cell r="G1976">
            <v>6.0009063768991675</v>
          </cell>
          <cell r="H1976">
            <v>0.8</v>
          </cell>
          <cell r="I1976">
            <v>0.82</v>
          </cell>
          <cell r="J1976">
            <v>3.75</v>
          </cell>
          <cell r="K1976">
            <v>4.5731707317073171</v>
          </cell>
        </row>
        <row r="1977">
          <cell r="A1977" t="str">
            <v>0.12GM23415</v>
          </cell>
          <cell r="B1977">
            <v>23</v>
          </cell>
          <cell r="C1977" t="str">
            <v>GM</v>
          </cell>
          <cell r="D1977">
            <v>0.12</v>
          </cell>
          <cell r="E1977">
            <v>415</v>
          </cell>
          <cell r="G1977">
            <v>0.22870556765408007</v>
          </cell>
          <cell r="H1977">
            <v>0.85</v>
          </cell>
          <cell r="I1977">
            <v>0.81</v>
          </cell>
          <cell r="J1977">
            <v>0.14117647058823529</v>
          </cell>
          <cell r="K1977">
            <v>0.17429193899782133</v>
          </cell>
        </row>
        <row r="1978">
          <cell r="A1978" t="str">
            <v>3.7GM23415</v>
          </cell>
          <cell r="B1978">
            <v>23</v>
          </cell>
          <cell r="C1978" t="str">
            <v>GM</v>
          </cell>
          <cell r="D1978">
            <v>3.7</v>
          </cell>
          <cell r="E1978">
            <v>415</v>
          </cell>
          <cell r="G1978">
            <v>7.0517550026674698</v>
          </cell>
          <cell r="H1978">
            <v>0.85</v>
          </cell>
          <cell r="I1978">
            <v>0.81</v>
          </cell>
          <cell r="J1978">
            <v>4.3529411764705888</v>
          </cell>
          <cell r="K1978">
            <v>5.3740014524328252</v>
          </cell>
        </row>
        <row r="1979">
          <cell r="A1979" t="str">
            <v>5.5GM23415</v>
          </cell>
          <cell r="B1979">
            <v>23</v>
          </cell>
          <cell r="C1979" t="str">
            <v>GM</v>
          </cell>
          <cell r="D1979">
            <v>5.5</v>
          </cell>
          <cell r="E1979">
            <v>415</v>
          </cell>
          <cell r="G1979">
            <v>10.107969284711576</v>
          </cell>
          <cell r="H1979">
            <v>0.85</v>
          </cell>
          <cell r="I1979">
            <v>0.84</v>
          </cell>
          <cell r="J1979">
            <v>6.4705882352941178</v>
          </cell>
          <cell r="K1979">
            <v>7.7030812324929974</v>
          </cell>
        </row>
        <row r="1980">
          <cell r="A1980" t="str">
            <v>7.5GM23415</v>
          </cell>
          <cell r="B1980">
            <v>23</v>
          </cell>
          <cell r="C1980" t="str">
            <v>GM</v>
          </cell>
          <cell r="D1980">
            <v>7.5</v>
          </cell>
          <cell r="E1980">
            <v>415</v>
          </cell>
          <cell r="G1980">
            <v>13.463045770334658</v>
          </cell>
          <cell r="H1980">
            <v>0.86</v>
          </cell>
          <cell r="I1980">
            <v>0.85</v>
          </cell>
          <cell r="J1980">
            <v>8.720930232558139</v>
          </cell>
          <cell r="K1980">
            <v>10.259917920656635</v>
          </cell>
        </row>
        <row r="1981">
          <cell r="A1981" t="str">
            <v>0.18GM23415</v>
          </cell>
          <cell r="B1981">
            <v>23</v>
          </cell>
          <cell r="C1981" t="str">
            <v>GM</v>
          </cell>
          <cell r="D1981">
            <v>0.18</v>
          </cell>
          <cell r="E1981">
            <v>415</v>
          </cell>
          <cell r="G1981">
            <v>0.72675592306077286</v>
          </cell>
          <cell r="H1981">
            <v>0.5</v>
          </cell>
          <cell r="I1981">
            <v>0.65</v>
          </cell>
          <cell r="J1981">
            <v>0.36</v>
          </cell>
          <cell r="K1981">
            <v>0.55384615384615377</v>
          </cell>
        </row>
        <row r="1982">
          <cell r="A1982" t="str">
            <v>0.25GM23415</v>
          </cell>
          <cell r="B1982">
            <v>23</v>
          </cell>
          <cell r="C1982" t="str">
            <v>GM</v>
          </cell>
          <cell r="D1982">
            <v>0.25</v>
          </cell>
          <cell r="E1982">
            <v>415</v>
          </cell>
          <cell r="G1982">
            <v>0.94267111667764703</v>
          </cell>
          <cell r="H1982">
            <v>0.57999999999999996</v>
          </cell>
          <cell r="I1982">
            <v>0.6</v>
          </cell>
          <cell r="J1982">
            <v>0.43103448275862072</v>
          </cell>
          <cell r="K1982">
            <v>0.71839080459770122</v>
          </cell>
        </row>
        <row r="1983">
          <cell r="A1983" t="str">
            <v>0.37GM23415</v>
          </cell>
          <cell r="B1983">
            <v>23</v>
          </cell>
          <cell r="C1983" t="str">
            <v>GM</v>
          </cell>
          <cell r="D1983">
            <v>0.37</v>
          </cell>
          <cell r="E1983">
            <v>415</v>
          </cell>
          <cell r="G1983">
            <v>1.1670993556097482</v>
          </cell>
          <cell r="H1983">
            <v>0.65</v>
          </cell>
          <cell r="I1983">
            <v>0.64</v>
          </cell>
          <cell r="J1983">
            <v>0.56923076923076921</v>
          </cell>
          <cell r="K1983">
            <v>0.88942307692307687</v>
          </cell>
        </row>
        <row r="1984">
          <cell r="A1984" t="str">
            <v>0.55GM23415</v>
          </cell>
          <cell r="B1984">
            <v>23</v>
          </cell>
          <cell r="C1984" t="str">
            <v>GM</v>
          </cell>
          <cell r="D1984">
            <v>0.55000000000000004</v>
          </cell>
          <cell r="E1984">
            <v>415</v>
          </cell>
          <cell r="G1984">
            <v>1.4319623153341399</v>
          </cell>
          <cell r="H1984">
            <v>0.72</v>
          </cell>
          <cell r="I1984">
            <v>0.7</v>
          </cell>
          <cell r="J1984">
            <v>0.76388888888888895</v>
          </cell>
          <cell r="K1984">
            <v>1.0912698412698414</v>
          </cell>
        </row>
        <row r="1985">
          <cell r="A1985" t="str">
            <v>0.75GM23415</v>
          </cell>
          <cell r="B1985">
            <v>23</v>
          </cell>
          <cell r="C1985" t="str">
            <v>GM</v>
          </cell>
          <cell r="D1985">
            <v>0.75</v>
          </cell>
          <cell r="E1985">
            <v>415</v>
          </cell>
          <cell r="G1985">
            <v>1.8745688491646921</v>
          </cell>
          <cell r="H1985">
            <v>0.75</v>
          </cell>
          <cell r="I1985">
            <v>0.7</v>
          </cell>
          <cell r="J1985">
            <v>1</v>
          </cell>
          <cell r="K1985">
            <v>1.4285714285714286</v>
          </cell>
        </row>
        <row r="1986">
          <cell r="A1986" t="str">
            <v>1.1GM23415</v>
          </cell>
          <cell r="B1986">
            <v>23</v>
          </cell>
          <cell r="C1986" t="str">
            <v>GM</v>
          </cell>
          <cell r="D1986">
            <v>1.1000000000000001</v>
          </cell>
          <cell r="E1986">
            <v>415</v>
          </cell>
          <cell r="G1986">
            <v>2.4345049989151843</v>
          </cell>
          <cell r="H1986">
            <v>0.77</v>
          </cell>
          <cell r="I1986">
            <v>0.77</v>
          </cell>
          <cell r="J1986">
            <v>1.4285714285714286</v>
          </cell>
          <cell r="K1986">
            <v>1.8552875695732838</v>
          </cell>
        </row>
        <row r="1987">
          <cell r="A1987" t="str">
            <v>1.5GM23415</v>
          </cell>
          <cell r="B1987">
            <v>23</v>
          </cell>
          <cell r="C1987" t="str">
            <v>GM</v>
          </cell>
          <cell r="D1987">
            <v>1.5</v>
          </cell>
          <cell r="E1987">
            <v>415</v>
          </cell>
          <cell r="G1987">
            <v>3.1942507166876442</v>
          </cell>
          <cell r="H1987">
            <v>0.78</v>
          </cell>
          <cell r="I1987">
            <v>0.79</v>
          </cell>
          <cell r="J1987">
            <v>1.9230769230769229</v>
          </cell>
          <cell r="K1987">
            <v>2.4342745861733199</v>
          </cell>
        </row>
        <row r="1988">
          <cell r="A1988" t="str">
            <v>2.2GM23415</v>
          </cell>
          <cell r="B1988">
            <v>23</v>
          </cell>
          <cell r="C1988" t="str">
            <v>GM</v>
          </cell>
          <cell r="D1988">
            <v>2.2000000000000002</v>
          </cell>
          <cell r="E1988">
            <v>415</v>
          </cell>
          <cell r="G1988">
            <v>4.4006646763927231</v>
          </cell>
          <cell r="H1988">
            <v>0.8</v>
          </cell>
          <cell r="I1988">
            <v>0.82</v>
          </cell>
          <cell r="J1988">
            <v>2.75</v>
          </cell>
          <cell r="K1988">
            <v>3.3536585365853662</v>
          </cell>
        </row>
        <row r="1989">
          <cell r="A1989" t="str">
            <v>2.2GM23415</v>
          </cell>
          <cell r="B1989">
            <v>23</v>
          </cell>
          <cell r="C1989" t="str">
            <v>GM</v>
          </cell>
          <cell r="D1989">
            <v>2.2000000000000002</v>
          </cell>
          <cell r="E1989">
            <v>415</v>
          </cell>
          <cell r="G1989">
            <v>4.4006646763927231</v>
          </cell>
          <cell r="H1989">
            <v>0.8</v>
          </cell>
          <cell r="I1989">
            <v>0.82</v>
          </cell>
          <cell r="J1989">
            <v>2.75</v>
          </cell>
          <cell r="K1989">
            <v>3.3536585365853662</v>
          </cell>
        </row>
        <row r="1990">
          <cell r="A1990" t="str">
            <v>3GM23415</v>
          </cell>
          <cell r="B1990">
            <v>23</v>
          </cell>
          <cell r="C1990" t="str">
            <v>GM</v>
          </cell>
          <cell r="D1990">
            <v>3</v>
          </cell>
          <cell r="E1990">
            <v>415</v>
          </cell>
          <cell r="G1990">
            <v>6.0009063768991675</v>
          </cell>
          <cell r="H1990">
            <v>0.8</v>
          </cell>
          <cell r="I1990">
            <v>0.82</v>
          </cell>
          <cell r="J1990">
            <v>3.75</v>
          </cell>
          <cell r="K1990">
            <v>4.5731707317073171</v>
          </cell>
        </row>
        <row r="1991">
          <cell r="A1991" t="str">
            <v>3.7GM23415</v>
          </cell>
          <cell r="B1991">
            <v>23</v>
          </cell>
          <cell r="C1991" t="str">
            <v>GM</v>
          </cell>
          <cell r="D1991">
            <v>3.7</v>
          </cell>
          <cell r="E1991">
            <v>415</v>
          </cell>
          <cell r="G1991">
            <v>7.0517550026674698</v>
          </cell>
          <cell r="H1991">
            <v>0.85</v>
          </cell>
          <cell r="I1991">
            <v>0.81</v>
          </cell>
          <cell r="J1991">
            <v>4.3529411764705888</v>
          </cell>
          <cell r="K1991">
            <v>5.3740014524328252</v>
          </cell>
        </row>
        <row r="1992">
          <cell r="A1992" t="str">
            <v>5.5GM23415</v>
          </cell>
          <cell r="B1992">
            <v>23</v>
          </cell>
          <cell r="C1992" t="str">
            <v>GM</v>
          </cell>
          <cell r="D1992">
            <v>5.5</v>
          </cell>
          <cell r="E1992">
            <v>415</v>
          </cell>
          <cell r="G1992">
            <v>10.107969284711576</v>
          </cell>
          <cell r="H1992">
            <v>0.85</v>
          </cell>
          <cell r="I1992">
            <v>0.84</v>
          </cell>
          <cell r="J1992">
            <v>6.4705882352941178</v>
          </cell>
          <cell r="K1992">
            <v>7.7030812324929974</v>
          </cell>
        </row>
        <row r="1993">
          <cell r="A1993" t="str">
            <v>7.5GM23415</v>
          </cell>
          <cell r="B1993">
            <v>23</v>
          </cell>
          <cell r="C1993" t="str">
            <v>GM</v>
          </cell>
          <cell r="D1993">
            <v>7.5</v>
          </cell>
          <cell r="E1993">
            <v>415</v>
          </cell>
          <cell r="G1993">
            <v>13.463045770334658</v>
          </cell>
          <cell r="H1993">
            <v>0.86</v>
          </cell>
          <cell r="I1993">
            <v>0.85</v>
          </cell>
          <cell r="J1993">
            <v>8.720930232558139</v>
          </cell>
          <cell r="K1993">
            <v>10.259917920656635</v>
          </cell>
        </row>
        <row r="1994">
          <cell r="A1994" t="str">
            <v>0.18GM20415</v>
          </cell>
          <cell r="B1994">
            <v>20</v>
          </cell>
          <cell r="C1994" t="str">
            <v>GM</v>
          </cell>
          <cell r="D1994">
            <v>0.18</v>
          </cell>
          <cell r="E1994">
            <v>415</v>
          </cell>
          <cell r="G1994">
            <v>0.72675592306077286</v>
          </cell>
          <cell r="H1994">
            <v>0.5</v>
          </cell>
          <cell r="I1994">
            <v>0.65</v>
          </cell>
          <cell r="J1994">
            <v>0.36</v>
          </cell>
          <cell r="K1994">
            <v>0.55384615384615377</v>
          </cell>
        </row>
        <row r="1995">
          <cell r="A1995" t="str">
            <v>0.25GM20415</v>
          </cell>
          <cell r="B1995">
            <v>20</v>
          </cell>
          <cell r="C1995" t="str">
            <v>GM</v>
          </cell>
          <cell r="D1995">
            <v>0.25</v>
          </cell>
          <cell r="E1995">
            <v>415</v>
          </cell>
          <cell r="G1995">
            <v>0.94267111667764703</v>
          </cell>
          <cell r="H1995">
            <v>0.57999999999999996</v>
          </cell>
          <cell r="I1995">
            <v>0.6</v>
          </cell>
          <cell r="J1995">
            <v>0.43103448275862072</v>
          </cell>
          <cell r="K1995">
            <v>0.71839080459770122</v>
          </cell>
        </row>
        <row r="1996">
          <cell r="A1996" t="str">
            <v>0.37GM20415</v>
          </cell>
          <cell r="B1996">
            <v>20</v>
          </cell>
          <cell r="C1996" t="str">
            <v>GM</v>
          </cell>
          <cell r="D1996">
            <v>0.37</v>
          </cell>
          <cell r="E1996">
            <v>415</v>
          </cell>
          <cell r="G1996">
            <v>1.1670993556097482</v>
          </cell>
          <cell r="H1996">
            <v>0.65</v>
          </cell>
          <cell r="I1996">
            <v>0.64</v>
          </cell>
          <cell r="J1996">
            <v>0.56923076923076921</v>
          </cell>
          <cell r="K1996">
            <v>0.88942307692307687</v>
          </cell>
        </row>
        <row r="1997">
          <cell r="A1997" t="str">
            <v>0.55GM20415</v>
          </cell>
          <cell r="B1997">
            <v>20</v>
          </cell>
          <cell r="C1997" t="str">
            <v>GM</v>
          </cell>
          <cell r="D1997">
            <v>0.55000000000000004</v>
          </cell>
          <cell r="E1997">
            <v>415</v>
          </cell>
          <cell r="G1997">
            <v>1.4319623153341399</v>
          </cell>
          <cell r="H1997">
            <v>0.72</v>
          </cell>
          <cell r="I1997">
            <v>0.7</v>
          </cell>
          <cell r="J1997">
            <v>0.76388888888888895</v>
          </cell>
          <cell r="K1997">
            <v>1.0912698412698414</v>
          </cell>
        </row>
        <row r="1998">
          <cell r="A1998" t="str">
            <v>0.75GM20415</v>
          </cell>
          <cell r="B1998">
            <v>20</v>
          </cell>
          <cell r="C1998" t="str">
            <v>GM</v>
          </cell>
          <cell r="D1998">
            <v>0.75</v>
          </cell>
          <cell r="E1998">
            <v>415</v>
          </cell>
          <cell r="G1998">
            <v>1.8745688491646921</v>
          </cell>
          <cell r="H1998">
            <v>0.75</v>
          </cell>
          <cell r="I1998">
            <v>0.7</v>
          </cell>
          <cell r="J1998">
            <v>1</v>
          </cell>
          <cell r="K1998">
            <v>1.4285714285714286</v>
          </cell>
        </row>
        <row r="1999">
          <cell r="A1999" t="str">
            <v>1.1GM20415</v>
          </cell>
          <cell r="B1999">
            <v>20</v>
          </cell>
          <cell r="C1999" t="str">
            <v>GM</v>
          </cell>
          <cell r="D1999">
            <v>1.1000000000000001</v>
          </cell>
          <cell r="E1999">
            <v>415</v>
          </cell>
          <cell r="G1999">
            <v>2.4345049989151843</v>
          </cell>
          <cell r="H1999">
            <v>0.77</v>
          </cell>
          <cell r="I1999">
            <v>0.77</v>
          </cell>
          <cell r="J1999">
            <v>1.4285714285714286</v>
          </cell>
          <cell r="K1999">
            <v>1.8552875695732838</v>
          </cell>
        </row>
        <row r="2000">
          <cell r="A2000" t="str">
            <v>1.5GM20415</v>
          </cell>
          <cell r="B2000">
            <v>20</v>
          </cell>
          <cell r="C2000" t="str">
            <v>GM</v>
          </cell>
          <cell r="D2000">
            <v>1.5</v>
          </cell>
          <cell r="E2000">
            <v>415</v>
          </cell>
          <cell r="G2000">
            <v>3.1942507166876442</v>
          </cell>
          <cell r="H2000">
            <v>0.78</v>
          </cell>
          <cell r="I2000">
            <v>0.79</v>
          </cell>
          <cell r="J2000">
            <v>1.9230769230769229</v>
          </cell>
          <cell r="K2000">
            <v>2.4342745861733199</v>
          </cell>
        </row>
        <row r="2001">
          <cell r="A2001" t="str">
            <v>2.2GM20415</v>
          </cell>
          <cell r="B2001">
            <v>20</v>
          </cell>
          <cell r="C2001" t="str">
            <v>GM</v>
          </cell>
          <cell r="D2001">
            <v>2.2000000000000002</v>
          </cell>
          <cell r="E2001">
            <v>415</v>
          </cell>
          <cell r="G2001">
            <v>4.4006646763927231</v>
          </cell>
          <cell r="H2001">
            <v>0.8</v>
          </cell>
          <cell r="I2001">
            <v>0.82</v>
          </cell>
          <cell r="J2001">
            <v>2.75</v>
          </cell>
          <cell r="K2001">
            <v>3.3536585365853662</v>
          </cell>
        </row>
        <row r="2002">
          <cell r="A2002" t="str">
            <v>1GM26415</v>
          </cell>
          <cell r="B2002">
            <v>26</v>
          </cell>
          <cell r="C2002" t="str">
            <v>GM</v>
          </cell>
          <cell r="D2002">
            <v>1</v>
          </cell>
          <cell r="E2002">
            <v>415</v>
          </cell>
          <cell r="G2002">
            <v>2.0003021256330555</v>
          </cell>
          <cell r="H2002">
            <v>0.8</v>
          </cell>
          <cell r="I2002">
            <v>0.82</v>
          </cell>
          <cell r="J2002">
            <v>1.25</v>
          </cell>
          <cell r="K2002">
            <v>1.524390243902439</v>
          </cell>
        </row>
        <row r="2003">
          <cell r="A2003" t="str">
            <v>2GM26415</v>
          </cell>
          <cell r="B2003">
            <v>26</v>
          </cell>
          <cell r="C2003" t="str">
            <v>GM</v>
          </cell>
          <cell r="D2003">
            <v>2</v>
          </cell>
          <cell r="E2003">
            <v>415</v>
          </cell>
          <cell r="G2003">
            <v>4.0006042512661111</v>
          </cell>
          <cell r="H2003">
            <v>0.8</v>
          </cell>
          <cell r="I2003">
            <v>0.82</v>
          </cell>
          <cell r="J2003">
            <v>2.5</v>
          </cell>
          <cell r="K2003">
            <v>3.0487804878048781</v>
          </cell>
        </row>
        <row r="2004">
          <cell r="A2004" t="str">
            <v>2.2GM20415</v>
          </cell>
          <cell r="B2004">
            <v>20</v>
          </cell>
          <cell r="C2004" t="str">
            <v>GM</v>
          </cell>
          <cell r="D2004">
            <v>2.2000000000000002</v>
          </cell>
          <cell r="E2004">
            <v>415</v>
          </cell>
          <cell r="G2004">
            <v>4.4006646763927231</v>
          </cell>
          <cell r="H2004">
            <v>0.8</v>
          </cell>
          <cell r="I2004">
            <v>0.82</v>
          </cell>
          <cell r="J2004">
            <v>2.75</v>
          </cell>
          <cell r="K2004">
            <v>3.3536585365853662</v>
          </cell>
        </row>
        <row r="2005">
          <cell r="A2005" t="str">
            <v>3GM20415</v>
          </cell>
          <cell r="B2005">
            <v>20</v>
          </cell>
          <cell r="C2005" t="str">
            <v>GM</v>
          </cell>
          <cell r="D2005">
            <v>3</v>
          </cell>
          <cell r="E2005">
            <v>415</v>
          </cell>
          <cell r="G2005">
            <v>6.0009063768991675</v>
          </cell>
          <cell r="H2005">
            <v>0.8</v>
          </cell>
          <cell r="I2005">
            <v>0.82</v>
          </cell>
          <cell r="J2005">
            <v>3.75</v>
          </cell>
          <cell r="K2005">
            <v>4.5731707317073171</v>
          </cell>
        </row>
        <row r="2006">
          <cell r="A2006" t="str">
            <v>3.7GM20415</v>
          </cell>
          <cell r="B2006">
            <v>20</v>
          </cell>
          <cell r="C2006" t="str">
            <v>GM</v>
          </cell>
          <cell r="D2006">
            <v>3.7</v>
          </cell>
          <cell r="E2006">
            <v>415</v>
          </cell>
          <cell r="G2006">
            <v>7.0517550026674698</v>
          </cell>
          <cell r="H2006">
            <v>0.85</v>
          </cell>
          <cell r="I2006">
            <v>0.81</v>
          </cell>
          <cell r="J2006">
            <v>4.3529411764705888</v>
          </cell>
          <cell r="K2006">
            <v>5.3740014524328252</v>
          </cell>
        </row>
        <row r="2007">
          <cell r="A2007" t="str">
            <v>5.5GM20415</v>
          </cell>
          <cell r="B2007">
            <v>20</v>
          </cell>
          <cell r="C2007" t="str">
            <v>GM</v>
          </cell>
          <cell r="D2007">
            <v>5.5</v>
          </cell>
          <cell r="E2007">
            <v>415</v>
          </cell>
          <cell r="G2007">
            <v>10.107969284711576</v>
          </cell>
          <cell r="H2007">
            <v>0.85</v>
          </cell>
          <cell r="I2007">
            <v>0.84</v>
          </cell>
          <cell r="J2007">
            <v>6.4705882352941178</v>
          </cell>
          <cell r="K2007">
            <v>7.7030812324929974</v>
          </cell>
        </row>
        <row r="2008">
          <cell r="A2008" t="str">
            <v>7.5GM20415</v>
          </cell>
          <cell r="B2008">
            <v>20</v>
          </cell>
          <cell r="C2008" t="str">
            <v>GM</v>
          </cell>
          <cell r="D2008">
            <v>7.5</v>
          </cell>
          <cell r="E2008">
            <v>415</v>
          </cell>
          <cell r="G2008">
            <v>13.463045770334658</v>
          </cell>
          <cell r="H2008">
            <v>0.86</v>
          </cell>
          <cell r="I2008">
            <v>0.85</v>
          </cell>
          <cell r="J2008">
            <v>8.720930232558139</v>
          </cell>
          <cell r="K2008">
            <v>10.259917920656635</v>
          </cell>
        </row>
        <row r="2009">
          <cell r="A2009" t="str">
            <v>0.18GM25415</v>
          </cell>
          <cell r="B2009">
            <v>25</v>
          </cell>
          <cell r="C2009" t="str">
            <v>GM</v>
          </cell>
          <cell r="D2009">
            <v>0.18</v>
          </cell>
          <cell r="E2009">
            <v>415</v>
          </cell>
          <cell r="G2009">
            <v>0.72675592306077286</v>
          </cell>
          <cell r="H2009">
            <v>0.5</v>
          </cell>
          <cell r="I2009">
            <v>0.65</v>
          </cell>
          <cell r="J2009">
            <v>0.36</v>
          </cell>
          <cell r="K2009">
            <v>0.55384615384615377</v>
          </cell>
        </row>
        <row r="2010">
          <cell r="A2010" t="str">
            <v>0.2GM36415</v>
          </cell>
          <cell r="B2010">
            <v>36</v>
          </cell>
          <cell r="C2010" t="str">
            <v>GM</v>
          </cell>
          <cell r="D2010">
            <v>0.2</v>
          </cell>
          <cell r="E2010">
            <v>415</v>
          </cell>
          <cell r="G2010">
            <v>0.75413689334211753</v>
          </cell>
          <cell r="H2010">
            <v>0.57999999999999996</v>
          </cell>
          <cell r="I2010">
            <v>0.6</v>
          </cell>
          <cell r="J2010">
            <v>0.34482758620689657</v>
          </cell>
          <cell r="K2010">
            <v>0.57471264367816099</v>
          </cell>
        </row>
        <row r="2011">
          <cell r="A2011" t="str">
            <v>0.2GM25415</v>
          </cell>
          <cell r="B2011">
            <v>25</v>
          </cell>
          <cell r="C2011" t="str">
            <v>GM</v>
          </cell>
          <cell r="D2011">
            <v>0.2</v>
          </cell>
          <cell r="E2011">
            <v>415</v>
          </cell>
          <cell r="G2011">
            <v>0.75413689334211753</v>
          </cell>
          <cell r="H2011">
            <v>0.57999999999999996</v>
          </cell>
          <cell r="I2011">
            <v>0.6</v>
          </cell>
          <cell r="J2011">
            <v>0.34482758620689657</v>
          </cell>
          <cell r="K2011">
            <v>0.57471264367816099</v>
          </cell>
        </row>
        <row r="2012">
          <cell r="A2012" t="str">
            <v>0.22GM25415</v>
          </cell>
          <cell r="B2012">
            <v>25</v>
          </cell>
          <cell r="C2012" t="str">
            <v>GM</v>
          </cell>
          <cell r="D2012">
            <v>0.22</v>
          </cell>
          <cell r="E2012">
            <v>415</v>
          </cell>
          <cell r="G2012">
            <v>0.82955058267632953</v>
          </cell>
          <cell r="H2012">
            <v>0.57999999999999996</v>
          </cell>
          <cell r="I2012">
            <v>0.6</v>
          </cell>
          <cell r="J2012">
            <v>0.37931034482758624</v>
          </cell>
          <cell r="K2012">
            <v>0.63218390804597713</v>
          </cell>
        </row>
        <row r="2013">
          <cell r="A2013" t="str">
            <v>0.25GM25415</v>
          </cell>
          <cell r="B2013">
            <v>25</v>
          </cell>
          <cell r="C2013" t="str">
            <v>GM</v>
          </cell>
          <cell r="D2013">
            <v>0.25</v>
          </cell>
          <cell r="E2013">
            <v>415</v>
          </cell>
          <cell r="G2013">
            <v>0.94267111667764703</v>
          </cell>
          <cell r="H2013">
            <v>0.57999999999999996</v>
          </cell>
          <cell r="I2013">
            <v>0.6</v>
          </cell>
          <cell r="J2013">
            <v>0.43103448275862072</v>
          </cell>
          <cell r="K2013">
            <v>0.71839080459770122</v>
          </cell>
        </row>
        <row r="2014">
          <cell r="A2014" t="str">
            <v>0.3GM25415</v>
          </cell>
          <cell r="B2014">
            <v>25</v>
          </cell>
          <cell r="C2014" t="str">
            <v>GM</v>
          </cell>
          <cell r="D2014">
            <v>0.3</v>
          </cell>
          <cell r="E2014">
            <v>415</v>
          </cell>
          <cell r="G2014">
            <v>0.94629677481871477</v>
          </cell>
          <cell r="H2014">
            <v>0.65</v>
          </cell>
          <cell r="I2014">
            <v>0.64</v>
          </cell>
          <cell r="J2014">
            <v>0.46153846153846151</v>
          </cell>
          <cell r="K2014">
            <v>0.72115384615384615</v>
          </cell>
        </row>
        <row r="2015">
          <cell r="A2015" t="str">
            <v>0.37GM25415</v>
          </cell>
          <cell r="B2015">
            <v>25</v>
          </cell>
          <cell r="C2015" t="str">
            <v>GM</v>
          </cell>
          <cell r="D2015">
            <v>0.37</v>
          </cell>
          <cell r="E2015">
            <v>415</v>
          </cell>
          <cell r="G2015">
            <v>1.1670993556097482</v>
          </cell>
          <cell r="H2015">
            <v>0.65</v>
          </cell>
          <cell r="I2015">
            <v>0.64</v>
          </cell>
          <cell r="J2015">
            <v>0.56923076923076921</v>
          </cell>
          <cell r="K2015">
            <v>0.88942307692307687</v>
          </cell>
        </row>
        <row r="2016">
          <cell r="A2016" t="str">
            <v>0.55GM25415</v>
          </cell>
          <cell r="B2016">
            <v>25</v>
          </cell>
          <cell r="C2016" t="str">
            <v>GM</v>
          </cell>
          <cell r="D2016">
            <v>0.55000000000000004</v>
          </cell>
          <cell r="E2016">
            <v>415</v>
          </cell>
          <cell r="G2016">
            <v>1.4319623153341399</v>
          </cell>
          <cell r="H2016">
            <v>0.72</v>
          </cell>
          <cell r="I2016">
            <v>0.7</v>
          </cell>
          <cell r="J2016">
            <v>0.76388888888888895</v>
          </cell>
          <cell r="K2016">
            <v>1.0912698412698414</v>
          </cell>
        </row>
        <row r="2017">
          <cell r="A2017" t="str">
            <v>0.75GM25415</v>
          </cell>
          <cell r="B2017">
            <v>25</v>
          </cell>
          <cell r="C2017" t="str">
            <v>GM</v>
          </cell>
          <cell r="D2017">
            <v>0.75</v>
          </cell>
          <cell r="E2017">
            <v>415</v>
          </cell>
          <cell r="G2017">
            <v>1.8745688491646921</v>
          </cell>
          <cell r="H2017">
            <v>0.75</v>
          </cell>
          <cell r="I2017">
            <v>0.7</v>
          </cell>
          <cell r="J2017">
            <v>1</v>
          </cell>
          <cell r="K2017">
            <v>1.4285714285714286</v>
          </cell>
        </row>
        <row r="2018">
          <cell r="A2018" t="str">
            <v>1.1GM25415</v>
          </cell>
          <cell r="B2018">
            <v>25</v>
          </cell>
          <cell r="C2018" t="str">
            <v>GM</v>
          </cell>
          <cell r="D2018">
            <v>1.1000000000000001</v>
          </cell>
          <cell r="E2018">
            <v>415</v>
          </cell>
          <cell r="G2018">
            <v>2.4345049989151843</v>
          </cell>
          <cell r="H2018">
            <v>0.77</v>
          </cell>
          <cell r="I2018">
            <v>0.77</v>
          </cell>
          <cell r="J2018">
            <v>1.4285714285714286</v>
          </cell>
          <cell r="K2018">
            <v>1.8552875695732838</v>
          </cell>
        </row>
        <row r="2019">
          <cell r="A2019" t="str">
            <v>1.5GM25415</v>
          </cell>
          <cell r="B2019">
            <v>25</v>
          </cell>
          <cell r="C2019" t="str">
            <v>GM</v>
          </cell>
          <cell r="D2019">
            <v>1.5</v>
          </cell>
          <cell r="E2019">
            <v>415</v>
          </cell>
          <cell r="G2019">
            <v>3.1942507166876442</v>
          </cell>
          <cell r="H2019">
            <v>0.78</v>
          </cell>
          <cell r="I2019">
            <v>0.79</v>
          </cell>
          <cell r="J2019">
            <v>1.9230769230769229</v>
          </cell>
          <cell r="K2019">
            <v>2.4342745861733199</v>
          </cell>
        </row>
        <row r="2020">
          <cell r="A2020" t="str">
            <v>2.2GM25415</v>
          </cell>
          <cell r="B2020">
            <v>25</v>
          </cell>
          <cell r="C2020" t="str">
            <v>GM</v>
          </cell>
          <cell r="D2020">
            <v>2.2000000000000002</v>
          </cell>
          <cell r="E2020">
            <v>415</v>
          </cell>
          <cell r="G2020">
            <v>4.4006646763927231</v>
          </cell>
          <cell r="H2020">
            <v>0.8</v>
          </cell>
          <cell r="I2020">
            <v>0.82</v>
          </cell>
          <cell r="J2020">
            <v>2.75</v>
          </cell>
          <cell r="K2020">
            <v>3.3536585365853662</v>
          </cell>
        </row>
        <row r="2021">
          <cell r="A2021" t="str">
            <v>2.2GM25415</v>
          </cell>
          <cell r="B2021">
            <v>25</v>
          </cell>
          <cell r="C2021" t="str">
            <v>GM</v>
          </cell>
          <cell r="D2021">
            <v>2.2000000000000002</v>
          </cell>
          <cell r="E2021">
            <v>415</v>
          </cell>
          <cell r="G2021">
            <v>4.4006646763927231</v>
          </cell>
          <cell r="H2021">
            <v>0.8</v>
          </cell>
          <cell r="I2021">
            <v>0.82</v>
          </cell>
          <cell r="J2021">
            <v>2.75</v>
          </cell>
          <cell r="K2021">
            <v>3.3536585365853662</v>
          </cell>
        </row>
        <row r="2022">
          <cell r="A2022" t="str">
            <v>3GM25415</v>
          </cell>
          <cell r="B2022">
            <v>25</v>
          </cell>
          <cell r="C2022" t="str">
            <v>GM</v>
          </cell>
          <cell r="D2022">
            <v>3</v>
          </cell>
          <cell r="E2022">
            <v>415</v>
          </cell>
          <cell r="G2022">
            <v>6.0009063768991675</v>
          </cell>
          <cell r="H2022">
            <v>0.8</v>
          </cell>
          <cell r="I2022">
            <v>0.82</v>
          </cell>
          <cell r="J2022">
            <v>3.75</v>
          </cell>
          <cell r="K2022">
            <v>4.5731707317073171</v>
          </cell>
        </row>
        <row r="2023">
          <cell r="A2023" t="str">
            <v>3.7GM25415</v>
          </cell>
          <cell r="B2023">
            <v>25</v>
          </cell>
          <cell r="C2023" t="str">
            <v>GM</v>
          </cell>
          <cell r="D2023">
            <v>3.7</v>
          </cell>
          <cell r="E2023">
            <v>415</v>
          </cell>
          <cell r="G2023">
            <v>7.0517550026674698</v>
          </cell>
          <cell r="H2023">
            <v>0.85</v>
          </cell>
          <cell r="I2023">
            <v>0.81</v>
          </cell>
          <cell r="J2023">
            <v>4.3529411764705888</v>
          </cell>
          <cell r="K2023">
            <v>5.3740014524328252</v>
          </cell>
        </row>
        <row r="2024">
          <cell r="A2024" t="str">
            <v>4GM25415</v>
          </cell>
          <cell r="B2024">
            <v>25</v>
          </cell>
          <cell r="C2024" t="str">
            <v>GM</v>
          </cell>
          <cell r="D2024">
            <v>4</v>
          </cell>
          <cell r="E2024">
            <v>415</v>
          </cell>
          <cell r="G2024">
            <v>7.3512503888811462</v>
          </cell>
          <cell r="H2024">
            <v>0.85</v>
          </cell>
          <cell r="I2024">
            <v>0.84</v>
          </cell>
          <cell r="J2024">
            <v>4.7058823529411766</v>
          </cell>
          <cell r="K2024">
            <v>5.6022408963585439</v>
          </cell>
        </row>
        <row r="2025">
          <cell r="A2025" t="str">
            <v>5.5GM25415</v>
          </cell>
          <cell r="B2025">
            <v>25</v>
          </cell>
          <cell r="C2025" t="str">
            <v>GM</v>
          </cell>
          <cell r="D2025">
            <v>5.5</v>
          </cell>
          <cell r="E2025">
            <v>415</v>
          </cell>
          <cell r="G2025">
            <v>10.107969284711576</v>
          </cell>
          <cell r="H2025">
            <v>0.85</v>
          </cell>
          <cell r="I2025">
            <v>0.84</v>
          </cell>
          <cell r="J2025">
            <v>6.4705882352941178</v>
          </cell>
          <cell r="K2025">
            <v>7.7030812324929974</v>
          </cell>
        </row>
        <row r="2026">
          <cell r="A2026" t="str">
            <v>7.5GM25415</v>
          </cell>
          <cell r="B2026">
            <v>25</v>
          </cell>
          <cell r="C2026" t="str">
            <v>GM</v>
          </cell>
          <cell r="D2026">
            <v>7.5</v>
          </cell>
          <cell r="E2026">
            <v>415</v>
          </cell>
          <cell r="G2026">
            <v>13.463045770334658</v>
          </cell>
          <cell r="H2026">
            <v>0.86</v>
          </cell>
          <cell r="I2026">
            <v>0.85</v>
          </cell>
          <cell r="J2026">
            <v>8.720930232558139</v>
          </cell>
          <cell r="K2026">
            <v>10.259917920656635</v>
          </cell>
        </row>
        <row r="2027">
          <cell r="A2027" t="str">
            <v>200GM25415</v>
          </cell>
          <cell r="B2027">
            <v>25</v>
          </cell>
          <cell r="C2027" t="str">
            <v>GM</v>
          </cell>
          <cell r="D2027">
            <v>200</v>
          </cell>
          <cell r="E2027">
            <v>415</v>
          </cell>
          <cell r="G2027">
            <v>359.01455387559093</v>
          </cell>
          <cell r="H2027">
            <v>0.86</v>
          </cell>
          <cell r="I2027">
            <v>0.85</v>
          </cell>
          <cell r="J2027">
            <v>232.55813953488374</v>
          </cell>
          <cell r="K2027">
            <v>273.5978112175103</v>
          </cell>
        </row>
        <row r="2028">
          <cell r="A2028" t="str">
            <v>250GM25415</v>
          </cell>
          <cell r="B2028">
            <v>25</v>
          </cell>
          <cell r="C2028" t="str">
            <v>GM</v>
          </cell>
          <cell r="D2028">
            <v>250</v>
          </cell>
          <cell r="E2028">
            <v>415</v>
          </cell>
          <cell r="G2028">
            <v>448.76819234448863</v>
          </cell>
          <cell r="H2028">
            <v>0.86</v>
          </cell>
          <cell r="I2028">
            <v>0.85</v>
          </cell>
          <cell r="J2028">
            <v>290.69767441860466</v>
          </cell>
          <cell r="K2028">
            <v>341.99726402188787</v>
          </cell>
        </row>
        <row r="2029">
          <cell r="A2029" t="str">
            <v>0.18GM26415</v>
          </cell>
          <cell r="B2029">
            <v>26</v>
          </cell>
          <cell r="C2029" t="str">
            <v>GM</v>
          </cell>
          <cell r="D2029">
            <v>0.18</v>
          </cell>
          <cell r="E2029">
            <v>415</v>
          </cell>
          <cell r="G2029">
            <v>0.72675592306077286</v>
          </cell>
          <cell r="H2029">
            <v>0.5</v>
          </cell>
          <cell r="I2029">
            <v>0.65</v>
          </cell>
          <cell r="J2029">
            <v>0.36</v>
          </cell>
          <cell r="K2029">
            <v>0.55384615384615377</v>
          </cell>
        </row>
        <row r="2030">
          <cell r="A2030" t="str">
            <v>0.25GM26415</v>
          </cell>
          <cell r="B2030">
            <v>26</v>
          </cell>
          <cell r="C2030" t="str">
            <v>GM</v>
          </cell>
          <cell r="D2030">
            <v>0.25</v>
          </cell>
          <cell r="E2030">
            <v>415</v>
          </cell>
          <cell r="G2030">
            <v>0.94267111667764703</v>
          </cell>
          <cell r="H2030">
            <v>0.57999999999999996</v>
          </cell>
          <cell r="I2030">
            <v>0.6</v>
          </cell>
          <cell r="J2030">
            <v>0.43103448275862072</v>
          </cell>
          <cell r="K2030">
            <v>0.71839080459770122</v>
          </cell>
        </row>
        <row r="2031">
          <cell r="A2031" t="str">
            <v>0.37GM26415</v>
          </cell>
          <cell r="B2031">
            <v>26</v>
          </cell>
          <cell r="C2031" t="str">
            <v>GM</v>
          </cell>
          <cell r="D2031">
            <v>0.37</v>
          </cell>
          <cell r="E2031">
            <v>415</v>
          </cell>
          <cell r="G2031">
            <v>1.1670993556097482</v>
          </cell>
          <cell r="H2031">
            <v>0.65</v>
          </cell>
          <cell r="I2031">
            <v>0.64</v>
          </cell>
          <cell r="J2031">
            <v>0.56923076923076921</v>
          </cell>
          <cell r="K2031">
            <v>0.88942307692307687</v>
          </cell>
        </row>
        <row r="2032">
          <cell r="A2032" t="str">
            <v>0.55GM26415</v>
          </cell>
          <cell r="B2032">
            <v>26</v>
          </cell>
          <cell r="C2032" t="str">
            <v>GM</v>
          </cell>
          <cell r="D2032">
            <v>0.55000000000000004</v>
          </cell>
          <cell r="E2032">
            <v>415</v>
          </cell>
          <cell r="G2032">
            <v>1.4319623153341399</v>
          </cell>
          <cell r="H2032">
            <v>0.72</v>
          </cell>
          <cell r="I2032">
            <v>0.7</v>
          </cell>
          <cell r="J2032">
            <v>0.76388888888888895</v>
          </cell>
          <cell r="K2032">
            <v>1.0912698412698414</v>
          </cell>
        </row>
        <row r="2033">
          <cell r="A2033" t="str">
            <v>0.75GM26415</v>
          </cell>
          <cell r="B2033">
            <v>26</v>
          </cell>
          <cell r="C2033" t="str">
            <v>GM</v>
          </cell>
          <cell r="D2033">
            <v>0.75</v>
          </cell>
          <cell r="E2033">
            <v>415</v>
          </cell>
          <cell r="G2033">
            <v>1.8745688491646921</v>
          </cell>
          <cell r="H2033">
            <v>0.75</v>
          </cell>
          <cell r="I2033">
            <v>0.7</v>
          </cell>
          <cell r="J2033">
            <v>1</v>
          </cell>
          <cell r="K2033">
            <v>1.4285714285714286</v>
          </cell>
        </row>
        <row r="2034">
          <cell r="A2034" t="str">
            <v>0.164GM26415</v>
          </cell>
          <cell r="B2034">
            <v>26</v>
          </cell>
          <cell r="C2034" t="str">
            <v>GM</v>
          </cell>
          <cell r="D2034">
            <v>0.16400000000000001</v>
          </cell>
          <cell r="E2034">
            <v>415</v>
          </cell>
          <cell r="G2034">
            <v>0.40990572168401274</v>
          </cell>
          <cell r="H2034">
            <v>0.75</v>
          </cell>
          <cell r="I2034">
            <v>0.7</v>
          </cell>
          <cell r="J2034">
            <v>0.21866666666666668</v>
          </cell>
          <cell r="K2034">
            <v>0.31238095238095243</v>
          </cell>
        </row>
        <row r="2035">
          <cell r="A2035" t="str">
            <v>1.1GM26415</v>
          </cell>
          <cell r="B2035">
            <v>26</v>
          </cell>
          <cell r="C2035" t="str">
            <v>GM</v>
          </cell>
          <cell r="D2035">
            <v>1.1000000000000001</v>
          </cell>
          <cell r="E2035">
            <v>415</v>
          </cell>
          <cell r="G2035">
            <v>2.4345049989151843</v>
          </cell>
          <cell r="H2035">
            <v>0.77</v>
          </cell>
          <cell r="I2035">
            <v>0.77</v>
          </cell>
          <cell r="J2035">
            <v>1.4285714285714286</v>
          </cell>
          <cell r="K2035">
            <v>1.8552875695732838</v>
          </cell>
        </row>
        <row r="2036">
          <cell r="A2036" t="str">
            <v>1.5GM26415</v>
          </cell>
          <cell r="B2036">
            <v>26</v>
          </cell>
          <cell r="C2036" t="str">
            <v>GM</v>
          </cell>
          <cell r="D2036">
            <v>1.5</v>
          </cell>
          <cell r="E2036">
            <v>415</v>
          </cell>
          <cell r="G2036">
            <v>3.1942507166876442</v>
          </cell>
          <cell r="H2036">
            <v>0.78</v>
          </cell>
          <cell r="I2036">
            <v>0.79</v>
          </cell>
          <cell r="J2036">
            <v>1.9230769230769229</v>
          </cell>
          <cell r="K2036">
            <v>2.4342745861733199</v>
          </cell>
        </row>
        <row r="2037">
          <cell r="A2037" t="str">
            <v>2.2GM26415</v>
          </cell>
          <cell r="B2037">
            <v>26</v>
          </cell>
          <cell r="C2037" t="str">
            <v>GM</v>
          </cell>
          <cell r="D2037">
            <v>2.2000000000000002</v>
          </cell>
          <cell r="E2037">
            <v>415</v>
          </cell>
          <cell r="G2037">
            <v>4.4006646763927231</v>
          </cell>
          <cell r="H2037">
            <v>0.8</v>
          </cell>
          <cell r="I2037">
            <v>0.82</v>
          </cell>
          <cell r="J2037">
            <v>2.75</v>
          </cell>
          <cell r="K2037">
            <v>3.3536585365853662</v>
          </cell>
        </row>
        <row r="2038">
          <cell r="A2038" t="str">
            <v>2.2GM26415</v>
          </cell>
          <cell r="B2038">
            <v>26</v>
          </cell>
          <cell r="C2038" t="str">
            <v>GM</v>
          </cell>
          <cell r="D2038">
            <v>2.2000000000000002</v>
          </cell>
          <cell r="E2038">
            <v>415</v>
          </cell>
          <cell r="G2038">
            <v>4.4006646763927231</v>
          </cell>
          <cell r="H2038">
            <v>0.8</v>
          </cell>
          <cell r="I2038">
            <v>0.82</v>
          </cell>
          <cell r="J2038">
            <v>2.75</v>
          </cell>
          <cell r="K2038">
            <v>3.3536585365853662</v>
          </cell>
        </row>
        <row r="2039">
          <cell r="A2039" t="str">
            <v>3GM26415</v>
          </cell>
          <cell r="B2039">
            <v>26</v>
          </cell>
          <cell r="C2039" t="str">
            <v>GM</v>
          </cell>
          <cell r="D2039">
            <v>3</v>
          </cell>
          <cell r="E2039">
            <v>415</v>
          </cell>
          <cell r="G2039">
            <v>6.0009063768991675</v>
          </cell>
          <cell r="H2039">
            <v>0.8</v>
          </cell>
          <cell r="I2039">
            <v>0.82</v>
          </cell>
          <cell r="J2039">
            <v>3.75</v>
          </cell>
          <cell r="K2039">
            <v>4.5731707317073171</v>
          </cell>
        </row>
        <row r="2040">
          <cell r="A2040" t="str">
            <v>4GM26415</v>
          </cell>
          <cell r="B2040">
            <v>26</v>
          </cell>
          <cell r="C2040" t="str">
            <v>GM</v>
          </cell>
          <cell r="D2040">
            <v>4</v>
          </cell>
          <cell r="E2040">
            <v>415</v>
          </cell>
          <cell r="G2040">
            <v>7.6235189218026687</v>
          </cell>
          <cell r="H2040">
            <v>0.85</v>
          </cell>
          <cell r="I2040">
            <v>0.81</v>
          </cell>
          <cell r="J2040">
            <v>4.7058823529411766</v>
          </cell>
          <cell r="K2040">
            <v>5.8097312999273782</v>
          </cell>
        </row>
        <row r="2041">
          <cell r="A2041" t="str">
            <v>3.7GM26415</v>
          </cell>
          <cell r="B2041">
            <v>26</v>
          </cell>
          <cell r="C2041" t="str">
            <v>GM</v>
          </cell>
          <cell r="D2041">
            <v>3.7</v>
          </cell>
          <cell r="E2041">
            <v>415</v>
          </cell>
          <cell r="G2041">
            <v>7.0517550026674698</v>
          </cell>
          <cell r="H2041">
            <v>0.85</v>
          </cell>
          <cell r="I2041">
            <v>0.81</v>
          </cell>
          <cell r="J2041">
            <v>4.3529411764705888</v>
          </cell>
          <cell r="K2041">
            <v>5.3740014524328252</v>
          </cell>
        </row>
        <row r="2042">
          <cell r="A2042" t="str">
            <v>5.5GM26415</v>
          </cell>
          <cell r="B2042">
            <v>26</v>
          </cell>
          <cell r="C2042" t="str">
            <v>GM</v>
          </cell>
          <cell r="D2042">
            <v>5.5</v>
          </cell>
          <cell r="E2042">
            <v>415</v>
          </cell>
          <cell r="G2042">
            <v>10.107969284711576</v>
          </cell>
          <cell r="H2042">
            <v>0.85</v>
          </cell>
          <cell r="I2042">
            <v>0.84</v>
          </cell>
          <cell r="J2042">
            <v>6.4705882352941178</v>
          </cell>
          <cell r="K2042">
            <v>7.7030812324929974</v>
          </cell>
        </row>
        <row r="2043">
          <cell r="A2043" t="str">
            <v>7.5GM26415</v>
          </cell>
          <cell r="B2043">
            <v>26</v>
          </cell>
          <cell r="C2043" t="str">
            <v>GM</v>
          </cell>
          <cell r="D2043">
            <v>7.5</v>
          </cell>
          <cell r="E2043">
            <v>415</v>
          </cell>
          <cell r="G2043">
            <v>13.463045770334658</v>
          </cell>
          <cell r="H2043">
            <v>0.86</v>
          </cell>
          <cell r="I2043">
            <v>0.85</v>
          </cell>
          <cell r="J2043">
            <v>8.720930232558139</v>
          </cell>
          <cell r="K2043">
            <v>10.259917920656635</v>
          </cell>
        </row>
        <row r="2044">
          <cell r="A2044" t="str">
            <v>0.18GM32415</v>
          </cell>
          <cell r="B2044">
            <v>32</v>
          </cell>
          <cell r="C2044" t="str">
            <v>GM</v>
          </cell>
          <cell r="D2044">
            <v>0.18</v>
          </cell>
          <cell r="E2044">
            <v>415</v>
          </cell>
          <cell r="G2044">
            <v>0.72675592306077286</v>
          </cell>
          <cell r="H2044">
            <v>0.5</v>
          </cell>
          <cell r="I2044">
            <v>0.65</v>
          </cell>
          <cell r="J2044">
            <v>0.36</v>
          </cell>
          <cell r="K2044">
            <v>0.55384615384615377</v>
          </cell>
        </row>
        <row r="2045">
          <cell r="A2045" t="str">
            <v>0.25GM32415</v>
          </cell>
          <cell r="B2045">
            <v>32</v>
          </cell>
          <cell r="C2045" t="str">
            <v>GM</v>
          </cell>
          <cell r="D2045">
            <v>0.25</v>
          </cell>
          <cell r="E2045">
            <v>415</v>
          </cell>
          <cell r="G2045">
            <v>0.94267111667764703</v>
          </cell>
          <cell r="H2045">
            <v>0.57999999999999996</v>
          </cell>
          <cell r="I2045">
            <v>0.6</v>
          </cell>
          <cell r="J2045">
            <v>0.43103448275862072</v>
          </cell>
          <cell r="K2045">
            <v>0.71839080459770122</v>
          </cell>
        </row>
        <row r="2046">
          <cell r="A2046" t="str">
            <v>0.37GM32415</v>
          </cell>
          <cell r="B2046">
            <v>32</v>
          </cell>
          <cell r="C2046" t="str">
            <v>GM</v>
          </cell>
          <cell r="D2046">
            <v>0.37</v>
          </cell>
          <cell r="E2046">
            <v>415</v>
          </cell>
          <cell r="G2046">
            <v>1.1670993556097482</v>
          </cell>
          <cell r="H2046">
            <v>0.65</v>
          </cell>
          <cell r="I2046">
            <v>0.64</v>
          </cell>
          <cell r="J2046">
            <v>0.56923076923076921</v>
          </cell>
          <cell r="K2046">
            <v>0.88942307692307687</v>
          </cell>
        </row>
        <row r="2047">
          <cell r="A2047" t="str">
            <v>0.55GM32415</v>
          </cell>
          <cell r="B2047">
            <v>32</v>
          </cell>
          <cell r="C2047" t="str">
            <v>GM</v>
          </cell>
          <cell r="D2047">
            <v>0.55000000000000004</v>
          </cell>
          <cell r="E2047">
            <v>415</v>
          </cell>
          <cell r="G2047">
            <v>1.4319623153341399</v>
          </cell>
          <cell r="H2047">
            <v>0.72</v>
          </cell>
          <cell r="I2047">
            <v>0.7</v>
          </cell>
          <cell r="J2047">
            <v>0.76388888888888895</v>
          </cell>
          <cell r="K2047">
            <v>1.0912698412698414</v>
          </cell>
        </row>
        <row r="2048">
          <cell r="A2048" t="str">
            <v>0.75GM32415</v>
          </cell>
          <cell r="B2048">
            <v>32</v>
          </cell>
          <cell r="C2048" t="str">
            <v>GM</v>
          </cell>
          <cell r="D2048">
            <v>0.75</v>
          </cell>
          <cell r="E2048">
            <v>415</v>
          </cell>
          <cell r="G2048">
            <v>1.8745688491646921</v>
          </cell>
          <cell r="H2048">
            <v>0.75</v>
          </cell>
          <cell r="I2048">
            <v>0.7</v>
          </cell>
          <cell r="J2048">
            <v>1</v>
          </cell>
          <cell r="K2048">
            <v>1.4285714285714286</v>
          </cell>
        </row>
        <row r="2049">
          <cell r="A2049" t="str">
            <v>1.1GM32415</v>
          </cell>
          <cell r="B2049">
            <v>32</v>
          </cell>
          <cell r="C2049" t="str">
            <v>GM</v>
          </cell>
          <cell r="D2049">
            <v>1.1000000000000001</v>
          </cell>
          <cell r="E2049">
            <v>415</v>
          </cell>
          <cell r="G2049">
            <v>2.4345049989151843</v>
          </cell>
          <cell r="H2049">
            <v>0.77</v>
          </cell>
          <cell r="I2049">
            <v>0.77</v>
          </cell>
          <cell r="J2049">
            <v>1.4285714285714286</v>
          </cell>
          <cell r="K2049">
            <v>1.8552875695732838</v>
          </cell>
        </row>
        <row r="2050">
          <cell r="A2050" t="str">
            <v>1.5GM32415</v>
          </cell>
          <cell r="B2050">
            <v>32</v>
          </cell>
          <cell r="C2050" t="str">
            <v>GM</v>
          </cell>
          <cell r="D2050">
            <v>1.5</v>
          </cell>
          <cell r="E2050">
            <v>415</v>
          </cell>
          <cell r="G2050">
            <v>3.1942507166876442</v>
          </cell>
          <cell r="H2050">
            <v>0.78</v>
          </cell>
          <cell r="I2050">
            <v>0.79</v>
          </cell>
          <cell r="J2050">
            <v>1.9230769230769229</v>
          </cell>
          <cell r="K2050">
            <v>2.4342745861733199</v>
          </cell>
        </row>
        <row r="2051">
          <cell r="A2051" t="str">
            <v>2.2GM32415</v>
          </cell>
          <cell r="B2051">
            <v>32</v>
          </cell>
          <cell r="C2051" t="str">
            <v>GM</v>
          </cell>
          <cell r="D2051">
            <v>2.2000000000000002</v>
          </cell>
          <cell r="E2051">
            <v>415</v>
          </cell>
          <cell r="G2051">
            <v>4.4006646763927231</v>
          </cell>
          <cell r="H2051">
            <v>0.8</v>
          </cell>
          <cell r="I2051">
            <v>0.82</v>
          </cell>
          <cell r="J2051">
            <v>2.75</v>
          </cell>
          <cell r="K2051">
            <v>3.3536585365853662</v>
          </cell>
        </row>
        <row r="2052">
          <cell r="A2052" t="str">
            <v>2.2GM32415</v>
          </cell>
          <cell r="B2052">
            <v>32</v>
          </cell>
          <cell r="C2052" t="str">
            <v>GM</v>
          </cell>
          <cell r="D2052">
            <v>2.2000000000000002</v>
          </cell>
          <cell r="E2052">
            <v>415</v>
          </cell>
          <cell r="G2052">
            <v>4.4006646763927231</v>
          </cell>
          <cell r="H2052">
            <v>0.8</v>
          </cell>
          <cell r="I2052">
            <v>0.82</v>
          </cell>
          <cell r="J2052">
            <v>2.75</v>
          </cell>
          <cell r="K2052">
            <v>3.3536585365853662</v>
          </cell>
        </row>
        <row r="2053">
          <cell r="A2053" t="str">
            <v>3GM32415</v>
          </cell>
          <cell r="B2053">
            <v>32</v>
          </cell>
          <cell r="C2053" t="str">
            <v>GM</v>
          </cell>
          <cell r="D2053">
            <v>3</v>
          </cell>
          <cell r="E2053">
            <v>415</v>
          </cell>
          <cell r="G2053">
            <v>6.0009063768991675</v>
          </cell>
          <cell r="H2053">
            <v>0.8</v>
          </cell>
          <cell r="I2053">
            <v>0.82</v>
          </cell>
          <cell r="J2053">
            <v>3.75</v>
          </cell>
          <cell r="K2053">
            <v>4.5731707317073171</v>
          </cell>
        </row>
        <row r="2054">
          <cell r="A2054" t="str">
            <v>3.7GM32415</v>
          </cell>
          <cell r="B2054">
            <v>32</v>
          </cell>
          <cell r="C2054" t="str">
            <v>GM</v>
          </cell>
          <cell r="D2054">
            <v>3.7</v>
          </cell>
          <cell r="E2054">
            <v>415</v>
          </cell>
          <cell r="G2054">
            <v>7.0517550026674698</v>
          </cell>
          <cell r="H2054">
            <v>0.85</v>
          </cell>
          <cell r="I2054">
            <v>0.81</v>
          </cell>
          <cell r="J2054">
            <v>4.3529411764705888</v>
          </cell>
          <cell r="K2054">
            <v>5.3740014524328252</v>
          </cell>
        </row>
        <row r="2055">
          <cell r="A2055" t="str">
            <v>5.5GM32415</v>
          </cell>
          <cell r="B2055">
            <v>32</v>
          </cell>
          <cell r="C2055" t="str">
            <v>GM</v>
          </cell>
          <cell r="D2055">
            <v>5.5</v>
          </cell>
          <cell r="E2055">
            <v>415</v>
          </cell>
          <cell r="G2055">
            <v>10.107969284711576</v>
          </cell>
          <cell r="H2055">
            <v>0.85</v>
          </cell>
          <cell r="I2055">
            <v>0.84</v>
          </cell>
          <cell r="J2055">
            <v>6.4705882352941178</v>
          </cell>
          <cell r="K2055">
            <v>7.7030812324929974</v>
          </cell>
        </row>
        <row r="2056">
          <cell r="A2056" t="str">
            <v>7.5GM32415</v>
          </cell>
          <cell r="B2056">
            <v>32</v>
          </cell>
          <cell r="C2056" t="str">
            <v>GM</v>
          </cell>
          <cell r="D2056">
            <v>7.5</v>
          </cell>
          <cell r="E2056">
            <v>415</v>
          </cell>
          <cell r="G2056">
            <v>13.463045770334658</v>
          </cell>
          <cell r="H2056">
            <v>0.86</v>
          </cell>
          <cell r="I2056">
            <v>0.85</v>
          </cell>
          <cell r="J2056">
            <v>8.720930232558139</v>
          </cell>
          <cell r="K2056">
            <v>10.259917920656635</v>
          </cell>
        </row>
        <row r="2057">
          <cell r="A2057" t="str">
            <v>0.18GM36415</v>
          </cell>
          <cell r="B2057">
            <v>36</v>
          </cell>
          <cell r="C2057" t="str">
            <v>GM</v>
          </cell>
          <cell r="D2057">
            <v>0.18</v>
          </cell>
          <cell r="E2057">
            <v>415</v>
          </cell>
          <cell r="G2057">
            <v>0.72675592306077286</v>
          </cell>
          <cell r="H2057">
            <v>0.5</v>
          </cell>
          <cell r="I2057">
            <v>0.65</v>
          </cell>
          <cell r="J2057">
            <v>0.36</v>
          </cell>
          <cell r="K2057">
            <v>0.55384615384615377</v>
          </cell>
        </row>
        <row r="2058">
          <cell r="A2058" t="str">
            <v>0.25GM36415</v>
          </cell>
          <cell r="B2058">
            <v>36</v>
          </cell>
          <cell r="C2058" t="str">
            <v>GM</v>
          </cell>
          <cell r="D2058">
            <v>0.25</v>
          </cell>
          <cell r="E2058">
            <v>415</v>
          </cell>
          <cell r="G2058">
            <v>0.94267111667764703</v>
          </cell>
          <cell r="H2058">
            <v>0.57999999999999996</v>
          </cell>
          <cell r="I2058">
            <v>0.6</v>
          </cell>
          <cell r="J2058">
            <v>0.43103448275862072</v>
          </cell>
          <cell r="K2058">
            <v>0.71839080459770122</v>
          </cell>
        </row>
        <row r="2059">
          <cell r="A2059" t="str">
            <v>0.37GM36415</v>
          </cell>
          <cell r="B2059">
            <v>36</v>
          </cell>
          <cell r="C2059" t="str">
            <v>GM</v>
          </cell>
          <cell r="D2059">
            <v>0.37</v>
          </cell>
          <cell r="E2059">
            <v>415</v>
          </cell>
          <cell r="G2059">
            <v>1.1670993556097482</v>
          </cell>
          <cell r="H2059">
            <v>0.65</v>
          </cell>
          <cell r="I2059">
            <v>0.64</v>
          </cell>
          <cell r="J2059">
            <v>0.56923076923076921</v>
          </cell>
          <cell r="K2059">
            <v>0.88942307692307687</v>
          </cell>
        </row>
        <row r="2060">
          <cell r="A2060" t="str">
            <v>0.55GM36415</v>
          </cell>
          <cell r="B2060">
            <v>36</v>
          </cell>
          <cell r="C2060" t="str">
            <v>GM</v>
          </cell>
          <cell r="D2060">
            <v>0.55000000000000004</v>
          </cell>
          <cell r="E2060">
            <v>415</v>
          </cell>
          <cell r="G2060">
            <v>1.4319623153341399</v>
          </cell>
          <cell r="H2060">
            <v>0.72</v>
          </cell>
          <cell r="I2060">
            <v>0.7</v>
          </cell>
          <cell r="J2060">
            <v>0.76388888888888895</v>
          </cell>
          <cell r="K2060">
            <v>1.0912698412698414</v>
          </cell>
        </row>
        <row r="2061">
          <cell r="A2061" t="str">
            <v>0.75GM36415</v>
          </cell>
          <cell r="B2061">
            <v>36</v>
          </cell>
          <cell r="C2061" t="str">
            <v>GM</v>
          </cell>
          <cell r="D2061">
            <v>0.75</v>
          </cell>
          <cell r="E2061">
            <v>415</v>
          </cell>
          <cell r="G2061">
            <v>1.8745688491646921</v>
          </cell>
          <cell r="H2061">
            <v>0.75</v>
          </cell>
          <cell r="I2061">
            <v>0.7</v>
          </cell>
          <cell r="J2061">
            <v>1</v>
          </cell>
          <cell r="K2061">
            <v>1.4285714285714286</v>
          </cell>
        </row>
        <row r="2062">
          <cell r="A2062" t="str">
            <v>1.1GM36415</v>
          </cell>
          <cell r="B2062">
            <v>36</v>
          </cell>
          <cell r="C2062" t="str">
            <v>GM</v>
          </cell>
          <cell r="D2062">
            <v>1.1000000000000001</v>
          </cell>
          <cell r="E2062">
            <v>415</v>
          </cell>
          <cell r="G2062">
            <v>2.4345049989151843</v>
          </cell>
          <cell r="H2062">
            <v>0.77</v>
          </cell>
          <cell r="I2062">
            <v>0.77</v>
          </cell>
          <cell r="J2062">
            <v>1.4285714285714286</v>
          </cell>
          <cell r="K2062">
            <v>1.8552875695732838</v>
          </cell>
        </row>
        <row r="2063">
          <cell r="A2063" t="str">
            <v>1.5GM36415</v>
          </cell>
          <cell r="B2063">
            <v>36</v>
          </cell>
          <cell r="C2063" t="str">
            <v>GM</v>
          </cell>
          <cell r="D2063">
            <v>1.5</v>
          </cell>
          <cell r="E2063">
            <v>415</v>
          </cell>
          <cell r="G2063">
            <v>3.1942507166876442</v>
          </cell>
          <cell r="H2063">
            <v>0.78</v>
          </cell>
          <cell r="I2063">
            <v>0.79</v>
          </cell>
          <cell r="J2063">
            <v>1.9230769230769229</v>
          </cell>
          <cell r="K2063">
            <v>2.4342745861733199</v>
          </cell>
        </row>
        <row r="2064">
          <cell r="A2064" t="str">
            <v>2.2GM36415</v>
          </cell>
          <cell r="B2064">
            <v>36</v>
          </cell>
          <cell r="C2064" t="str">
            <v>GM</v>
          </cell>
          <cell r="D2064">
            <v>2.2000000000000002</v>
          </cell>
          <cell r="E2064">
            <v>415</v>
          </cell>
          <cell r="G2064">
            <v>4.4006646763927231</v>
          </cell>
          <cell r="H2064">
            <v>0.8</v>
          </cell>
          <cell r="I2064">
            <v>0.82</v>
          </cell>
          <cell r="J2064">
            <v>2.75</v>
          </cell>
          <cell r="K2064">
            <v>3.3536585365853662</v>
          </cell>
        </row>
        <row r="2065">
          <cell r="A2065" t="str">
            <v>2.2GM36415</v>
          </cell>
          <cell r="B2065">
            <v>36</v>
          </cell>
          <cell r="C2065" t="str">
            <v>GM</v>
          </cell>
          <cell r="D2065">
            <v>2.2000000000000002</v>
          </cell>
          <cell r="E2065">
            <v>415</v>
          </cell>
          <cell r="G2065">
            <v>4.4006646763927231</v>
          </cell>
          <cell r="H2065">
            <v>0.8</v>
          </cell>
          <cell r="I2065">
            <v>0.82</v>
          </cell>
          <cell r="J2065">
            <v>2.75</v>
          </cell>
          <cell r="K2065">
            <v>3.3536585365853662</v>
          </cell>
        </row>
        <row r="2066">
          <cell r="A2066" t="str">
            <v>3GM36415</v>
          </cell>
          <cell r="B2066">
            <v>36</v>
          </cell>
          <cell r="C2066" t="str">
            <v>GM</v>
          </cell>
          <cell r="D2066">
            <v>3</v>
          </cell>
          <cell r="E2066">
            <v>415</v>
          </cell>
          <cell r="G2066">
            <v>6.0009063768991675</v>
          </cell>
          <cell r="H2066">
            <v>0.8</v>
          </cell>
          <cell r="I2066">
            <v>0.82</v>
          </cell>
          <cell r="J2066">
            <v>3.75</v>
          </cell>
          <cell r="K2066">
            <v>4.5731707317073171</v>
          </cell>
        </row>
        <row r="2067">
          <cell r="A2067" t="str">
            <v>3.7GM36415</v>
          </cell>
          <cell r="B2067">
            <v>36</v>
          </cell>
          <cell r="C2067" t="str">
            <v>GM</v>
          </cell>
          <cell r="D2067">
            <v>3.7</v>
          </cell>
          <cell r="E2067">
            <v>415</v>
          </cell>
          <cell r="G2067">
            <v>7.0517550026674698</v>
          </cell>
          <cell r="H2067">
            <v>0.85</v>
          </cell>
          <cell r="I2067">
            <v>0.81</v>
          </cell>
          <cell r="J2067">
            <v>4.3529411764705888</v>
          </cell>
          <cell r="K2067">
            <v>5.3740014524328252</v>
          </cell>
        </row>
        <row r="2068">
          <cell r="A2068" t="str">
            <v>5.5GM36415</v>
          </cell>
          <cell r="B2068">
            <v>36</v>
          </cell>
          <cell r="C2068" t="str">
            <v>GM</v>
          </cell>
          <cell r="D2068">
            <v>5.5</v>
          </cell>
          <cell r="E2068">
            <v>415</v>
          </cell>
          <cell r="G2068">
            <v>10.107969284711576</v>
          </cell>
          <cell r="H2068">
            <v>0.85</v>
          </cell>
          <cell r="I2068">
            <v>0.84</v>
          </cell>
          <cell r="J2068">
            <v>6.4705882352941178</v>
          </cell>
          <cell r="K2068">
            <v>7.7030812324929974</v>
          </cell>
        </row>
        <row r="2069">
          <cell r="A2069" t="str">
            <v>7.5GM36415</v>
          </cell>
          <cell r="B2069">
            <v>36</v>
          </cell>
          <cell r="C2069" t="str">
            <v>GM</v>
          </cell>
          <cell r="D2069">
            <v>7.5</v>
          </cell>
          <cell r="E2069">
            <v>415</v>
          </cell>
          <cell r="G2069">
            <v>13.463045770334658</v>
          </cell>
          <cell r="H2069">
            <v>0.86</v>
          </cell>
          <cell r="I2069">
            <v>0.85</v>
          </cell>
          <cell r="J2069">
            <v>8.720930232558139</v>
          </cell>
          <cell r="K2069">
            <v>10.259917920656635</v>
          </cell>
        </row>
        <row r="2070">
          <cell r="A2070" t="str">
            <v>0.18GM65415</v>
          </cell>
          <cell r="B2070">
            <v>65</v>
          </cell>
          <cell r="C2070" t="str">
            <v>GM</v>
          </cell>
          <cell r="D2070">
            <v>0.18</v>
          </cell>
          <cell r="E2070">
            <v>415</v>
          </cell>
          <cell r="G2070">
            <v>0.72675592306077286</v>
          </cell>
          <cell r="H2070">
            <v>0.5</v>
          </cell>
          <cell r="I2070">
            <v>0.65</v>
          </cell>
          <cell r="J2070">
            <v>0.36</v>
          </cell>
          <cell r="K2070">
            <v>0.55384615384615377</v>
          </cell>
        </row>
        <row r="2071">
          <cell r="A2071" t="str">
            <v>0.25GM65415</v>
          </cell>
          <cell r="B2071">
            <v>65</v>
          </cell>
          <cell r="C2071" t="str">
            <v>GM</v>
          </cell>
          <cell r="D2071">
            <v>0.25</v>
          </cell>
          <cell r="E2071">
            <v>415</v>
          </cell>
          <cell r="G2071">
            <v>0.94267111667764703</v>
          </cell>
          <cell r="H2071">
            <v>0.57999999999999996</v>
          </cell>
          <cell r="I2071">
            <v>0.6</v>
          </cell>
          <cell r="J2071">
            <v>0.43103448275862072</v>
          </cell>
          <cell r="K2071">
            <v>0.71839080459770122</v>
          </cell>
        </row>
        <row r="2072">
          <cell r="A2072" t="str">
            <v>0.37GM65415</v>
          </cell>
          <cell r="B2072">
            <v>65</v>
          </cell>
          <cell r="C2072" t="str">
            <v>GM</v>
          </cell>
          <cell r="D2072">
            <v>0.37</v>
          </cell>
          <cell r="E2072">
            <v>415</v>
          </cell>
          <cell r="G2072">
            <v>1.1670993556097482</v>
          </cell>
          <cell r="H2072">
            <v>0.65</v>
          </cell>
          <cell r="I2072">
            <v>0.64</v>
          </cell>
          <cell r="J2072">
            <v>0.56923076923076921</v>
          </cell>
          <cell r="K2072">
            <v>0.88942307692307687</v>
          </cell>
        </row>
        <row r="2073">
          <cell r="A2073" t="str">
            <v>0.55GM65415</v>
          </cell>
          <cell r="B2073">
            <v>65</v>
          </cell>
          <cell r="C2073" t="str">
            <v>GM</v>
          </cell>
          <cell r="D2073">
            <v>0.55000000000000004</v>
          </cell>
          <cell r="E2073">
            <v>415</v>
          </cell>
          <cell r="G2073">
            <v>1.4319623153341399</v>
          </cell>
          <cell r="H2073">
            <v>0.72</v>
          </cell>
          <cell r="I2073">
            <v>0.7</v>
          </cell>
          <cell r="J2073">
            <v>0.76388888888888895</v>
          </cell>
          <cell r="K2073">
            <v>1.0912698412698414</v>
          </cell>
        </row>
        <row r="2074">
          <cell r="A2074" t="str">
            <v>0.75GM65415</v>
          </cell>
          <cell r="B2074">
            <v>65</v>
          </cell>
          <cell r="C2074" t="str">
            <v>GM</v>
          </cell>
          <cell r="D2074">
            <v>0.75</v>
          </cell>
          <cell r="E2074">
            <v>415</v>
          </cell>
          <cell r="G2074">
            <v>1.8745688491646921</v>
          </cell>
          <cell r="H2074">
            <v>0.75</v>
          </cell>
          <cell r="I2074">
            <v>0.7</v>
          </cell>
          <cell r="J2074">
            <v>1</v>
          </cell>
          <cell r="K2074">
            <v>1.4285714285714286</v>
          </cell>
        </row>
        <row r="2075">
          <cell r="A2075" t="str">
            <v>1.1GM65415</v>
          </cell>
          <cell r="B2075">
            <v>65</v>
          </cell>
          <cell r="C2075" t="str">
            <v>GM</v>
          </cell>
          <cell r="D2075">
            <v>1.1000000000000001</v>
          </cell>
          <cell r="E2075">
            <v>415</v>
          </cell>
          <cell r="G2075">
            <v>2.4345049989151843</v>
          </cell>
          <cell r="H2075">
            <v>0.77</v>
          </cell>
          <cell r="I2075">
            <v>0.77</v>
          </cell>
          <cell r="J2075">
            <v>1.4285714285714286</v>
          </cell>
          <cell r="K2075">
            <v>1.8552875695732838</v>
          </cell>
        </row>
        <row r="2076">
          <cell r="A2076" t="str">
            <v>1.5GM65415</v>
          </cell>
          <cell r="B2076">
            <v>65</v>
          </cell>
          <cell r="C2076" t="str">
            <v>GM</v>
          </cell>
          <cell r="D2076">
            <v>1.5</v>
          </cell>
          <cell r="E2076">
            <v>415</v>
          </cell>
          <cell r="G2076">
            <v>3.1942507166876442</v>
          </cell>
          <cell r="H2076">
            <v>0.78</v>
          </cell>
          <cell r="I2076">
            <v>0.79</v>
          </cell>
          <cell r="J2076">
            <v>1.9230769230769229</v>
          </cell>
          <cell r="K2076">
            <v>2.4342745861733199</v>
          </cell>
        </row>
        <row r="2077">
          <cell r="A2077" t="str">
            <v>2.2GM65415</v>
          </cell>
          <cell r="B2077">
            <v>65</v>
          </cell>
          <cell r="C2077" t="str">
            <v>GM</v>
          </cell>
          <cell r="D2077">
            <v>2.2000000000000002</v>
          </cell>
          <cell r="E2077">
            <v>415</v>
          </cell>
          <cell r="G2077">
            <v>4.4006646763927231</v>
          </cell>
          <cell r="H2077">
            <v>0.8</v>
          </cell>
          <cell r="I2077">
            <v>0.82</v>
          </cell>
          <cell r="J2077">
            <v>2.75</v>
          </cell>
          <cell r="K2077">
            <v>3.3536585365853662</v>
          </cell>
        </row>
        <row r="2078">
          <cell r="A2078" t="str">
            <v>2.2GM65415</v>
          </cell>
          <cell r="B2078">
            <v>65</v>
          </cell>
          <cell r="C2078" t="str">
            <v>GM</v>
          </cell>
          <cell r="D2078">
            <v>2.2000000000000002</v>
          </cell>
          <cell r="E2078">
            <v>415</v>
          </cell>
          <cell r="G2078">
            <v>4.4006646763927231</v>
          </cell>
          <cell r="H2078">
            <v>0.8</v>
          </cell>
          <cell r="I2078">
            <v>0.82</v>
          </cell>
          <cell r="J2078">
            <v>2.75</v>
          </cell>
          <cell r="K2078">
            <v>3.3536585365853662</v>
          </cell>
        </row>
        <row r="2079">
          <cell r="A2079" t="str">
            <v>3GM65415</v>
          </cell>
          <cell r="B2079">
            <v>65</v>
          </cell>
          <cell r="C2079" t="str">
            <v>GM</v>
          </cell>
          <cell r="D2079">
            <v>3</v>
          </cell>
          <cell r="E2079">
            <v>415</v>
          </cell>
          <cell r="G2079">
            <v>6.0009063768991675</v>
          </cell>
          <cell r="H2079">
            <v>0.8</v>
          </cell>
          <cell r="I2079">
            <v>0.82</v>
          </cell>
          <cell r="J2079">
            <v>3.75</v>
          </cell>
          <cell r="K2079">
            <v>4.5731707317073171</v>
          </cell>
        </row>
        <row r="2080">
          <cell r="A2080" t="str">
            <v>3.7GM65415</v>
          </cell>
          <cell r="B2080">
            <v>65</v>
          </cell>
          <cell r="C2080" t="str">
            <v>GM</v>
          </cell>
          <cell r="D2080">
            <v>3.7</v>
          </cell>
          <cell r="E2080">
            <v>415</v>
          </cell>
          <cell r="G2080">
            <v>7.0517550026674698</v>
          </cell>
          <cell r="H2080">
            <v>0.85</v>
          </cell>
          <cell r="I2080">
            <v>0.81</v>
          </cell>
          <cell r="J2080">
            <v>4.3529411764705888</v>
          </cell>
          <cell r="K2080">
            <v>5.3740014524328252</v>
          </cell>
        </row>
        <row r="2081">
          <cell r="A2081" t="str">
            <v>5.5GM65415</v>
          </cell>
          <cell r="B2081">
            <v>65</v>
          </cell>
          <cell r="C2081" t="str">
            <v>GM</v>
          </cell>
          <cell r="D2081">
            <v>5.5</v>
          </cell>
          <cell r="E2081">
            <v>415</v>
          </cell>
          <cell r="G2081">
            <v>10.107969284711576</v>
          </cell>
          <cell r="H2081">
            <v>0.85</v>
          </cell>
          <cell r="I2081">
            <v>0.84</v>
          </cell>
          <cell r="J2081">
            <v>6.4705882352941178</v>
          </cell>
          <cell r="K2081">
            <v>7.7030812324929974</v>
          </cell>
        </row>
        <row r="2082">
          <cell r="A2082" t="str">
            <v>7.5GM65415</v>
          </cell>
          <cell r="B2082">
            <v>65</v>
          </cell>
          <cell r="C2082" t="str">
            <v>GM</v>
          </cell>
          <cell r="D2082">
            <v>7.5</v>
          </cell>
          <cell r="E2082">
            <v>415</v>
          </cell>
          <cell r="G2082">
            <v>13.463045770334658</v>
          </cell>
          <cell r="H2082">
            <v>0.86</v>
          </cell>
          <cell r="I2082">
            <v>0.85</v>
          </cell>
          <cell r="J2082">
            <v>8.720930232558139</v>
          </cell>
          <cell r="K2082">
            <v>10.259917920656635</v>
          </cell>
        </row>
        <row r="2083">
          <cell r="A2083" t="str">
            <v>22GM56415</v>
          </cell>
          <cell r="B2083">
            <v>56</v>
          </cell>
          <cell r="C2083" t="str">
            <v>GM</v>
          </cell>
          <cell r="D2083">
            <v>22</v>
          </cell>
          <cell r="E2083">
            <v>415</v>
          </cell>
          <cell r="G2083">
            <v>39.491600926314987</v>
          </cell>
          <cell r="H2083">
            <v>0.86</v>
          </cell>
          <cell r="I2083">
            <v>0.85</v>
          </cell>
          <cell r="J2083">
            <v>25.581395348837209</v>
          </cell>
          <cell r="K2083">
            <v>30.095759233926128</v>
          </cell>
        </row>
        <row r="2084">
          <cell r="A2084" t="str">
            <v>55GM56415</v>
          </cell>
          <cell r="B2084">
            <v>56</v>
          </cell>
          <cell r="C2084" t="str">
            <v>GM</v>
          </cell>
          <cell r="D2084">
            <v>55</v>
          </cell>
          <cell r="E2084">
            <v>415</v>
          </cell>
          <cell r="G2084">
            <v>98.729002315787483</v>
          </cell>
          <cell r="H2084">
            <v>0.86</v>
          </cell>
          <cell r="I2084">
            <v>0.85</v>
          </cell>
          <cell r="J2084">
            <v>63.953488372093027</v>
          </cell>
          <cell r="K2084">
            <v>75.239398084815321</v>
          </cell>
        </row>
        <row r="2085">
          <cell r="A2085" t="str">
            <v>55GM36415</v>
          </cell>
          <cell r="B2085">
            <v>36</v>
          </cell>
          <cell r="C2085" t="str">
            <v>GM</v>
          </cell>
          <cell r="D2085">
            <v>55</v>
          </cell>
          <cell r="E2085">
            <v>415</v>
          </cell>
          <cell r="G2085">
            <v>98.729002315787483</v>
          </cell>
          <cell r="H2085">
            <v>0.86</v>
          </cell>
          <cell r="I2085">
            <v>0.85</v>
          </cell>
          <cell r="J2085">
            <v>63.953488372093027</v>
          </cell>
          <cell r="K2085">
            <v>75.239398084815321</v>
          </cell>
        </row>
        <row r="2086">
          <cell r="A2086" t="str">
            <v>11GM36415</v>
          </cell>
          <cell r="B2086">
            <v>36</v>
          </cell>
          <cell r="C2086" t="str">
            <v>GM</v>
          </cell>
          <cell r="D2086">
            <v>11</v>
          </cell>
          <cell r="E2086">
            <v>415</v>
          </cell>
          <cell r="G2086">
            <v>19.745800463157494</v>
          </cell>
          <cell r="H2086">
            <v>0.86</v>
          </cell>
          <cell r="I2086">
            <v>0.85</v>
          </cell>
          <cell r="J2086">
            <v>12.790697674418604</v>
          </cell>
          <cell r="K2086">
            <v>15.047879616963064</v>
          </cell>
        </row>
        <row r="2087">
          <cell r="A2087" t="str">
            <v>0.18GM56415</v>
          </cell>
          <cell r="B2087">
            <v>56</v>
          </cell>
          <cell r="C2087" t="str">
            <v>GM</v>
          </cell>
          <cell r="D2087">
            <v>0.18</v>
          </cell>
          <cell r="E2087">
            <v>415</v>
          </cell>
          <cell r="G2087">
            <v>0.72675592306077286</v>
          </cell>
          <cell r="H2087">
            <v>0.5</v>
          </cell>
          <cell r="I2087">
            <v>0.65</v>
          </cell>
          <cell r="J2087">
            <v>0.36</v>
          </cell>
          <cell r="K2087">
            <v>0.55384615384615377</v>
          </cell>
        </row>
        <row r="2088">
          <cell r="A2088" t="str">
            <v>0.25GM56415</v>
          </cell>
          <cell r="B2088">
            <v>56</v>
          </cell>
          <cell r="C2088" t="str">
            <v>GM</v>
          </cell>
          <cell r="D2088">
            <v>0.25</v>
          </cell>
          <cell r="E2088">
            <v>415</v>
          </cell>
          <cell r="G2088">
            <v>0.94267111667764703</v>
          </cell>
          <cell r="H2088">
            <v>0.57999999999999996</v>
          </cell>
          <cell r="I2088">
            <v>0.6</v>
          </cell>
          <cell r="J2088">
            <v>0.43103448275862072</v>
          </cell>
          <cell r="K2088">
            <v>0.71839080459770122</v>
          </cell>
        </row>
        <row r="2089">
          <cell r="A2089" t="str">
            <v>0.37GM56415</v>
          </cell>
          <cell r="B2089">
            <v>56</v>
          </cell>
          <cell r="C2089" t="str">
            <v>GM</v>
          </cell>
          <cell r="D2089">
            <v>0.37</v>
          </cell>
          <cell r="E2089">
            <v>415</v>
          </cell>
          <cell r="G2089">
            <v>1.1670993556097482</v>
          </cell>
          <cell r="H2089">
            <v>0.65</v>
          </cell>
          <cell r="I2089">
            <v>0.64</v>
          </cell>
          <cell r="J2089">
            <v>0.56923076923076921</v>
          </cell>
          <cell r="K2089">
            <v>0.88942307692307687</v>
          </cell>
        </row>
        <row r="2090">
          <cell r="A2090" t="str">
            <v>0.55GM56415</v>
          </cell>
          <cell r="B2090">
            <v>56</v>
          </cell>
          <cell r="C2090" t="str">
            <v>GM</v>
          </cell>
          <cell r="D2090">
            <v>0.55000000000000004</v>
          </cell>
          <cell r="E2090">
            <v>415</v>
          </cell>
          <cell r="G2090">
            <v>1.4319623153341399</v>
          </cell>
          <cell r="H2090">
            <v>0.72</v>
          </cell>
          <cell r="I2090">
            <v>0.7</v>
          </cell>
          <cell r="J2090">
            <v>0.76388888888888895</v>
          </cell>
          <cell r="K2090">
            <v>1.0912698412698414</v>
          </cell>
        </row>
        <row r="2091">
          <cell r="A2091" t="str">
            <v>0.75GM56415</v>
          </cell>
          <cell r="B2091">
            <v>56</v>
          </cell>
          <cell r="C2091" t="str">
            <v>GM</v>
          </cell>
          <cell r="D2091">
            <v>0.75</v>
          </cell>
          <cell r="E2091">
            <v>415</v>
          </cell>
          <cell r="G2091">
            <v>1.8745688491646921</v>
          </cell>
          <cell r="H2091">
            <v>0.75</v>
          </cell>
          <cell r="I2091">
            <v>0.7</v>
          </cell>
          <cell r="J2091">
            <v>1</v>
          </cell>
          <cell r="K2091">
            <v>1.4285714285714286</v>
          </cell>
        </row>
        <row r="2092">
          <cell r="A2092" t="str">
            <v>1.1GM56415</v>
          </cell>
          <cell r="B2092">
            <v>56</v>
          </cell>
          <cell r="C2092" t="str">
            <v>GM</v>
          </cell>
          <cell r="D2092">
            <v>1.1000000000000001</v>
          </cell>
          <cell r="E2092">
            <v>415</v>
          </cell>
          <cell r="G2092">
            <v>2.4345049989151843</v>
          </cell>
          <cell r="H2092">
            <v>0.77</v>
          </cell>
          <cell r="I2092">
            <v>0.77</v>
          </cell>
          <cell r="J2092">
            <v>1.4285714285714286</v>
          </cell>
          <cell r="K2092">
            <v>1.8552875695732838</v>
          </cell>
        </row>
        <row r="2093">
          <cell r="A2093" t="str">
            <v>1.5GM56415</v>
          </cell>
          <cell r="B2093">
            <v>56</v>
          </cell>
          <cell r="C2093" t="str">
            <v>GM</v>
          </cell>
          <cell r="D2093">
            <v>1.5</v>
          </cell>
          <cell r="E2093">
            <v>415</v>
          </cell>
          <cell r="G2093">
            <v>3.1942507166876442</v>
          </cell>
          <cell r="H2093">
            <v>0.78</v>
          </cell>
          <cell r="I2093">
            <v>0.79</v>
          </cell>
          <cell r="J2093">
            <v>1.9230769230769229</v>
          </cell>
          <cell r="K2093">
            <v>2.4342745861733199</v>
          </cell>
        </row>
        <row r="2094">
          <cell r="A2094" t="str">
            <v>2.2GM56415</v>
          </cell>
          <cell r="B2094">
            <v>56</v>
          </cell>
          <cell r="C2094" t="str">
            <v>GM</v>
          </cell>
          <cell r="D2094">
            <v>2.2000000000000002</v>
          </cell>
          <cell r="E2094">
            <v>415</v>
          </cell>
          <cell r="G2094">
            <v>4.4006646763927231</v>
          </cell>
          <cell r="H2094">
            <v>0.8</v>
          </cell>
          <cell r="I2094">
            <v>0.82</v>
          </cell>
          <cell r="J2094">
            <v>2.75</v>
          </cell>
          <cell r="K2094">
            <v>3.3536585365853662</v>
          </cell>
        </row>
        <row r="2095">
          <cell r="A2095" t="str">
            <v>2.2GM56415</v>
          </cell>
          <cell r="B2095">
            <v>56</v>
          </cell>
          <cell r="C2095" t="str">
            <v>GM</v>
          </cell>
          <cell r="D2095">
            <v>2.2000000000000002</v>
          </cell>
          <cell r="E2095">
            <v>415</v>
          </cell>
          <cell r="G2095">
            <v>4.4006646763927231</v>
          </cell>
          <cell r="H2095">
            <v>0.8</v>
          </cell>
          <cell r="I2095">
            <v>0.82</v>
          </cell>
          <cell r="J2095">
            <v>2.75</v>
          </cell>
          <cell r="K2095">
            <v>3.3536585365853662</v>
          </cell>
        </row>
        <row r="2096">
          <cell r="A2096" t="str">
            <v>3GM56415</v>
          </cell>
          <cell r="B2096">
            <v>56</v>
          </cell>
          <cell r="C2096" t="str">
            <v>GM</v>
          </cell>
          <cell r="D2096">
            <v>3</v>
          </cell>
          <cell r="E2096">
            <v>415</v>
          </cell>
          <cell r="G2096">
            <v>6.0009063768991675</v>
          </cell>
          <cell r="H2096">
            <v>0.8</v>
          </cell>
          <cell r="I2096">
            <v>0.82</v>
          </cell>
          <cell r="J2096">
            <v>3.75</v>
          </cell>
          <cell r="K2096">
            <v>4.5731707317073171</v>
          </cell>
        </row>
        <row r="2097">
          <cell r="A2097" t="str">
            <v>3.7GM56415</v>
          </cell>
          <cell r="B2097">
            <v>56</v>
          </cell>
          <cell r="C2097" t="str">
            <v>GM</v>
          </cell>
          <cell r="D2097">
            <v>3.7</v>
          </cell>
          <cell r="E2097">
            <v>415</v>
          </cell>
          <cell r="G2097">
            <v>7.0517550026674698</v>
          </cell>
          <cell r="H2097">
            <v>0.85</v>
          </cell>
          <cell r="I2097">
            <v>0.81</v>
          </cell>
          <cell r="J2097">
            <v>4.3529411764705888</v>
          </cell>
          <cell r="K2097">
            <v>5.3740014524328252</v>
          </cell>
        </row>
        <row r="2098">
          <cell r="A2098" t="str">
            <v>5.5GM56415</v>
          </cell>
          <cell r="B2098">
            <v>56</v>
          </cell>
          <cell r="C2098" t="str">
            <v>GM</v>
          </cell>
          <cell r="D2098">
            <v>5.5</v>
          </cell>
          <cell r="E2098">
            <v>415</v>
          </cell>
          <cell r="G2098">
            <v>10.107969284711576</v>
          </cell>
          <cell r="H2098">
            <v>0.85</v>
          </cell>
          <cell r="I2098">
            <v>0.84</v>
          </cell>
          <cell r="J2098">
            <v>6.4705882352941178</v>
          </cell>
          <cell r="K2098">
            <v>7.7030812324929974</v>
          </cell>
        </row>
        <row r="2099">
          <cell r="A2099" t="str">
            <v>7.5GM56415</v>
          </cell>
          <cell r="B2099">
            <v>56</v>
          </cell>
          <cell r="C2099" t="str">
            <v>GM</v>
          </cell>
          <cell r="D2099">
            <v>7.5</v>
          </cell>
          <cell r="E2099">
            <v>415</v>
          </cell>
          <cell r="G2099">
            <v>13.463045770334658</v>
          </cell>
          <cell r="H2099">
            <v>0.86</v>
          </cell>
          <cell r="I2099">
            <v>0.85</v>
          </cell>
          <cell r="J2099">
            <v>8.720930232558139</v>
          </cell>
          <cell r="K2099">
            <v>10.259917920656635</v>
          </cell>
        </row>
        <row r="2100">
          <cell r="A2100" t="str">
            <v>11GM56415</v>
          </cell>
          <cell r="B2100">
            <v>56</v>
          </cell>
          <cell r="C2100" t="str">
            <v>GM</v>
          </cell>
          <cell r="D2100">
            <v>11</v>
          </cell>
          <cell r="E2100">
            <v>415</v>
          </cell>
          <cell r="G2100">
            <v>19.745800463157494</v>
          </cell>
          <cell r="H2100">
            <v>0.86</v>
          </cell>
          <cell r="I2100">
            <v>0.85</v>
          </cell>
          <cell r="J2100">
            <v>12.790697674418604</v>
          </cell>
          <cell r="K2100">
            <v>15.047879616963064</v>
          </cell>
        </row>
        <row r="2101">
          <cell r="A2101" t="str">
            <v>15GM56415</v>
          </cell>
          <cell r="B2101">
            <v>56</v>
          </cell>
          <cell r="C2101" t="str">
            <v>GM</v>
          </cell>
          <cell r="D2101">
            <v>15</v>
          </cell>
          <cell r="E2101">
            <v>415</v>
          </cell>
          <cell r="G2101">
            <v>26.926091540669315</v>
          </cell>
          <cell r="H2101">
            <v>0.86</v>
          </cell>
          <cell r="I2101">
            <v>0.85</v>
          </cell>
          <cell r="J2101">
            <v>17.441860465116278</v>
          </cell>
          <cell r="K2101">
            <v>20.51983584131327</v>
          </cell>
        </row>
        <row r="2102">
          <cell r="A2102" t="str">
            <v>11GM30415</v>
          </cell>
          <cell r="B2102">
            <v>30</v>
          </cell>
          <cell r="C2102" t="str">
            <v>GM</v>
          </cell>
          <cell r="D2102">
            <v>11</v>
          </cell>
          <cell r="E2102">
            <v>415</v>
          </cell>
          <cell r="G2102">
            <v>19.745800463157494</v>
          </cell>
          <cell r="H2102">
            <v>0.86</v>
          </cell>
          <cell r="I2102">
            <v>0.85</v>
          </cell>
          <cell r="J2102">
            <v>12.790697674418604</v>
          </cell>
          <cell r="K2102">
            <v>15.047879616963064</v>
          </cell>
        </row>
        <row r="2103">
          <cell r="A2103" t="str">
            <v>15GM30415</v>
          </cell>
          <cell r="B2103">
            <v>30</v>
          </cell>
          <cell r="C2103" t="str">
            <v>GM</v>
          </cell>
          <cell r="D2103">
            <v>15</v>
          </cell>
          <cell r="E2103">
            <v>415</v>
          </cell>
          <cell r="G2103">
            <v>26.926091540669315</v>
          </cell>
          <cell r="H2103">
            <v>0.86</v>
          </cell>
          <cell r="I2103">
            <v>0.85</v>
          </cell>
          <cell r="J2103">
            <v>17.441860465116278</v>
          </cell>
          <cell r="K2103">
            <v>20.51983584131327</v>
          </cell>
        </row>
        <row r="2104">
          <cell r="A2104" t="str">
            <v>11GM26415</v>
          </cell>
          <cell r="B2104">
            <v>26</v>
          </cell>
          <cell r="C2104" t="str">
            <v>GM</v>
          </cell>
          <cell r="D2104">
            <v>11</v>
          </cell>
          <cell r="E2104">
            <v>415</v>
          </cell>
          <cell r="G2104">
            <v>19.745800463157494</v>
          </cell>
          <cell r="H2104">
            <v>0.86</v>
          </cell>
          <cell r="I2104">
            <v>0.85</v>
          </cell>
          <cell r="J2104">
            <v>12.790697674418604</v>
          </cell>
          <cell r="K2104">
            <v>15.047879616963064</v>
          </cell>
        </row>
        <row r="2105">
          <cell r="A2105" t="str">
            <v>15GM26415</v>
          </cell>
          <cell r="B2105">
            <v>26</v>
          </cell>
          <cell r="C2105" t="str">
            <v>GM</v>
          </cell>
          <cell r="D2105">
            <v>15</v>
          </cell>
          <cell r="E2105">
            <v>415</v>
          </cell>
          <cell r="G2105">
            <v>26.926091540669315</v>
          </cell>
          <cell r="H2105">
            <v>0.86</v>
          </cell>
          <cell r="I2105">
            <v>0.85</v>
          </cell>
          <cell r="J2105">
            <v>17.441860465116278</v>
          </cell>
          <cell r="K2105">
            <v>20.51983584131327</v>
          </cell>
        </row>
        <row r="2106">
          <cell r="A2106" t="str">
            <v>1.5GM60415</v>
          </cell>
          <cell r="B2106">
            <v>60</v>
          </cell>
          <cell r="C2106" t="str">
            <v>GM</v>
          </cell>
          <cell r="D2106">
            <v>1.5</v>
          </cell>
          <cell r="E2106">
            <v>415</v>
          </cell>
          <cell r="G2106">
            <v>2.6926091540669317</v>
          </cell>
          <cell r="H2106">
            <v>0.86</v>
          </cell>
          <cell r="I2106">
            <v>0.85</v>
          </cell>
          <cell r="J2106">
            <v>1.7441860465116279</v>
          </cell>
          <cell r="K2106">
            <v>2.0519835841313272</v>
          </cell>
        </row>
        <row r="2107">
          <cell r="A2107" t="str">
            <v>15GM25415</v>
          </cell>
          <cell r="B2107">
            <v>25</v>
          </cell>
          <cell r="C2107" t="str">
            <v>GM</v>
          </cell>
          <cell r="D2107">
            <v>15</v>
          </cell>
          <cell r="E2107">
            <v>415</v>
          </cell>
          <cell r="G2107">
            <v>26.926091540669315</v>
          </cell>
          <cell r="H2107">
            <v>0.86</v>
          </cell>
          <cell r="I2107">
            <v>0.85</v>
          </cell>
          <cell r="J2107">
            <v>17.441860465116278</v>
          </cell>
          <cell r="K2107">
            <v>20.51983584131327</v>
          </cell>
        </row>
        <row r="2108">
          <cell r="A2108" t="str">
            <v>18.5GM25415</v>
          </cell>
          <cell r="B2108">
            <v>25</v>
          </cell>
          <cell r="C2108" t="str">
            <v>GM</v>
          </cell>
          <cell r="D2108">
            <v>18.5</v>
          </cell>
          <cell r="E2108">
            <v>415</v>
          </cell>
          <cell r="G2108">
            <v>33.208846233492153</v>
          </cell>
          <cell r="H2108">
            <v>0.86</v>
          </cell>
          <cell r="I2108">
            <v>0.85</v>
          </cell>
          <cell r="J2108">
            <v>21.511627906976745</v>
          </cell>
          <cell r="K2108">
            <v>25.307797537619702</v>
          </cell>
        </row>
        <row r="2109">
          <cell r="A2109" t="str">
            <v>0.37GM45415</v>
          </cell>
          <cell r="B2109">
            <v>45</v>
          </cell>
          <cell r="C2109" t="str">
            <v>GM</v>
          </cell>
          <cell r="D2109">
            <v>0.37</v>
          </cell>
          <cell r="E2109">
            <v>415</v>
          </cell>
          <cell r="G2109">
            <v>0.66417692466984302</v>
          </cell>
          <cell r="H2109">
            <v>0.86</v>
          </cell>
          <cell r="I2109">
            <v>0.85</v>
          </cell>
          <cell r="J2109">
            <v>0.43023255813953487</v>
          </cell>
          <cell r="K2109">
            <v>0.50615595075239395</v>
          </cell>
        </row>
        <row r="2110">
          <cell r="A2110" t="str">
            <v>20WFNA415</v>
          </cell>
          <cell r="B2110" t="str">
            <v>NA</v>
          </cell>
          <cell r="C2110" t="str">
            <v>WF</v>
          </cell>
          <cell r="D2110">
            <v>20</v>
          </cell>
          <cell r="E2110">
            <v>415</v>
          </cell>
          <cell r="G2110">
            <v>33.403271990785242</v>
          </cell>
          <cell r="H2110">
            <v>0.85</v>
          </cell>
          <cell r="I2110">
            <v>0.98</v>
          </cell>
          <cell r="J2110">
            <v>23.529411764705884</v>
          </cell>
          <cell r="K2110">
            <v>24.009603841536617</v>
          </cell>
        </row>
        <row r="2111">
          <cell r="A2111" t="str">
            <v>11GM25415</v>
          </cell>
          <cell r="B2111">
            <v>25</v>
          </cell>
          <cell r="C2111" t="str">
            <v>GM</v>
          </cell>
          <cell r="D2111">
            <v>11</v>
          </cell>
          <cell r="E2111">
            <v>415</v>
          </cell>
          <cell r="G2111">
            <v>19.745800463157494</v>
          </cell>
          <cell r="H2111">
            <v>0.86</v>
          </cell>
          <cell r="I2111">
            <v>0.85</v>
          </cell>
          <cell r="J2111">
            <v>12.790697674418604</v>
          </cell>
          <cell r="K2111">
            <v>15.047879616963064</v>
          </cell>
        </row>
        <row r="2112">
          <cell r="A2112" t="str">
            <v>11WFNA415</v>
          </cell>
          <cell r="B2112" t="str">
            <v>NA</v>
          </cell>
          <cell r="C2112" t="str">
            <v>WF</v>
          </cell>
          <cell r="D2112">
            <v>11</v>
          </cell>
          <cell r="E2112">
            <v>415</v>
          </cell>
          <cell r="G2112">
            <v>18.371799594931883</v>
          </cell>
          <cell r="H2112">
            <v>0.85</v>
          </cell>
          <cell r="I2112">
            <v>0.98</v>
          </cell>
          <cell r="J2112">
            <v>12.941176470588236</v>
          </cell>
          <cell r="K2112">
            <v>13.205282112845138</v>
          </cell>
        </row>
        <row r="2113">
          <cell r="A2113" t="str">
            <v>20.17SCSNA415</v>
          </cell>
          <cell r="B2113" t="str">
            <v>NA</v>
          </cell>
          <cell r="C2113" t="str">
            <v>SCS</v>
          </cell>
          <cell r="D2113">
            <v>20.170000000000002</v>
          </cell>
          <cell r="E2113">
            <v>415</v>
          </cell>
          <cell r="G2113">
            <v>28.061437435654863</v>
          </cell>
          <cell r="H2113">
            <v>0.9</v>
          </cell>
          <cell r="I2113">
            <v>0.85</v>
          </cell>
          <cell r="J2113">
            <v>22.411111111111111</v>
          </cell>
          <cell r="K2113">
            <v>26.366013071895427</v>
          </cell>
        </row>
        <row r="2114">
          <cell r="A2114" t="str">
            <v>37SCSNA415</v>
          </cell>
          <cell r="B2114" t="str">
            <v>NA</v>
          </cell>
          <cell r="C2114" t="str">
            <v>SCS</v>
          </cell>
          <cell r="D2114">
            <v>37</v>
          </cell>
          <cell r="E2114">
            <v>415</v>
          </cell>
          <cell r="G2114">
            <v>51.476112301399596</v>
          </cell>
          <cell r="H2114">
            <v>0.9</v>
          </cell>
          <cell r="I2114">
            <v>0.85</v>
          </cell>
          <cell r="J2114">
            <v>41.111111111111107</v>
          </cell>
          <cell r="K2114">
            <v>48.366013071895424</v>
          </cell>
        </row>
        <row r="2115">
          <cell r="A2115" t="str">
            <v>1716.98SCSNA415</v>
          </cell>
          <cell r="B2115" t="str">
            <v>NA</v>
          </cell>
          <cell r="C2115" t="str">
            <v>SCS</v>
          </cell>
          <cell r="D2115">
            <v>1716.98</v>
          </cell>
          <cell r="E2115">
            <v>415</v>
          </cell>
          <cell r="G2115">
            <v>2388.7420351150558</v>
          </cell>
          <cell r="H2115">
            <v>0.9</v>
          </cell>
          <cell r="I2115">
            <v>0.85</v>
          </cell>
          <cell r="J2115">
            <v>1907.7555555555555</v>
          </cell>
          <cell r="K2115">
            <v>2244.4183006535945</v>
          </cell>
        </row>
        <row r="2116">
          <cell r="A2116" t="str">
            <v>1440VFD_TrNA6600</v>
          </cell>
          <cell r="B2116" t="str">
            <v>NA</v>
          </cell>
          <cell r="C2116" t="str">
            <v>VFD_Tr</v>
          </cell>
          <cell r="D2116">
            <v>1440</v>
          </cell>
          <cell r="E2116">
            <v>6600</v>
          </cell>
          <cell r="G2116">
            <v>133.89777494033515</v>
          </cell>
          <cell r="H2116">
            <v>0.98</v>
          </cell>
          <cell r="I2116">
            <v>0.96</v>
          </cell>
          <cell r="J2116">
            <v>1469.387755102041</v>
          </cell>
          <cell r="K2116">
            <v>1530.6122448979593</v>
          </cell>
        </row>
        <row r="2117">
          <cell r="A2117" t="str">
            <v>2100VFD_TrNA6600</v>
          </cell>
          <cell r="B2117" t="str">
            <v>NA</v>
          </cell>
          <cell r="C2117" t="str">
            <v>VFD_Tr</v>
          </cell>
          <cell r="D2117">
            <v>2100</v>
          </cell>
          <cell r="E2117">
            <v>6600</v>
          </cell>
          <cell r="G2117">
            <v>195.26758845465545</v>
          </cell>
          <cell r="H2117">
            <v>0.98</v>
          </cell>
          <cell r="I2117">
            <v>0.96</v>
          </cell>
          <cell r="J2117">
            <v>2142.8571428571431</v>
          </cell>
          <cell r="K2117">
            <v>2232.1428571428573</v>
          </cell>
        </row>
        <row r="2118">
          <cell r="A2118" t="str">
            <v>900VFD_TrNA6600</v>
          </cell>
          <cell r="B2118" t="str">
            <v>NA</v>
          </cell>
          <cell r="C2118" t="str">
            <v>VFD_Tr</v>
          </cell>
          <cell r="D2118">
            <v>900</v>
          </cell>
          <cell r="E2118">
            <v>6600</v>
          </cell>
          <cell r="G2118">
            <v>83.686109337709468</v>
          </cell>
          <cell r="H2118">
            <v>0.98</v>
          </cell>
          <cell r="I2118">
            <v>0.96</v>
          </cell>
          <cell r="J2118">
            <v>918.36734693877554</v>
          </cell>
          <cell r="K2118">
            <v>956.63265306122457</v>
          </cell>
        </row>
        <row r="2119">
          <cell r="A2119" t="str">
            <v>3800VFD_TrNA6600</v>
          </cell>
          <cell r="B2119" t="str">
            <v>NA</v>
          </cell>
          <cell r="C2119" t="str">
            <v>VFD_Tr</v>
          </cell>
          <cell r="D2119">
            <v>3800</v>
          </cell>
          <cell r="E2119">
            <v>6600</v>
          </cell>
          <cell r="G2119">
            <v>353.34135053699561</v>
          </cell>
          <cell r="H2119">
            <v>0.98</v>
          </cell>
          <cell r="I2119">
            <v>0.96</v>
          </cell>
          <cell r="J2119">
            <v>3877.5510204081634</v>
          </cell>
          <cell r="K2119">
            <v>4039.1156462585036</v>
          </cell>
        </row>
        <row r="2120">
          <cell r="A2120" t="str">
            <v>650VFD_TrNA6600</v>
          </cell>
          <cell r="B2120" t="str">
            <v>NA</v>
          </cell>
          <cell r="C2120" t="str">
            <v>VFD_Tr</v>
          </cell>
          <cell r="D2120">
            <v>650</v>
          </cell>
          <cell r="E2120">
            <v>6600</v>
          </cell>
          <cell r="G2120">
            <v>60.439967855012405</v>
          </cell>
          <cell r="H2120">
            <v>0.98</v>
          </cell>
          <cell r="I2120">
            <v>0.96</v>
          </cell>
          <cell r="J2120">
            <v>663.26530612244903</v>
          </cell>
          <cell r="K2120">
            <v>690.90136054421782</v>
          </cell>
        </row>
        <row r="2121">
          <cell r="A2121" t="str">
            <v>1500VFD_TrNA6600</v>
          </cell>
          <cell r="B2121" t="str">
            <v>NA</v>
          </cell>
          <cell r="C2121" t="str">
            <v>VFD_Tr</v>
          </cell>
          <cell r="D2121">
            <v>1500</v>
          </cell>
          <cell r="E2121">
            <v>6600</v>
          </cell>
          <cell r="G2121">
            <v>139.47684889618245</v>
          </cell>
          <cell r="H2121">
            <v>0.98</v>
          </cell>
          <cell r="I2121">
            <v>0.96</v>
          </cell>
          <cell r="J2121">
            <v>1530.6122448979593</v>
          </cell>
          <cell r="K2121">
            <v>1594.387755102041</v>
          </cell>
        </row>
        <row r="2122">
          <cell r="A2122" t="str">
            <v>500VFD_TrNA6600</v>
          </cell>
          <cell r="B2122" t="str">
            <v>NA</v>
          </cell>
          <cell r="C2122" t="str">
            <v>VFD_Tr</v>
          </cell>
          <cell r="D2122">
            <v>500</v>
          </cell>
          <cell r="E2122">
            <v>6600</v>
          </cell>
          <cell r="G2122">
            <v>46.492282965394146</v>
          </cell>
          <cell r="H2122">
            <v>0.98</v>
          </cell>
          <cell r="I2122">
            <v>0.96</v>
          </cell>
          <cell r="J2122">
            <v>510.20408163265307</v>
          </cell>
          <cell r="K2122">
            <v>531.46258503401361</v>
          </cell>
        </row>
        <row r="2123">
          <cell r="A2123" t="str">
            <v>275VFD_TrNA6600</v>
          </cell>
          <cell r="B2123" t="str">
            <v>NA</v>
          </cell>
          <cell r="C2123" t="str">
            <v>VFD_Tr</v>
          </cell>
          <cell r="D2123">
            <v>275</v>
          </cell>
          <cell r="E2123">
            <v>6600</v>
          </cell>
          <cell r="G2123">
            <v>25.570755630966783</v>
          </cell>
          <cell r="H2123">
            <v>0.98</v>
          </cell>
          <cell r="I2123">
            <v>0.96</v>
          </cell>
          <cell r="J2123">
            <v>280.61224489795921</v>
          </cell>
          <cell r="K2123">
            <v>292.30442176870753</v>
          </cell>
        </row>
        <row r="2124">
          <cell r="A2124" t="str">
            <v>1200SC10006600</v>
          </cell>
          <cell r="B2124">
            <v>1000</v>
          </cell>
          <cell r="C2124" t="str">
            <v>SC</v>
          </cell>
          <cell r="D2124">
            <v>1200</v>
          </cell>
          <cell r="E2124">
            <v>6600</v>
          </cell>
          <cell r="G2124">
            <v>136.19078302182507</v>
          </cell>
          <cell r="H2124">
            <v>0.94</v>
          </cell>
          <cell r="I2124">
            <v>0.82</v>
          </cell>
          <cell r="J2124">
            <v>1276.5957446808511</v>
          </cell>
          <cell r="K2124">
            <v>1556.8240788790868</v>
          </cell>
        </row>
        <row r="2125">
          <cell r="A2125" t="str">
            <v>22000SCSNA6600</v>
          </cell>
          <cell r="B2125" t="str">
            <v>NA</v>
          </cell>
          <cell r="C2125" t="str">
            <v>SCS</v>
          </cell>
          <cell r="D2125">
            <v>21000</v>
          </cell>
          <cell r="E2125">
            <v>6600</v>
          </cell>
          <cell r="G2125">
            <v>2161.2676143310573</v>
          </cell>
          <cell r="H2125">
            <v>0.9</v>
          </cell>
          <cell r="I2125">
            <v>0.85</v>
          </cell>
          <cell r="J2125">
            <v>23333.333333333332</v>
          </cell>
          <cell r="K2125">
            <v>27450.980392156864</v>
          </cell>
        </row>
        <row r="2126">
          <cell r="A2126" t="str">
            <v>22000SCSNA6600</v>
          </cell>
          <cell r="B2126" t="str">
            <v>NA</v>
          </cell>
          <cell r="C2126" t="str">
            <v>SCS</v>
          </cell>
          <cell r="D2126">
            <v>230</v>
          </cell>
          <cell r="E2126">
            <v>6600</v>
          </cell>
          <cell r="G2126">
            <v>28.179793157377734</v>
          </cell>
          <cell r="H2126">
            <v>0.85</v>
          </cell>
          <cell r="I2126">
            <v>0.84</v>
          </cell>
          <cell r="J2126">
            <v>270.58823529411768</v>
          </cell>
          <cell r="K2126">
            <v>322.12885154061632</v>
          </cell>
        </row>
        <row r="2127">
          <cell r="A2127" t="str">
            <v>22000SCSNA6600</v>
          </cell>
          <cell r="B2127" t="str">
            <v>NA</v>
          </cell>
          <cell r="C2127" t="str">
            <v>SCS</v>
          </cell>
          <cell r="D2127">
            <v>2000</v>
          </cell>
          <cell r="E2127">
            <v>6600</v>
          </cell>
          <cell r="G2127">
            <v>245.04167962937154</v>
          </cell>
          <cell r="H2127">
            <v>0.85</v>
          </cell>
          <cell r="I2127">
            <v>0.84</v>
          </cell>
          <cell r="J2127">
            <v>2352.9411764705883</v>
          </cell>
          <cell r="K2127">
            <v>2801.120448179272</v>
          </cell>
        </row>
        <row r="2128">
          <cell r="A2128" t="str">
            <v>2500SCSNA6600</v>
          </cell>
          <cell r="B2128" t="str">
            <v>NA</v>
          </cell>
          <cell r="C2128" t="str">
            <v>SCS</v>
          </cell>
          <cell r="D2128">
            <v>2500</v>
          </cell>
          <cell r="E2128">
            <v>6600</v>
          </cell>
          <cell r="G2128">
            <v>306.30209953671448</v>
          </cell>
          <cell r="H2128">
            <v>0.85</v>
          </cell>
          <cell r="I2128">
            <v>0.84</v>
          </cell>
          <cell r="J2128">
            <v>2941.1764705882356</v>
          </cell>
          <cell r="K2128">
            <v>3501.40056022409</v>
          </cell>
        </row>
        <row r="2129">
          <cell r="A2129" t="str">
            <v>2700SCSNA6600</v>
          </cell>
          <cell r="B2129" t="str">
            <v>NA</v>
          </cell>
          <cell r="C2129" t="str">
            <v>SCS</v>
          </cell>
          <cell r="D2129">
            <v>2700</v>
          </cell>
          <cell r="E2129">
            <v>6600</v>
          </cell>
          <cell r="G2129">
            <v>330.8062674996516</v>
          </cell>
          <cell r="H2129">
            <v>0.85</v>
          </cell>
          <cell r="I2129">
            <v>0.84</v>
          </cell>
          <cell r="J2129">
            <v>3176.4705882352941</v>
          </cell>
          <cell r="K2129">
            <v>3781.5126050420172</v>
          </cell>
        </row>
        <row r="2130">
          <cell r="A2130" t="str">
            <v>210SCSNA415</v>
          </cell>
          <cell r="B2130" t="str">
            <v>NA</v>
          </cell>
          <cell r="C2130" t="str">
            <v>SCS</v>
          </cell>
          <cell r="D2130">
            <v>210</v>
          </cell>
          <cell r="E2130">
            <v>415</v>
          </cell>
          <cell r="G2130">
            <v>343.71966878518009</v>
          </cell>
          <cell r="H2130">
            <v>1</v>
          </cell>
          <cell r="I2130">
            <v>0.85</v>
          </cell>
          <cell r="J2130">
            <v>210</v>
          </cell>
          <cell r="K2130">
            <v>247.05882352941177</v>
          </cell>
        </row>
        <row r="2131">
          <cell r="A2131" t="str">
            <v>0.37SCSNA415</v>
          </cell>
          <cell r="B2131" t="str">
            <v>NA</v>
          </cell>
          <cell r="C2131" t="str">
            <v>SCS</v>
          </cell>
          <cell r="D2131">
            <v>0.37</v>
          </cell>
          <cell r="E2131">
            <v>415</v>
          </cell>
          <cell r="G2131">
            <v>0.60560132119293653</v>
          </cell>
          <cell r="H2131">
            <v>1</v>
          </cell>
          <cell r="I2131">
            <v>0.85</v>
          </cell>
          <cell r="J2131">
            <v>0.37</v>
          </cell>
          <cell r="K2131">
            <v>0.43529411764705883</v>
          </cell>
        </row>
        <row r="2132">
          <cell r="A2132" t="str">
            <v>2000SCSNA6600</v>
          </cell>
          <cell r="B2132" t="str">
            <v>NA</v>
          </cell>
          <cell r="C2132" t="str">
            <v>SCS</v>
          </cell>
          <cell r="D2132">
            <v>2000</v>
          </cell>
          <cell r="E2132">
            <v>6600</v>
          </cell>
          <cell r="G2132">
            <v>205.83501088867209</v>
          </cell>
          <cell r="H2132">
            <v>1</v>
          </cell>
          <cell r="I2132">
            <v>0.85</v>
          </cell>
          <cell r="J2132">
            <v>2000</v>
          </cell>
          <cell r="K2132">
            <v>2352.9411764705883</v>
          </cell>
        </row>
        <row r="2133">
          <cell r="A2133" t="str">
            <v>6200SCSNA6600</v>
          </cell>
          <cell r="B2133" t="str">
            <v>NA</v>
          </cell>
          <cell r="C2133" t="str">
            <v>SCS</v>
          </cell>
          <cell r="D2133">
            <v>6200</v>
          </cell>
          <cell r="E2133">
            <v>6600</v>
          </cell>
          <cell r="G2133">
            <v>638.08853375488354</v>
          </cell>
          <cell r="H2133">
            <v>1</v>
          </cell>
          <cell r="I2133">
            <v>0.85</v>
          </cell>
          <cell r="J2133">
            <v>6200</v>
          </cell>
          <cell r="K2133">
            <v>7294.1176470588234</v>
          </cell>
        </row>
        <row r="2134">
          <cell r="A2134" t="str">
            <v>13500SCSNA6600</v>
          </cell>
          <cell r="B2134" t="str">
            <v>NA</v>
          </cell>
          <cell r="C2134" t="str">
            <v>SCS</v>
          </cell>
          <cell r="D2134">
            <v>13500</v>
          </cell>
          <cell r="E2134">
            <v>6600</v>
          </cell>
          <cell r="G2134">
            <v>1389.3863234985367</v>
          </cell>
          <cell r="H2134">
            <v>1</v>
          </cell>
          <cell r="I2134">
            <v>0.85</v>
          </cell>
          <cell r="J2134">
            <v>13500</v>
          </cell>
          <cell r="K2134">
            <v>15882.35294117647</v>
          </cell>
        </row>
        <row r="2135">
          <cell r="A2135" t="str">
            <v>19000SCSNA6600</v>
          </cell>
          <cell r="B2135" t="str">
            <v>NA</v>
          </cell>
          <cell r="C2135" t="str">
            <v>SCS</v>
          </cell>
          <cell r="D2135">
            <v>19000</v>
          </cell>
          <cell r="E2135">
            <v>6600</v>
          </cell>
          <cell r="G2135">
            <v>1955.432603442385</v>
          </cell>
          <cell r="H2135">
            <v>1</v>
          </cell>
          <cell r="I2135">
            <v>0.85</v>
          </cell>
          <cell r="J2135">
            <v>19000</v>
          </cell>
          <cell r="K2135">
            <v>22352.941176470587</v>
          </cell>
        </row>
        <row r="2136">
          <cell r="A2136" t="str">
            <v>20160SCSNA6600</v>
          </cell>
          <cell r="B2136" t="str">
            <v>NA</v>
          </cell>
          <cell r="C2136" t="str">
            <v>SCS</v>
          </cell>
          <cell r="D2136">
            <v>20160</v>
          </cell>
          <cell r="E2136">
            <v>6600</v>
          </cell>
          <cell r="G2136">
            <v>2074.8169097578148</v>
          </cell>
          <cell r="H2136">
            <v>1</v>
          </cell>
          <cell r="I2136">
            <v>0.85</v>
          </cell>
          <cell r="J2136">
            <v>20160</v>
          </cell>
          <cell r="K2136">
            <v>23717.647058823532</v>
          </cell>
        </row>
        <row r="2137">
          <cell r="A2137" t="str">
            <v>2500SCSNA6600</v>
          </cell>
          <cell r="B2137" t="str">
            <v>NA</v>
          </cell>
          <cell r="C2137" t="str">
            <v>SCS</v>
          </cell>
          <cell r="D2137">
            <v>2500</v>
          </cell>
          <cell r="E2137">
            <v>6600</v>
          </cell>
          <cell r="G2137">
            <v>257.29376361084007</v>
          </cell>
          <cell r="H2137">
            <v>1</v>
          </cell>
          <cell r="I2137">
            <v>0.85</v>
          </cell>
          <cell r="J2137">
            <v>2500</v>
          </cell>
          <cell r="K2137">
            <v>2941.1764705882356</v>
          </cell>
        </row>
        <row r="2138">
          <cell r="A2138" t="str">
            <v>2000TRNA415</v>
          </cell>
          <cell r="B2138" t="str">
            <v>NA</v>
          </cell>
          <cell r="C2138" t="str">
            <v>TR</v>
          </cell>
          <cell r="D2138">
            <v>2000</v>
          </cell>
          <cell r="E2138">
            <v>415</v>
          </cell>
          <cell r="G2138">
            <v>2782.4925568324106</v>
          </cell>
          <cell r="H2138">
            <v>1</v>
          </cell>
          <cell r="I2138">
            <v>1</v>
          </cell>
          <cell r="J2138">
            <v>2000</v>
          </cell>
          <cell r="K2138">
            <v>2000</v>
          </cell>
        </row>
        <row r="2139">
          <cell r="A2139" t="str">
            <v>100SCSNA415</v>
          </cell>
          <cell r="B2139" t="str">
            <v>NA</v>
          </cell>
          <cell r="C2139" t="str">
            <v>SCS</v>
          </cell>
          <cell r="D2139">
            <v>100</v>
          </cell>
          <cell r="E2139">
            <v>415</v>
          </cell>
          <cell r="G2139">
            <v>163.67603275484768</v>
          </cell>
          <cell r="H2139">
            <v>1</v>
          </cell>
          <cell r="I2139">
            <v>0.85</v>
          </cell>
          <cell r="J2139">
            <v>100</v>
          </cell>
          <cell r="K2139">
            <v>117.64705882352942</v>
          </cell>
        </row>
        <row r="2140">
          <cell r="A2140" t="str">
            <v>500SCSNA6600</v>
          </cell>
          <cell r="B2140" t="str">
            <v>NA</v>
          </cell>
          <cell r="C2140" t="str">
            <v>SCS</v>
          </cell>
          <cell r="D2140">
            <v>500</v>
          </cell>
          <cell r="E2140">
            <v>6600</v>
          </cell>
          <cell r="G2140">
            <v>51.458752722168022</v>
          </cell>
          <cell r="H2140">
            <v>1</v>
          </cell>
          <cell r="I2140">
            <v>0.85</v>
          </cell>
          <cell r="J2140">
            <v>500</v>
          </cell>
          <cell r="K2140">
            <v>588.23529411764707</v>
          </cell>
        </row>
        <row r="2141">
          <cell r="A2141" t="str">
            <v>500SCSNA415</v>
          </cell>
          <cell r="B2141" t="str">
            <v>NA</v>
          </cell>
          <cell r="C2141" t="str">
            <v>SCS</v>
          </cell>
          <cell r="D2141">
            <v>500</v>
          </cell>
          <cell r="E2141">
            <v>415</v>
          </cell>
          <cell r="G2141">
            <v>818.38016377423844</v>
          </cell>
          <cell r="H2141">
            <v>1</v>
          </cell>
          <cell r="I2141">
            <v>0.85</v>
          </cell>
          <cell r="J2141">
            <v>500</v>
          </cell>
          <cell r="K2141">
            <v>588.23529411764707</v>
          </cell>
        </row>
        <row r="2142">
          <cell r="A2142" t="str">
            <v>240SC1500415</v>
          </cell>
          <cell r="B2142">
            <v>1500</v>
          </cell>
          <cell r="C2142" t="str">
            <v>SC</v>
          </cell>
          <cell r="D2142">
            <v>240</v>
          </cell>
          <cell r="E2142">
            <v>415</v>
          </cell>
          <cell r="G2142">
            <v>408.76428575612323</v>
          </cell>
          <cell r="H2142">
            <v>0.96099999999999997</v>
          </cell>
          <cell r="I2142">
            <v>0.85</v>
          </cell>
          <cell r="J2142">
            <v>249.73985431841831</v>
          </cell>
          <cell r="K2142">
            <v>293.81159331578624</v>
          </cell>
        </row>
        <row r="2143">
          <cell r="A2143" t="str">
            <v>600SCSNA415</v>
          </cell>
          <cell r="B2143" t="str">
            <v>NA</v>
          </cell>
          <cell r="C2143" t="str">
            <v>SCS</v>
          </cell>
          <cell r="D2143">
            <v>600</v>
          </cell>
          <cell r="E2143">
            <v>415</v>
          </cell>
          <cell r="G2143">
            <v>982.05619652908615</v>
          </cell>
          <cell r="H2143">
            <v>1</v>
          </cell>
          <cell r="I2143">
            <v>0.85</v>
          </cell>
          <cell r="J2143">
            <v>600</v>
          </cell>
          <cell r="K2143">
            <v>705.88235294117646</v>
          </cell>
        </row>
        <row r="2144">
          <cell r="A2144" t="str">
            <v>240SCSNA415</v>
          </cell>
          <cell r="B2144" t="str">
            <v>NA</v>
          </cell>
          <cell r="C2144" t="str">
            <v>SCS</v>
          </cell>
          <cell r="D2144">
            <v>240</v>
          </cell>
          <cell r="E2144">
            <v>415</v>
          </cell>
          <cell r="G2144">
            <v>408.76428575612323</v>
          </cell>
          <cell r="H2144">
            <v>0.96099999999999997</v>
          </cell>
          <cell r="I2144">
            <v>0.85</v>
          </cell>
          <cell r="J2144">
            <v>249.73985431841831</v>
          </cell>
          <cell r="K2144">
            <v>293.81159331578624</v>
          </cell>
        </row>
        <row r="2145">
          <cell r="A2145" t="str">
            <v>1000SCSNA415</v>
          </cell>
          <cell r="B2145" t="str">
            <v>NA</v>
          </cell>
          <cell r="C2145" t="str">
            <v>SCS</v>
          </cell>
          <cell r="D2145">
            <v>1000</v>
          </cell>
          <cell r="E2145">
            <v>415</v>
          </cell>
          <cell r="G2145">
            <v>1391.2462784162053</v>
          </cell>
          <cell r="H2145">
            <v>1</v>
          </cell>
          <cell r="I2145">
            <v>0.85</v>
          </cell>
          <cell r="J2145">
            <v>1000</v>
          </cell>
          <cell r="K2145">
            <v>1176.4705882352941</v>
          </cell>
        </row>
        <row r="2146">
          <cell r="A2146" t="str">
            <v>2700SCSNA6600</v>
          </cell>
          <cell r="B2146" t="str">
            <v>NA</v>
          </cell>
          <cell r="C2146" t="str">
            <v>SCS</v>
          </cell>
          <cell r="D2146">
            <v>2700</v>
          </cell>
          <cell r="E2146">
            <v>6600</v>
          </cell>
          <cell r="G2146">
            <v>277.87726469970733</v>
          </cell>
          <cell r="H2146">
            <v>1</v>
          </cell>
          <cell r="I2146">
            <v>0.85</v>
          </cell>
          <cell r="J2146">
            <v>2700</v>
          </cell>
          <cell r="K2146">
            <v>3176.4705882352941</v>
          </cell>
        </row>
        <row r="2147">
          <cell r="A2147" t="str">
            <v>850SC1500690</v>
          </cell>
          <cell r="B2147">
            <v>1500</v>
          </cell>
          <cell r="C2147" t="str">
            <v>SC</v>
          </cell>
          <cell r="D2147">
            <v>850</v>
          </cell>
          <cell r="E2147">
            <v>690</v>
          </cell>
          <cell r="G2147">
            <v>836.76406600394955</v>
          </cell>
          <cell r="H2147">
            <v>1</v>
          </cell>
          <cell r="I2147">
            <v>0.85</v>
          </cell>
          <cell r="J2147">
            <v>850</v>
          </cell>
          <cell r="K2147">
            <v>1000</v>
          </cell>
        </row>
        <row r="2148">
          <cell r="A2148" t="str">
            <v>700SC15006600</v>
          </cell>
          <cell r="B2148">
            <v>1500</v>
          </cell>
          <cell r="C2148" t="str">
            <v>SC</v>
          </cell>
          <cell r="D2148">
            <v>700</v>
          </cell>
          <cell r="E2148">
            <v>6600</v>
          </cell>
          <cell r="G2148">
            <v>72.042253811035238</v>
          </cell>
          <cell r="H2148">
            <v>1</v>
          </cell>
          <cell r="I2148">
            <v>0.85</v>
          </cell>
          <cell r="J2148">
            <v>700</v>
          </cell>
          <cell r="K2148">
            <v>823.52941176470586</v>
          </cell>
        </row>
        <row r="2149">
          <cell r="A2149" t="str">
            <v>30000SCSNA11000</v>
          </cell>
          <cell r="B2149" t="str">
            <v>NA</v>
          </cell>
          <cell r="C2149" t="str">
            <v>SCS</v>
          </cell>
          <cell r="D2149">
            <v>30000</v>
          </cell>
          <cell r="E2149">
            <v>11000</v>
          </cell>
          <cell r="G2149">
            <v>1852.5150979980488</v>
          </cell>
          <cell r="H2149">
            <v>1</v>
          </cell>
          <cell r="I2149">
            <v>0.85</v>
          </cell>
          <cell r="J2149">
            <v>30000</v>
          </cell>
          <cell r="K2149">
            <v>35294.117647058825</v>
          </cell>
        </row>
        <row r="2150">
          <cell r="A2150" t="str">
            <v>110SC9906600</v>
          </cell>
          <cell r="B2150">
            <v>990</v>
          </cell>
          <cell r="C2150" t="str">
            <v>SC</v>
          </cell>
          <cell r="D2150">
            <v>110</v>
          </cell>
          <cell r="E2150">
            <v>6600</v>
          </cell>
          <cell r="G2150">
            <v>11.320925598876965</v>
          </cell>
          <cell r="H2150">
            <v>1</v>
          </cell>
          <cell r="I2150">
            <v>0.85</v>
          </cell>
          <cell r="J2150">
            <v>110</v>
          </cell>
          <cell r="K2150">
            <v>129.41176470588235</v>
          </cell>
        </row>
        <row r="2151">
          <cell r="A2151" t="str">
            <v>1400KVATRNA6600</v>
          </cell>
          <cell r="B2151" t="str">
            <v>NA</v>
          </cell>
          <cell r="C2151" t="str">
            <v>TR</v>
          </cell>
          <cell r="D2151" t="str">
            <v>1400KVA</v>
          </cell>
          <cell r="E2151">
            <v>6600</v>
          </cell>
          <cell r="G2151">
            <v>122.4718314787599</v>
          </cell>
          <cell r="H2151">
            <v>1</v>
          </cell>
          <cell r="I2151">
            <v>1</v>
          </cell>
        </row>
        <row r="2152">
          <cell r="A2152" t="str">
            <v>1100KVATRNA6600</v>
          </cell>
          <cell r="B2152" t="str">
            <v>NA</v>
          </cell>
          <cell r="C2152" t="str">
            <v>TR</v>
          </cell>
          <cell r="D2152" t="str">
            <v>1100KVA</v>
          </cell>
          <cell r="E2152">
            <v>6600</v>
          </cell>
          <cell r="G2152">
            <v>96.227867590454196</v>
          </cell>
          <cell r="H2152">
            <v>1</v>
          </cell>
          <cell r="I2152">
            <v>1</v>
          </cell>
        </row>
        <row r="2153">
          <cell r="A2153" t="str">
            <v>3700KVATRNA6600</v>
          </cell>
          <cell r="B2153" t="str">
            <v>NA</v>
          </cell>
          <cell r="C2153" t="str">
            <v>TR</v>
          </cell>
          <cell r="D2153" t="str">
            <v>3700KVA</v>
          </cell>
          <cell r="E2153">
            <v>6600</v>
          </cell>
          <cell r="G2153">
            <v>323.67555462243678</v>
          </cell>
          <cell r="H2153">
            <v>1</v>
          </cell>
          <cell r="I2153">
            <v>1</v>
          </cell>
        </row>
        <row r="2154">
          <cell r="A2154" t="str">
            <v>30SCSNA415</v>
          </cell>
          <cell r="B2154" t="str">
            <v>NA</v>
          </cell>
          <cell r="C2154" t="str">
            <v>SCS</v>
          </cell>
          <cell r="D2154">
            <v>30</v>
          </cell>
          <cell r="E2154">
            <v>415</v>
          </cell>
          <cell r="G2154">
            <v>55.134377916608599</v>
          </cell>
          <cell r="H2154">
            <v>0.85</v>
          </cell>
          <cell r="I2154">
            <v>0.84</v>
          </cell>
          <cell r="J2154">
            <v>35.294117647058826</v>
          </cell>
          <cell r="K2154">
            <v>42.016806722689083</v>
          </cell>
        </row>
        <row r="2155">
          <cell r="A2155" t="str">
            <v>20000SCSNA6600</v>
          </cell>
          <cell r="B2155" t="str">
            <v>NA</v>
          </cell>
          <cell r="C2155" t="str">
            <v>SCS</v>
          </cell>
          <cell r="D2155">
            <v>21000</v>
          </cell>
          <cell r="E2155">
            <v>6600</v>
          </cell>
          <cell r="G2155">
            <v>2161.2676143310573</v>
          </cell>
          <cell r="H2155">
            <v>0.96</v>
          </cell>
          <cell r="I2155">
            <v>0.85</v>
          </cell>
          <cell r="J2155">
            <v>21875</v>
          </cell>
          <cell r="K2155">
            <v>25735.294117647059</v>
          </cell>
        </row>
        <row r="2156">
          <cell r="A2156" t="str">
            <v>120SCSNA415</v>
          </cell>
          <cell r="B2156" t="str">
            <v>NA</v>
          </cell>
          <cell r="C2156" t="str">
            <v>SCS</v>
          </cell>
          <cell r="D2156">
            <v>120</v>
          </cell>
          <cell r="E2156">
            <v>415</v>
          </cell>
          <cell r="G2156">
            <v>196.41123930581722</v>
          </cell>
          <cell r="H2156">
            <v>1</v>
          </cell>
          <cell r="I2156">
            <v>0.85</v>
          </cell>
          <cell r="J2156">
            <v>120</v>
          </cell>
          <cell r="K2156">
            <v>141.1764705882353</v>
          </cell>
        </row>
        <row r="2157">
          <cell r="A2157" t="str">
            <v>0.55GM1500415</v>
          </cell>
          <cell r="B2157">
            <v>1500</v>
          </cell>
          <cell r="C2157" t="str">
            <v>GM</v>
          </cell>
          <cell r="D2157">
            <v>0.55000000000000004</v>
          </cell>
          <cell r="E2157">
            <v>415</v>
          </cell>
          <cell r="G2157">
            <v>1.2172524994575922</v>
          </cell>
          <cell r="H2157">
            <v>0.77</v>
          </cell>
          <cell r="I2157">
            <v>0.77</v>
          </cell>
          <cell r="J2157">
            <v>0.7142857142857143</v>
          </cell>
          <cell r="K2157">
            <v>0.92764378478664189</v>
          </cell>
        </row>
        <row r="2158">
          <cell r="A2158" t="str">
            <v>0.012GM1500415</v>
          </cell>
          <cell r="B2158">
            <v>1500</v>
          </cell>
          <cell r="C2158" t="str">
            <v>GM</v>
          </cell>
          <cell r="D2158">
            <v>1.2E-2</v>
          </cell>
          <cell r="E2158">
            <v>415</v>
          </cell>
          <cell r="G2158">
            <v>2.655823635180201E-2</v>
          </cell>
          <cell r="H2158">
            <v>0.77</v>
          </cell>
          <cell r="I2158">
            <v>0.77</v>
          </cell>
          <cell r="J2158">
            <v>1.5584415584415584E-2</v>
          </cell>
          <cell r="K2158">
            <v>2.0239500758981278E-2</v>
          </cell>
        </row>
        <row r="2159">
          <cell r="A2159" t="str">
            <v>2.2GM41415</v>
          </cell>
          <cell r="B2159">
            <v>41</v>
          </cell>
          <cell r="C2159" t="str">
            <v>GM</v>
          </cell>
          <cell r="D2159">
            <v>2.2000000000000002</v>
          </cell>
          <cell r="E2159">
            <v>415</v>
          </cell>
          <cell r="G2159">
            <v>4.8690099978303687</v>
          </cell>
          <cell r="H2159">
            <v>0.77</v>
          </cell>
          <cell r="I2159">
            <v>0.77</v>
          </cell>
          <cell r="J2159">
            <v>2.8571428571428572</v>
          </cell>
          <cell r="K2159">
            <v>3.7105751391465676</v>
          </cell>
        </row>
        <row r="2160">
          <cell r="J2160">
            <v>0</v>
          </cell>
        </row>
        <row r="2161">
          <cell r="J2161">
            <v>0</v>
          </cell>
        </row>
        <row r="2162">
          <cell r="A2162" t="str">
            <v>1060KVATR690</v>
          </cell>
          <cell r="C2162" t="str">
            <v>TR</v>
          </cell>
          <cell r="D2162" t="str">
            <v>1060KVA</v>
          </cell>
          <cell r="E2162">
            <v>690</v>
          </cell>
          <cell r="G2162">
            <v>886.9699099641864</v>
          </cell>
          <cell r="H2162">
            <v>1</v>
          </cell>
          <cell r="I2162">
            <v>1</v>
          </cell>
        </row>
        <row r="2163">
          <cell r="A2163" t="str">
            <v>435KVATR690</v>
          </cell>
          <cell r="C2163" t="str">
            <v>TR</v>
          </cell>
          <cell r="D2163" t="str">
            <v>435KVA</v>
          </cell>
          <cell r="E2163">
            <v>690</v>
          </cell>
          <cell r="G2163">
            <v>363.99236871171809</v>
          </cell>
          <cell r="H2163">
            <v>1</v>
          </cell>
          <cell r="I2163">
            <v>1</v>
          </cell>
        </row>
        <row r="2164">
          <cell r="A2164" t="str">
            <v>75KVATRNA415</v>
          </cell>
          <cell r="B2164" t="str">
            <v>NA</v>
          </cell>
          <cell r="C2164" t="str">
            <v>TR</v>
          </cell>
          <cell r="D2164" t="str">
            <v>75KVA</v>
          </cell>
          <cell r="E2164">
            <v>415</v>
          </cell>
          <cell r="G2164">
            <v>104.3434708812154</v>
          </cell>
          <cell r="H2164">
            <v>1</v>
          </cell>
          <cell r="I2164">
            <v>1</v>
          </cell>
        </row>
        <row r="2165">
          <cell r="A2165" t="str">
            <v>100KVATRNA415</v>
          </cell>
          <cell r="B2165" t="str">
            <v>NA</v>
          </cell>
          <cell r="C2165" t="str">
            <v>TR</v>
          </cell>
          <cell r="D2165" t="str">
            <v>100KVA</v>
          </cell>
          <cell r="E2165">
            <v>415</v>
          </cell>
          <cell r="G2165">
            <v>139.12462784162054</v>
          </cell>
          <cell r="H2165">
            <v>1</v>
          </cell>
          <cell r="I2165">
            <v>1</v>
          </cell>
        </row>
        <row r="2166">
          <cell r="A2166" t="str">
            <v>0.5GM23415</v>
          </cell>
          <cell r="B2166">
            <v>23</v>
          </cell>
          <cell r="C2166" t="str">
            <v>GM</v>
          </cell>
          <cell r="D2166">
            <v>0.5</v>
          </cell>
          <cell r="E2166">
            <v>415</v>
          </cell>
          <cell r="G2166">
            <v>1.0647502388958814</v>
          </cell>
          <cell r="H2166">
            <v>0.78</v>
          </cell>
          <cell r="I2166">
            <v>0.79</v>
          </cell>
          <cell r="J2166">
            <v>0.64102564102564097</v>
          </cell>
          <cell r="K2166">
            <v>0.81142486205777331</v>
          </cell>
        </row>
        <row r="2167">
          <cell r="A2167" t="str">
            <v>4000SCSNA1620</v>
          </cell>
          <cell r="B2167" t="str">
            <v>NA</v>
          </cell>
          <cell r="C2167" t="str">
            <v>SCS</v>
          </cell>
          <cell r="D2167">
            <v>4000</v>
          </cell>
          <cell r="E2167">
            <v>1620</v>
          </cell>
          <cell r="G2167">
            <v>1492.772815054554</v>
          </cell>
          <cell r="H2167">
            <v>1</v>
          </cell>
          <cell r="I2167">
            <v>0.95499999999999996</v>
          </cell>
          <cell r="J2167">
            <v>4000</v>
          </cell>
          <cell r="K2167">
            <v>4188.4816753926707</v>
          </cell>
        </row>
        <row r="2208">
          <cell r="B2208" t="str">
            <v xml:space="preserve"> -P1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"/>
      <sheetName val="SUMMARY"/>
      <sheetName val="PF"/>
      <sheetName val="CL"/>
      <sheetName val="PMCC1"/>
      <sheetName val="PMCC2"/>
      <sheetName val="HT1"/>
      <sheetName val="HT2"/>
      <sheetName val="MOTORS"/>
      <sheetName val="Cab_Summary"/>
      <sheetName val="DIM&amp;PRICES"/>
      <sheetName val="DRV"/>
      <sheetName val="Cab_Schedule"/>
      <sheetName val="CABLEDATA"/>
      <sheetName val="MCC_01"/>
      <sheetName val="MCC_02"/>
      <sheetName val="MCC_03"/>
      <sheetName val="total feeders"/>
      <sheetName val="CabSchedule_01"/>
      <sheetName val="MCC-COSTING"/>
      <sheetName val="MOTOR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2">
          <cell r="A22" t="str">
            <v>CABLETAGNO</v>
          </cell>
          <cell r="B22" t="str">
            <v>SwBoard</v>
          </cell>
          <cell r="C22" t="str">
            <v>TAG No</v>
          </cell>
          <cell r="D22" t="str">
            <v>EquipmentNo</v>
          </cell>
          <cell r="E22" t="str">
            <v>Description</v>
          </cell>
          <cell r="F22" t="str">
            <v>Misc</v>
          </cell>
          <cell r="G22" t="str">
            <v>KW</v>
          </cell>
          <cell r="H22" t="str">
            <v>Type</v>
          </cell>
          <cell r="I22" t="str">
            <v>RPM</v>
          </cell>
          <cell r="J22" t="str">
            <v>Volts</v>
          </cell>
          <cell r="K22" t="str">
            <v>Frame</v>
          </cell>
          <cell r="L22" t="str">
            <v>Feeder/
Starter</v>
          </cell>
          <cell r="M22" t="str">
            <v>CB/SFURATING</v>
          </cell>
          <cell r="N22" t="str">
            <v>FLC</v>
          </cell>
          <cell r="O22" t="str">
            <v>RoutLength</v>
          </cell>
          <cell r="P22" t="str">
            <v>Length</v>
          </cell>
          <cell r="Q22" t="str">
            <v>NoOfCables</v>
          </cell>
          <cell r="R22" t="str">
            <v>NoofCores</v>
          </cell>
          <cell r="S22" t="str">
            <v>Size</v>
          </cell>
          <cell r="T22" t="str">
            <v>KW_IN</v>
          </cell>
          <cell r="U22" t="str">
            <v>KVA_IN</v>
          </cell>
          <cell r="V22" t="str">
            <v>Cablesize</v>
          </cell>
          <cell r="W22" t="str">
            <v>Fu3</v>
          </cell>
          <cell r="X22" t="str">
            <v>Fu4</v>
          </cell>
          <cell r="Y22" t="str">
            <v>Key1</v>
          </cell>
          <cell r="Z22" t="str">
            <v>Key2</v>
          </cell>
          <cell r="AA22" t="str">
            <v>ModSize</v>
          </cell>
          <cell r="AB22" t="str">
            <v>ModPrice</v>
          </cell>
          <cell r="AC22" t="str">
            <v>Scope</v>
          </cell>
          <cell r="AD22" t="str">
            <v>Qty</v>
          </cell>
          <cell r="AE22" t="str">
            <v>Remarks</v>
          </cell>
        </row>
        <row r="23">
          <cell r="A23" t="str">
            <v>HTB-01A -P1</v>
          </cell>
          <cell r="B23" t="str">
            <v>HTB-01A</v>
          </cell>
          <cell r="E23" t="str">
            <v>INCOMER TO 33KV  VCB PANEL &amp; O/G TO POWER TRAFO</v>
          </cell>
          <cell r="G23" t="str">
            <v>4576kw</v>
          </cell>
          <cell r="H23">
            <v>5491.2</v>
          </cell>
          <cell r="J23">
            <v>33000</v>
          </cell>
          <cell r="L23" t="str">
            <v>VCB</v>
          </cell>
          <cell r="M23" t="str">
            <v>630A</v>
          </cell>
          <cell r="N23">
            <v>94.190100982656347</v>
          </cell>
          <cell r="O23">
            <v>100</v>
          </cell>
          <cell r="P23">
            <v>100</v>
          </cell>
          <cell r="Q23">
            <v>1</v>
          </cell>
          <cell r="R23">
            <v>3</v>
          </cell>
          <cell r="S23">
            <v>240</v>
          </cell>
          <cell r="U23">
            <v>5383.6873355761327</v>
          </cell>
          <cell r="V23" t="str">
            <v>3x240</v>
          </cell>
          <cell r="Y23" t="str">
            <v>5491.233000</v>
          </cell>
          <cell r="Z23" t="str">
            <v>630AVCB</v>
          </cell>
          <cell r="AE23" t="str">
            <v>HTB-01A -P1-1-240</v>
          </cell>
          <cell r="AF23">
            <v>1.2234948199676312</v>
          </cell>
          <cell r="AG23">
            <v>5</v>
          </cell>
          <cell r="AH23">
            <v>7.15</v>
          </cell>
          <cell r="AI23">
            <v>1.2234948199676312E-3</v>
          </cell>
          <cell r="AJ23">
            <v>33</v>
          </cell>
        </row>
        <row r="24">
          <cell r="A24" t="str">
            <v>HTB-01 -P1</v>
          </cell>
          <cell r="B24" t="str">
            <v>HTB-01</v>
          </cell>
          <cell r="E24" t="str">
            <v>INCOMER TO 6.6KV HT BOARD</v>
          </cell>
          <cell r="G24">
            <v>3056</v>
          </cell>
          <cell r="H24" t="str">
            <v>SCS</v>
          </cell>
          <cell r="I24" t="str">
            <v>NA</v>
          </cell>
          <cell r="J24">
            <v>6600</v>
          </cell>
          <cell r="K24">
            <v>940</v>
          </cell>
          <cell r="L24" t="str">
            <v>VCB</v>
          </cell>
          <cell r="M24" t="str">
            <v>630A</v>
          </cell>
          <cell r="N24">
            <v>314.51589663789093</v>
          </cell>
          <cell r="O24">
            <v>100</v>
          </cell>
          <cell r="P24">
            <v>100</v>
          </cell>
          <cell r="Q24">
            <v>1</v>
          </cell>
          <cell r="R24">
            <v>3</v>
          </cell>
          <cell r="S24">
            <v>300</v>
          </cell>
          <cell r="U24">
            <v>3595.399584248396</v>
          </cell>
          <cell r="V24" t="str">
            <v>3x300</v>
          </cell>
          <cell r="Y24" t="str">
            <v>SCSNA6600</v>
          </cell>
          <cell r="Z24" t="str">
            <v>630AVCB</v>
          </cell>
          <cell r="AE24" t="str">
            <v>HTB-01 -P1-1-300</v>
          </cell>
          <cell r="AF24">
            <v>6.117474099838156</v>
          </cell>
          <cell r="AG24">
            <v>5</v>
          </cell>
          <cell r="AH24">
            <v>7.15</v>
          </cell>
          <cell r="AI24">
            <v>6.1174740998381563E-3</v>
          </cell>
          <cell r="AJ24">
            <v>6.6</v>
          </cell>
        </row>
        <row r="25">
          <cell r="A25" t="str">
            <v>HTB-01 -P1</v>
          </cell>
          <cell r="B25" t="str">
            <v>HTB-01</v>
          </cell>
          <cell r="E25" t="str">
            <v>O/G TO LCSS-01 DIST TRAFO.</v>
          </cell>
          <cell r="F25" t="str">
            <v>1250KVA</v>
          </cell>
          <cell r="G25">
            <v>1000</v>
          </cell>
          <cell r="H25" t="str">
            <v>TR</v>
          </cell>
          <cell r="I25" t="str">
            <v>NA</v>
          </cell>
          <cell r="J25">
            <v>6600</v>
          </cell>
          <cell r="K25">
            <v>10000</v>
          </cell>
          <cell r="L25" t="str">
            <v>VCB</v>
          </cell>
          <cell r="M25" t="str">
            <v>630A</v>
          </cell>
          <cell r="N25">
            <v>109.34984953460703</v>
          </cell>
          <cell r="O25">
            <v>100</v>
          </cell>
          <cell r="P25">
            <v>100</v>
          </cell>
          <cell r="Q25">
            <v>1</v>
          </cell>
          <cell r="R25">
            <v>3</v>
          </cell>
          <cell r="S25">
            <v>240</v>
          </cell>
          <cell r="U25">
            <v>1250.0366682800789</v>
          </cell>
          <cell r="V25" t="str">
            <v>3x240</v>
          </cell>
          <cell r="Y25" t="str">
            <v>1250KVATRNA6600</v>
          </cell>
          <cell r="Z25" t="str">
            <v>630AVCB</v>
          </cell>
          <cell r="AE25" t="str">
            <v>HTB-01 -P1-1-240</v>
          </cell>
        </row>
        <row r="26">
          <cell r="A26" t="str">
            <v>HTB-01 -P1</v>
          </cell>
          <cell r="B26" t="str">
            <v>HTB-01</v>
          </cell>
          <cell r="E26" t="str">
            <v>SPARE</v>
          </cell>
          <cell r="F26" t="str">
            <v>1250KVA</v>
          </cell>
          <cell r="G26" t="str">
            <v>1000KW</v>
          </cell>
          <cell r="H26" t="str">
            <v>TR</v>
          </cell>
          <cell r="I26" t="str">
            <v>NA</v>
          </cell>
          <cell r="J26">
            <v>6600</v>
          </cell>
          <cell r="L26" t="str">
            <v>VCB</v>
          </cell>
          <cell r="M26" t="str">
            <v>630A</v>
          </cell>
          <cell r="N26">
            <v>109.34984953460703</v>
          </cell>
          <cell r="O26">
            <v>100</v>
          </cell>
          <cell r="P26">
            <v>100</v>
          </cell>
          <cell r="Q26">
            <v>1</v>
          </cell>
          <cell r="R26">
            <v>3</v>
          </cell>
          <cell r="S26">
            <v>240</v>
          </cell>
          <cell r="U26">
            <v>1250.0366682800789</v>
          </cell>
          <cell r="V26" t="str">
            <v>3x240</v>
          </cell>
          <cell r="Y26" t="str">
            <v>1250KVATRNA6600</v>
          </cell>
          <cell r="Z26" t="str">
            <v>630AVCB</v>
          </cell>
          <cell r="AE26" t="str">
            <v>HTB-01 -P1-1-240</v>
          </cell>
        </row>
        <row r="27">
          <cell r="A27" t="str">
            <v>HTB-01 -P1</v>
          </cell>
          <cell r="B27" t="str">
            <v>HTB-01</v>
          </cell>
          <cell r="E27" t="str">
            <v>Conveyor-4 (STACKER-RECLAIMER)</v>
          </cell>
          <cell r="F27" t="str">
            <v>2x200</v>
          </cell>
          <cell r="G27">
            <v>400</v>
          </cell>
          <cell r="H27" t="str">
            <v>SCS</v>
          </cell>
          <cell r="I27" t="str">
            <v>NA</v>
          </cell>
          <cell r="J27">
            <v>6600</v>
          </cell>
          <cell r="L27" t="str">
            <v>VCB</v>
          </cell>
          <cell r="M27" t="str">
            <v>630A</v>
          </cell>
          <cell r="N27">
            <v>44.919065277373889</v>
          </cell>
          <cell r="O27">
            <v>130</v>
          </cell>
          <cell r="P27">
            <v>130</v>
          </cell>
          <cell r="Q27">
            <v>1</v>
          </cell>
          <cell r="R27">
            <v>3</v>
          </cell>
          <cell r="S27">
            <v>240</v>
          </cell>
          <cell r="T27">
            <v>421.0526315789474</v>
          </cell>
          <cell r="U27">
            <v>513.49388170683608</v>
          </cell>
          <cell r="V27" t="str">
            <v>3x240</v>
          </cell>
          <cell r="Y27" t="str">
            <v>400SCSNA6600</v>
          </cell>
          <cell r="Z27" t="str">
            <v>630AVCB</v>
          </cell>
          <cell r="AE27" t="str">
            <v>HTB-01 -P1-1-240</v>
          </cell>
        </row>
        <row r="28">
          <cell r="A28" t="str">
            <v>HTB-01 -P1</v>
          </cell>
          <cell r="B28" t="str">
            <v>HTB-01</v>
          </cell>
          <cell r="E28" t="str">
            <v>Conveyor-5 (STACKER-RECLAIMER)</v>
          </cell>
          <cell r="F28" t="str">
            <v>2x200</v>
          </cell>
          <cell r="G28">
            <v>200</v>
          </cell>
          <cell r="H28" t="str">
            <v>SCS</v>
          </cell>
          <cell r="I28" t="str">
            <v>NA</v>
          </cell>
          <cell r="J28">
            <v>6600</v>
          </cell>
          <cell r="L28" t="str">
            <v>VCB</v>
          </cell>
          <cell r="M28" t="str">
            <v>630A</v>
          </cell>
          <cell r="N28">
            <v>22.459532638686944</v>
          </cell>
          <cell r="O28">
            <v>50</v>
          </cell>
          <cell r="P28">
            <v>50</v>
          </cell>
          <cell r="Q28">
            <v>1</v>
          </cell>
          <cell r="R28">
            <v>3</v>
          </cell>
          <cell r="S28">
            <v>240</v>
          </cell>
          <cell r="T28">
            <v>210.5263157894737</v>
          </cell>
          <cell r="U28">
            <v>256.74694085341804</v>
          </cell>
          <cell r="V28" t="str">
            <v>3x240</v>
          </cell>
          <cell r="Y28" t="str">
            <v>200SCSNA6600</v>
          </cell>
          <cell r="Z28" t="str">
            <v>630AVCB</v>
          </cell>
          <cell r="AE28" t="str">
            <v>HTB-01 -P1-1-240</v>
          </cell>
        </row>
        <row r="29">
          <cell r="A29" t="str">
            <v>HTB-01 -P1</v>
          </cell>
          <cell r="B29" t="str">
            <v>HTB-01</v>
          </cell>
          <cell r="E29" t="str">
            <v>SPARE</v>
          </cell>
          <cell r="F29" t="str">
            <v>2x200</v>
          </cell>
          <cell r="G29" t="str">
            <v>400KW</v>
          </cell>
          <cell r="H29" t="str">
            <v>SCS</v>
          </cell>
          <cell r="I29" t="str">
            <v>NA</v>
          </cell>
          <cell r="J29">
            <v>6600</v>
          </cell>
          <cell r="L29" t="str">
            <v>VCB</v>
          </cell>
          <cell r="M29" t="str">
            <v>630A</v>
          </cell>
          <cell r="N29" t="e">
            <v>#N/A</v>
          </cell>
          <cell r="O29">
            <v>50</v>
          </cell>
          <cell r="P29" t="e">
            <v>#N/A</v>
          </cell>
          <cell r="Q29" t="e">
            <v>#N/A</v>
          </cell>
          <cell r="R29">
            <v>3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Y29" t="str">
            <v>400KWSCSNA6600</v>
          </cell>
          <cell r="Z29" t="str">
            <v>630AVCB</v>
          </cell>
          <cell r="AE29" t="e">
            <v>#N/A</v>
          </cell>
        </row>
        <row r="30">
          <cell r="A30" t="str">
            <v>HTB-01 -P1</v>
          </cell>
          <cell r="B30" t="str">
            <v>HTB-01</v>
          </cell>
          <cell r="E30" t="str">
            <v>STACKER-RECLAIMER SR-1</v>
          </cell>
          <cell r="G30">
            <v>600</v>
          </cell>
          <cell r="H30" t="str">
            <v>SCS</v>
          </cell>
          <cell r="I30" t="str">
            <v>NA</v>
          </cell>
          <cell r="J30">
            <v>6600</v>
          </cell>
          <cell r="L30" t="str">
            <v>VCB</v>
          </cell>
          <cell r="M30" t="str">
            <v>630A</v>
          </cell>
          <cell r="N30">
            <v>61.750503266601619</v>
          </cell>
          <cell r="O30">
            <v>140</v>
          </cell>
          <cell r="P30">
            <v>140</v>
          </cell>
          <cell r="Q30">
            <v>1</v>
          </cell>
          <cell r="R30">
            <v>3</v>
          </cell>
          <cell r="S30">
            <v>300</v>
          </cell>
          <cell r="T30">
            <v>631.57894736842104</v>
          </cell>
          <cell r="U30">
            <v>705.90305973463273</v>
          </cell>
          <cell r="V30" t="str">
            <v>3x300</v>
          </cell>
          <cell r="Y30" t="str">
            <v>600SCSNA6600</v>
          </cell>
          <cell r="Z30" t="str">
            <v>630AVCB</v>
          </cell>
          <cell r="AE30" t="str">
            <v>HTB-01 -P1-1-300</v>
          </cell>
        </row>
        <row r="31">
          <cell r="A31" t="str">
            <v>HTB-01 -P1</v>
          </cell>
          <cell r="B31" t="str">
            <v>HTB-01</v>
          </cell>
          <cell r="E31" t="str">
            <v>STACKER-RECLAIMER SR-2</v>
          </cell>
          <cell r="G31">
            <v>600</v>
          </cell>
          <cell r="H31" t="str">
            <v>SCS</v>
          </cell>
          <cell r="I31" t="str">
            <v>NA</v>
          </cell>
          <cell r="J31">
            <v>6600</v>
          </cell>
          <cell r="L31" t="str">
            <v>VCB</v>
          </cell>
          <cell r="M31" t="str">
            <v>630A</v>
          </cell>
          <cell r="N31">
            <v>67.378597916060826</v>
          </cell>
          <cell r="O31">
            <v>50</v>
          </cell>
          <cell r="P31">
            <v>50</v>
          </cell>
          <cell r="Q31">
            <v>1</v>
          </cell>
          <cell r="R31">
            <v>3</v>
          </cell>
          <cell r="S31">
            <v>240</v>
          </cell>
          <cell r="T31">
            <v>631.57894736842104</v>
          </cell>
          <cell r="U31">
            <v>770.24082256025406</v>
          </cell>
          <cell r="V31" t="str">
            <v>3x240</v>
          </cell>
          <cell r="Y31" t="str">
            <v>600SCSNA6600</v>
          </cell>
          <cell r="Z31" t="str">
            <v>630AVCB</v>
          </cell>
          <cell r="AE31" t="str">
            <v>HTB-01 -P1-1-240</v>
          </cell>
        </row>
        <row r="32">
          <cell r="A32" t="str">
            <v>HTB-01 -P1</v>
          </cell>
          <cell r="B32" t="str">
            <v>HTB-01</v>
          </cell>
          <cell r="E32" t="str">
            <v>SPARE</v>
          </cell>
          <cell r="G32" t="str">
            <v>600KW</v>
          </cell>
          <cell r="H32" t="str">
            <v>SCS</v>
          </cell>
          <cell r="I32" t="str">
            <v>NA</v>
          </cell>
          <cell r="J32">
            <v>6600</v>
          </cell>
          <cell r="L32" t="str">
            <v>VCB</v>
          </cell>
          <cell r="M32" t="str">
            <v>630A</v>
          </cell>
          <cell r="N32" t="e">
            <v>#N/A</v>
          </cell>
          <cell r="O32">
            <v>50</v>
          </cell>
          <cell r="P32" t="e">
            <v>#N/A</v>
          </cell>
          <cell r="Q32" t="e">
            <v>#N/A</v>
          </cell>
          <cell r="R32">
            <v>3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Y32" t="str">
            <v>600KWSCSNA6600</v>
          </cell>
          <cell r="Z32" t="str">
            <v>630AVCB</v>
          </cell>
          <cell r="AE32" t="e">
            <v>#N/A</v>
          </cell>
        </row>
        <row r="33">
          <cell r="A33" t="str">
            <v>HTB-01 -P1</v>
          </cell>
          <cell r="B33" t="str">
            <v>HTB-01</v>
          </cell>
          <cell r="E33" t="str">
            <v>WAGON LOADER RTL</v>
          </cell>
          <cell r="G33">
            <v>256</v>
          </cell>
          <cell r="H33" t="str">
            <v>SCS</v>
          </cell>
          <cell r="I33" t="str">
            <v>NA</v>
          </cell>
          <cell r="J33">
            <v>6600</v>
          </cell>
          <cell r="L33" t="str">
            <v>VCB</v>
          </cell>
          <cell r="M33" t="str">
            <v>630A</v>
          </cell>
          <cell r="N33">
            <v>28.748201777519284</v>
          </cell>
          <cell r="O33">
            <v>120</v>
          </cell>
          <cell r="P33">
            <v>120</v>
          </cell>
          <cell r="Q33">
            <v>1</v>
          </cell>
          <cell r="R33">
            <v>3</v>
          </cell>
          <cell r="S33">
            <v>240</v>
          </cell>
          <cell r="T33">
            <v>269.4736842105263</v>
          </cell>
          <cell r="U33">
            <v>328.63608429237502</v>
          </cell>
          <cell r="V33" t="str">
            <v>3x240</v>
          </cell>
          <cell r="Y33" t="str">
            <v>256SCSNA6600</v>
          </cell>
          <cell r="Z33" t="str">
            <v>630AVCB</v>
          </cell>
          <cell r="AE33" t="str">
            <v>HTB-01 -P1-1-240</v>
          </cell>
        </row>
        <row r="34">
          <cell r="A34" t="str">
            <v>HTB-01 -P1</v>
          </cell>
          <cell r="B34" t="str">
            <v>HTB-01</v>
          </cell>
          <cell r="E34" t="str">
            <v>SPARE</v>
          </cell>
          <cell r="G34" t="str">
            <v>256KW</v>
          </cell>
          <cell r="H34" t="str">
            <v>SCS</v>
          </cell>
          <cell r="I34" t="str">
            <v>NA</v>
          </cell>
          <cell r="J34">
            <v>6600</v>
          </cell>
          <cell r="L34" t="str">
            <v>VCB</v>
          </cell>
          <cell r="M34" t="str">
            <v>630A</v>
          </cell>
          <cell r="N34" t="e">
            <v>#N/A</v>
          </cell>
          <cell r="O34">
            <v>120</v>
          </cell>
          <cell r="P34" t="e">
            <v>#N/A</v>
          </cell>
          <cell r="Q34" t="e">
            <v>#N/A</v>
          </cell>
          <cell r="R34">
            <v>3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Y34" t="str">
            <v>256KWSCSNA6600</v>
          </cell>
          <cell r="Z34" t="str">
            <v>630AVCB</v>
          </cell>
          <cell r="AE34" t="e">
            <v>#N/A</v>
          </cell>
        </row>
        <row r="35">
          <cell r="A35" t="str">
            <v>HTB-01 -P1</v>
          </cell>
          <cell r="B35" t="str">
            <v>HTB-01</v>
          </cell>
          <cell r="E35" t="str">
            <v>BUS CAPACITOR</v>
          </cell>
          <cell r="H35" t="str">
            <v>SCS</v>
          </cell>
          <cell r="I35" t="str">
            <v>NA</v>
          </cell>
          <cell r="J35">
            <v>6600</v>
          </cell>
          <cell r="L35" t="str">
            <v>VCB</v>
          </cell>
          <cell r="M35" t="str">
            <v>630A</v>
          </cell>
          <cell r="N35" t="e">
            <v>#N/A</v>
          </cell>
          <cell r="O35">
            <v>120</v>
          </cell>
          <cell r="P35" t="e">
            <v>#N/A</v>
          </cell>
          <cell r="Q35" t="e">
            <v>#N/A</v>
          </cell>
          <cell r="R35">
            <v>3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Y35" t="str">
            <v>SCSNA6600</v>
          </cell>
          <cell r="Z35" t="str">
            <v>630AVCB</v>
          </cell>
          <cell r="AE35" t="e">
            <v>#N/A</v>
          </cell>
        </row>
        <row r="36">
          <cell r="A36" t="str">
            <v>HTB-02 -P1</v>
          </cell>
          <cell r="B36" t="str">
            <v>HTB-02</v>
          </cell>
          <cell r="E36" t="str">
            <v>INCOMER TO 6.6KV HT BOARD</v>
          </cell>
          <cell r="G36">
            <v>1120</v>
          </cell>
          <cell r="H36" t="str">
            <v>SCS</v>
          </cell>
          <cell r="I36" t="str">
            <v>NA</v>
          </cell>
          <cell r="J36">
            <v>6600</v>
          </cell>
          <cell r="K36">
            <v>940</v>
          </cell>
          <cell r="L36" t="str">
            <v>VCB</v>
          </cell>
          <cell r="M36" t="str">
            <v>630A</v>
          </cell>
          <cell r="N36">
            <v>115.26760609765638</v>
          </cell>
          <cell r="O36">
            <v>100</v>
          </cell>
          <cell r="P36">
            <v>100</v>
          </cell>
          <cell r="Q36">
            <v>1</v>
          </cell>
          <cell r="R36">
            <v>3</v>
          </cell>
          <cell r="S36">
            <v>240</v>
          </cell>
          <cell r="U36">
            <v>1317.685711504648</v>
          </cell>
          <cell r="V36" t="str">
            <v>3x240</v>
          </cell>
          <cell r="Y36" t="str">
            <v>SCSNA6600</v>
          </cell>
          <cell r="Z36" t="str">
            <v>630AVCB</v>
          </cell>
          <cell r="AE36" t="str">
            <v>HTB-02 -P1-1-240</v>
          </cell>
          <cell r="AF36">
            <v>6.117474099838156</v>
          </cell>
          <cell r="AG36">
            <v>5</v>
          </cell>
          <cell r="AH36">
            <v>7.15</v>
          </cell>
          <cell r="AI36">
            <v>6.1174740998381563E-3</v>
          </cell>
          <cell r="AJ36">
            <v>6.6</v>
          </cell>
        </row>
        <row r="37">
          <cell r="A37" t="str">
            <v>HTB-02 -P1</v>
          </cell>
          <cell r="B37" t="str">
            <v>HTB-02</v>
          </cell>
          <cell r="E37" t="str">
            <v>O/G TO LCSS-02 DIST TRAFO.</v>
          </cell>
          <cell r="F37" t="str">
            <v>1000KVA</v>
          </cell>
          <cell r="G37">
            <v>800</v>
          </cell>
          <cell r="H37" t="str">
            <v>TR</v>
          </cell>
          <cell r="I37" t="str">
            <v>NA</v>
          </cell>
          <cell r="J37">
            <v>6600</v>
          </cell>
          <cell r="L37" t="str">
            <v>VCB</v>
          </cell>
          <cell r="M37" t="str">
            <v>630A</v>
          </cell>
          <cell r="N37">
            <v>87.479879627685634</v>
          </cell>
          <cell r="O37">
            <v>100</v>
          </cell>
          <cell r="P37">
            <v>100</v>
          </cell>
          <cell r="Q37">
            <v>1</v>
          </cell>
          <cell r="R37">
            <v>3</v>
          </cell>
          <cell r="S37">
            <v>240</v>
          </cell>
          <cell r="U37">
            <v>1000.0293346240632</v>
          </cell>
          <cell r="V37" t="str">
            <v>3x240</v>
          </cell>
          <cell r="Y37" t="str">
            <v>1000KVATRNA6600</v>
          </cell>
          <cell r="Z37" t="str">
            <v>630AVCB</v>
          </cell>
          <cell r="AE37" t="str">
            <v>HTB-02 -P1-1-240</v>
          </cell>
        </row>
        <row r="38">
          <cell r="A38" t="str">
            <v>HTB-02 -P1</v>
          </cell>
          <cell r="B38" t="str">
            <v>HTB-02</v>
          </cell>
          <cell r="E38" t="str">
            <v>Conveyor-7 (WAGON LOADER)</v>
          </cell>
          <cell r="F38" t="str">
            <v>2x160</v>
          </cell>
          <cell r="G38">
            <v>320</v>
          </cell>
          <cell r="H38" t="str">
            <v>SCS</v>
          </cell>
          <cell r="I38" t="str">
            <v>NA</v>
          </cell>
          <cell r="J38">
            <v>6600</v>
          </cell>
          <cell r="L38" t="str">
            <v>VCB</v>
          </cell>
          <cell r="M38" t="str">
            <v>630A</v>
          </cell>
          <cell r="N38">
            <v>35.935252221899113</v>
          </cell>
          <cell r="O38">
            <v>140</v>
          </cell>
          <cell r="P38">
            <v>140</v>
          </cell>
          <cell r="Q38">
            <v>1</v>
          </cell>
          <cell r="R38">
            <v>3</v>
          </cell>
          <cell r="S38">
            <v>240</v>
          </cell>
          <cell r="T38">
            <v>336.84210526315792</v>
          </cell>
          <cell r="U38">
            <v>410.79510536546888</v>
          </cell>
          <cell r="V38" t="str">
            <v>3x240</v>
          </cell>
          <cell r="Y38" t="str">
            <v>320SCSNA6600</v>
          </cell>
          <cell r="Z38" t="str">
            <v>630AVCB</v>
          </cell>
          <cell r="AE38" t="str">
            <v>HTB-02 -P1-1-240</v>
          </cell>
        </row>
        <row r="39">
          <cell r="A39" t="str">
            <v>HTB-02 -P1</v>
          </cell>
          <cell r="B39" t="str">
            <v>HTB-02</v>
          </cell>
          <cell r="E39" t="str">
            <v>SPARE</v>
          </cell>
          <cell r="F39" t="str">
            <v>2x160</v>
          </cell>
          <cell r="G39" t="str">
            <v>320KW</v>
          </cell>
          <cell r="H39" t="str">
            <v>SCS</v>
          </cell>
          <cell r="I39" t="str">
            <v>NA</v>
          </cell>
          <cell r="J39">
            <v>6600</v>
          </cell>
          <cell r="L39" t="str">
            <v>VCB</v>
          </cell>
          <cell r="M39" t="str">
            <v>630A</v>
          </cell>
          <cell r="N39" t="e">
            <v>#N/A</v>
          </cell>
          <cell r="O39">
            <v>140</v>
          </cell>
          <cell r="P39" t="e">
            <v>#N/A</v>
          </cell>
          <cell r="Q39" t="e">
            <v>#N/A</v>
          </cell>
          <cell r="R39">
            <v>3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Y39" t="str">
            <v>320KWSCSNA6600</v>
          </cell>
          <cell r="Z39" t="str">
            <v>630AVCB</v>
          </cell>
          <cell r="AE39" t="e">
            <v>#N/A</v>
          </cell>
        </row>
        <row r="40">
          <cell r="A40" t="str">
            <v>PMCC-01 -P1</v>
          </cell>
          <cell r="B40" t="str">
            <v>PMCC-01</v>
          </cell>
          <cell r="E40" t="str">
            <v>INCOMER  TO PMCC-01</v>
          </cell>
          <cell r="J40">
            <v>415</v>
          </cell>
          <cell r="L40" t="str">
            <v>ACB</v>
          </cell>
          <cell r="M40" t="str">
            <v>2000A</v>
          </cell>
          <cell r="N40">
            <v>1739.1304347826087</v>
          </cell>
          <cell r="O40">
            <v>140</v>
          </cell>
          <cell r="P40">
            <v>980</v>
          </cell>
          <cell r="Q40">
            <v>7</v>
          </cell>
          <cell r="R40">
            <v>3</v>
          </cell>
          <cell r="S40">
            <v>240</v>
          </cell>
          <cell r="T40" t="e">
            <v>#N/A</v>
          </cell>
          <cell r="U40">
            <v>1250.0888437236244</v>
          </cell>
          <cell r="V40" t="str">
            <v>3x240</v>
          </cell>
          <cell r="Y40" t="str">
            <v>415</v>
          </cell>
          <cell r="Z40" t="str">
            <v>2000AACB</v>
          </cell>
          <cell r="AE40" t="str">
            <v>PMCC-01 -P1-7-240</v>
          </cell>
          <cell r="AF40">
            <v>29.838580366878023</v>
          </cell>
          <cell r="AG40">
            <v>1.6</v>
          </cell>
          <cell r="AH40">
            <v>7.15</v>
          </cell>
          <cell r="AI40">
            <v>2.9838580366878024E-2</v>
          </cell>
          <cell r="AJ40">
            <v>0.433</v>
          </cell>
        </row>
        <row r="41">
          <cell r="A41" t="str">
            <v>PMCC-01 -P1</v>
          </cell>
          <cell r="B41" t="str">
            <v>PMCC-01</v>
          </cell>
          <cell r="E41" t="str">
            <v>Conveyor-1</v>
          </cell>
          <cell r="G41">
            <v>160</v>
          </cell>
          <cell r="H41" t="str">
            <v>SC</v>
          </cell>
          <cell r="I41">
            <v>1500</v>
          </cell>
          <cell r="J41">
            <v>415</v>
          </cell>
          <cell r="L41" t="str">
            <v>DOL</v>
          </cell>
          <cell r="N41">
            <v>272.45949148909773</v>
          </cell>
          <cell r="O41">
            <v>140</v>
          </cell>
          <cell r="P41">
            <v>280</v>
          </cell>
          <cell r="Q41">
            <v>2</v>
          </cell>
          <cell r="R41">
            <v>3</v>
          </cell>
          <cell r="S41">
            <v>120</v>
          </cell>
          <cell r="T41">
            <v>168.42105263157896</v>
          </cell>
          <cell r="U41">
            <v>195.84417813935138</v>
          </cell>
          <cell r="V41" t="str">
            <v>3x120</v>
          </cell>
          <cell r="Y41" t="str">
            <v>160SC1500415</v>
          </cell>
          <cell r="Z41" t="str">
            <v>160DOL</v>
          </cell>
          <cell r="AE41" t="str">
            <v>PMCC-01 -P1-2-120</v>
          </cell>
        </row>
        <row r="42">
          <cell r="A42" t="str">
            <v>PMCC-01 -P1</v>
          </cell>
          <cell r="B42" t="str">
            <v>PMCC-01</v>
          </cell>
          <cell r="E42" t="str">
            <v>Conveyor-2</v>
          </cell>
          <cell r="G42">
            <v>160</v>
          </cell>
          <cell r="H42" t="str">
            <v>SC</v>
          </cell>
          <cell r="I42">
            <v>1500</v>
          </cell>
          <cell r="J42">
            <v>415</v>
          </cell>
          <cell r="L42" t="str">
            <v>DOL</v>
          </cell>
          <cell r="N42">
            <v>272.45949148909773</v>
          </cell>
          <cell r="O42">
            <v>130</v>
          </cell>
          <cell r="P42">
            <v>260</v>
          </cell>
          <cell r="Q42">
            <v>2</v>
          </cell>
          <cell r="R42">
            <v>3</v>
          </cell>
          <cell r="S42">
            <v>120</v>
          </cell>
          <cell r="T42">
            <v>168.42105263157896</v>
          </cell>
          <cell r="U42">
            <v>195.84417813935138</v>
          </cell>
          <cell r="V42" t="str">
            <v>3x120</v>
          </cell>
          <cell r="Y42" t="str">
            <v>160SC1500415</v>
          </cell>
          <cell r="Z42" t="str">
            <v>160DOL</v>
          </cell>
          <cell r="AE42" t="str">
            <v>PMCC-01 -P1-2-120</v>
          </cell>
        </row>
        <row r="43">
          <cell r="A43" t="str">
            <v>PMCC-01 -P1</v>
          </cell>
          <cell r="B43" t="str">
            <v>PMCC-01</v>
          </cell>
          <cell r="E43" t="str">
            <v>Spare</v>
          </cell>
          <cell r="G43" t="str">
            <v>160KW</v>
          </cell>
          <cell r="J43">
            <v>415</v>
          </cell>
          <cell r="L43" t="str">
            <v>DOL</v>
          </cell>
        </row>
        <row r="44">
          <cell r="A44" t="str">
            <v>PMCC-01 -P1</v>
          </cell>
          <cell r="B44" t="str">
            <v>PMCC-01</v>
          </cell>
          <cell r="E44" t="str">
            <v>Conveyor-3</v>
          </cell>
          <cell r="G44">
            <v>110</v>
          </cell>
          <cell r="H44" t="str">
            <v>SC</v>
          </cell>
          <cell r="I44">
            <v>1500</v>
          </cell>
          <cell r="J44">
            <v>415</v>
          </cell>
          <cell r="L44" t="str">
            <v>DOL</v>
          </cell>
          <cell r="N44">
            <v>205.83501088867209</v>
          </cell>
          <cell r="O44">
            <v>140</v>
          </cell>
          <cell r="P44">
            <v>140</v>
          </cell>
          <cell r="Q44">
            <v>1</v>
          </cell>
          <cell r="R44">
            <v>3</v>
          </cell>
          <cell r="S44">
            <v>300</v>
          </cell>
          <cell r="T44">
            <v>115.18324607329843</v>
          </cell>
          <cell r="U44">
            <v>147.95442918680433</v>
          </cell>
          <cell r="V44" t="str">
            <v>3x300</v>
          </cell>
          <cell r="Y44" t="str">
            <v>110SC1500415</v>
          </cell>
          <cell r="Z44" t="str">
            <v>110DOL</v>
          </cell>
          <cell r="AE44" t="str">
            <v>PMCC-01 -P1-1-300</v>
          </cell>
        </row>
        <row r="45">
          <cell r="A45" t="str">
            <v>PMCC-01 -P1</v>
          </cell>
          <cell r="B45" t="str">
            <v>PMCC-01</v>
          </cell>
          <cell r="E45" t="str">
            <v>Spare</v>
          </cell>
          <cell r="G45" t="str">
            <v>110KW</v>
          </cell>
          <cell r="J45">
            <v>415</v>
          </cell>
          <cell r="L45" t="str">
            <v>DOL</v>
          </cell>
        </row>
        <row r="46">
          <cell r="A46" t="str">
            <v>PMCC-01 -P1</v>
          </cell>
          <cell r="B46" t="str">
            <v>PMCC-01</v>
          </cell>
          <cell r="E46" t="str">
            <v>Ds Pump At Tranfer Tower1</v>
          </cell>
          <cell r="G46">
            <v>7.5</v>
          </cell>
          <cell r="H46" t="str">
            <v>SC</v>
          </cell>
          <cell r="I46">
            <v>1500</v>
          </cell>
          <cell r="J46">
            <v>415</v>
          </cell>
          <cell r="L46" t="str">
            <v>DOL</v>
          </cell>
          <cell r="N46">
            <v>14.555830491904219</v>
          </cell>
          <cell r="O46">
            <v>50</v>
          </cell>
          <cell r="P46">
            <v>50</v>
          </cell>
          <cell r="Q46">
            <v>1</v>
          </cell>
          <cell r="R46">
            <v>3</v>
          </cell>
          <cell r="S46">
            <v>2.5</v>
          </cell>
          <cell r="T46">
            <v>8.4745762711864412</v>
          </cell>
          <cell r="U46">
            <v>10.462746752710432</v>
          </cell>
          <cell r="V46" t="str">
            <v>3x2.5</v>
          </cell>
          <cell r="Y46" t="str">
            <v>7.5SC1500415</v>
          </cell>
          <cell r="Z46" t="str">
            <v>7.5DOL</v>
          </cell>
          <cell r="AE46" t="str">
            <v>PMCC-01 -P1-1-2.5</v>
          </cell>
        </row>
        <row r="47">
          <cell r="A47" t="str">
            <v>PMCC-01 -P1</v>
          </cell>
          <cell r="B47" t="str">
            <v>PMCC-01</v>
          </cell>
          <cell r="E47" t="str">
            <v>Ds Pump At Tranfer Tower2</v>
          </cell>
          <cell r="G47">
            <v>7.5</v>
          </cell>
          <cell r="H47" t="str">
            <v>SC</v>
          </cell>
          <cell r="I47">
            <v>1500</v>
          </cell>
          <cell r="J47">
            <v>415</v>
          </cell>
          <cell r="L47" t="str">
            <v>DOL</v>
          </cell>
          <cell r="N47">
            <v>14.555830491904219</v>
          </cell>
          <cell r="O47">
            <v>50</v>
          </cell>
          <cell r="P47">
            <v>50</v>
          </cell>
          <cell r="Q47">
            <v>1</v>
          </cell>
          <cell r="R47">
            <v>3</v>
          </cell>
          <cell r="S47">
            <v>2.5</v>
          </cell>
          <cell r="T47">
            <v>8.4745762711864412</v>
          </cell>
          <cell r="U47">
            <v>10.462746752710432</v>
          </cell>
          <cell r="V47" t="str">
            <v>3x2.5</v>
          </cell>
          <cell r="Y47" t="str">
            <v>7.5SC1500415</v>
          </cell>
          <cell r="Z47" t="str">
            <v>7.5DOL</v>
          </cell>
          <cell r="AE47" t="str">
            <v>PMCC-01 -P1-1-2.5</v>
          </cell>
        </row>
        <row r="48">
          <cell r="A48" t="str">
            <v>PMCC-01 -P1</v>
          </cell>
          <cell r="B48" t="str">
            <v>PMCC-01</v>
          </cell>
          <cell r="E48" t="str">
            <v>Ds Pump At Tranfer Tower3</v>
          </cell>
          <cell r="G48">
            <v>7.5</v>
          </cell>
          <cell r="H48" t="str">
            <v>SC</v>
          </cell>
          <cell r="I48">
            <v>1500</v>
          </cell>
          <cell r="J48">
            <v>415</v>
          </cell>
          <cell r="L48" t="str">
            <v>DOL</v>
          </cell>
          <cell r="N48">
            <v>14.555830491904219</v>
          </cell>
          <cell r="O48">
            <v>50</v>
          </cell>
          <cell r="P48">
            <v>50</v>
          </cell>
          <cell r="Q48">
            <v>1</v>
          </cell>
          <cell r="R48">
            <v>3</v>
          </cell>
          <cell r="S48">
            <v>2.5</v>
          </cell>
          <cell r="T48">
            <v>8.4745762711864412</v>
          </cell>
          <cell r="U48">
            <v>10.462746752710432</v>
          </cell>
          <cell r="V48" t="str">
            <v>3x2.5</v>
          </cell>
          <cell r="Y48" t="str">
            <v>7.5SC1500415</v>
          </cell>
          <cell r="Z48" t="str">
            <v>7.5DOL</v>
          </cell>
          <cell r="AE48" t="str">
            <v>PMCC-01 -P1-1-2.5</v>
          </cell>
        </row>
        <row r="49">
          <cell r="A49" t="str">
            <v>PMCC-01 -P1</v>
          </cell>
          <cell r="B49" t="str">
            <v>PMCC-01</v>
          </cell>
          <cell r="E49" t="str">
            <v>Spare</v>
          </cell>
          <cell r="G49" t="str">
            <v>7.5KW</v>
          </cell>
          <cell r="J49">
            <v>415</v>
          </cell>
          <cell r="L49" t="str">
            <v>DOL</v>
          </cell>
        </row>
        <row r="50">
          <cell r="A50" t="str">
            <v>PMCC-01 -P1</v>
          </cell>
          <cell r="B50" t="str">
            <v>PMCC-01</v>
          </cell>
          <cell r="E50" t="str">
            <v>Brake Motor  At Tranfer Tower1</v>
          </cell>
          <cell r="G50">
            <v>2.2000000000000002</v>
          </cell>
          <cell r="H50" t="str">
            <v>SC</v>
          </cell>
          <cell r="I50">
            <v>1500</v>
          </cell>
          <cell r="J50">
            <v>415</v>
          </cell>
          <cell r="L50" t="str">
            <v>DOL</v>
          </cell>
          <cell r="N50">
            <v>4.7233669946229195</v>
          </cell>
          <cell r="O50">
            <v>30</v>
          </cell>
          <cell r="P50">
            <v>30</v>
          </cell>
          <cell r="Q50">
            <v>1</v>
          </cell>
          <cell r="R50">
            <v>3</v>
          </cell>
          <cell r="S50">
            <v>2.5</v>
          </cell>
          <cell r="U50">
            <v>3.3951613212545353</v>
          </cell>
          <cell r="V50" t="str">
            <v>3x2.5</v>
          </cell>
          <cell r="Y50" t="str">
            <v>2.2SC1500415</v>
          </cell>
          <cell r="Z50" t="str">
            <v>2.2DOL</v>
          </cell>
          <cell r="AE50" t="str">
            <v>PMCC-01 -P1-1-2.5</v>
          </cell>
        </row>
        <row r="51">
          <cell r="A51" t="str">
            <v>PMCC-01 -P1</v>
          </cell>
          <cell r="B51" t="str">
            <v>PMCC-01</v>
          </cell>
          <cell r="E51" t="str">
            <v>Brake Motor  At Tranfer Tower2</v>
          </cell>
          <cell r="G51">
            <v>2.2000000000000002</v>
          </cell>
          <cell r="H51" t="str">
            <v>SC</v>
          </cell>
          <cell r="I51">
            <v>1500</v>
          </cell>
          <cell r="J51">
            <v>415</v>
          </cell>
          <cell r="L51" t="str">
            <v>DOL</v>
          </cell>
          <cell r="N51">
            <v>4.7233669946229195</v>
          </cell>
          <cell r="O51">
            <v>30</v>
          </cell>
          <cell r="P51">
            <v>30</v>
          </cell>
          <cell r="Q51">
            <v>1</v>
          </cell>
          <cell r="R51">
            <v>3</v>
          </cell>
          <cell r="S51">
            <v>2.5</v>
          </cell>
          <cell r="U51">
            <v>3.3951613212545353</v>
          </cell>
          <cell r="V51" t="str">
            <v>3x2.5</v>
          </cell>
          <cell r="Y51" t="str">
            <v>2.2SC1500415</v>
          </cell>
          <cell r="Z51" t="str">
            <v>2.2DOL</v>
          </cell>
          <cell r="AE51" t="str">
            <v>PMCC-01 -P1-1-2.5</v>
          </cell>
        </row>
        <row r="52">
          <cell r="A52" t="str">
            <v>PMCC-01 -P1</v>
          </cell>
          <cell r="B52" t="str">
            <v>PMCC-01</v>
          </cell>
          <cell r="E52" t="str">
            <v>Brake Motor  At Tranfer Tower3</v>
          </cell>
          <cell r="G52">
            <v>2.2000000000000002</v>
          </cell>
          <cell r="H52" t="str">
            <v>SC</v>
          </cell>
          <cell r="I52">
            <v>1500</v>
          </cell>
          <cell r="J52">
            <v>415</v>
          </cell>
          <cell r="L52" t="str">
            <v>DOL</v>
          </cell>
          <cell r="N52">
            <v>4.7233669946229195</v>
          </cell>
          <cell r="O52">
            <v>30</v>
          </cell>
          <cell r="P52">
            <v>30</v>
          </cell>
          <cell r="Q52">
            <v>1</v>
          </cell>
          <cell r="R52">
            <v>3</v>
          </cell>
          <cell r="S52">
            <v>2.5</v>
          </cell>
          <cell r="U52">
            <v>3.3951613212545353</v>
          </cell>
          <cell r="V52" t="str">
            <v>3x2.5</v>
          </cell>
          <cell r="Y52" t="str">
            <v>2.2SC1500415</v>
          </cell>
          <cell r="Z52" t="str">
            <v>2.2DOL</v>
          </cell>
          <cell r="AE52" t="str">
            <v>PMCC-01 -P1-1-2.5</v>
          </cell>
        </row>
        <row r="53">
          <cell r="A53" t="str">
            <v>PMCC-01 -P1</v>
          </cell>
          <cell r="B53" t="str">
            <v>PMCC-01</v>
          </cell>
          <cell r="E53" t="str">
            <v>Spare</v>
          </cell>
          <cell r="G53" t="str">
            <v>2.2KW</v>
          </cell>
          <cell r="J53">
            <v>415</v>
          </cell>
          <cell r="L53" t="str">
            <v>DOL</v>
          </cell>
        </row>
        <row r="54">
          <cell r="A54" t="str">
            <v>PMCC-01 -P1</v>
          </cell>
          <cell r="B54" t="str">
            <v>PMCC-01</v>
          </cell>
          <cell r="E54" t="str">
            <v>Hoist At Tranfer Tower1</v>
          </cell>
          <cell r="G54">
            <v>10</v>
          </cell>
          <cell r="H54" t="str">
            <v>SCS</v>
          </cell>
          <cell r="I54" t="str">
            <v>NA</v>
          </cell>
          <cell r="J54">
            <v>415</v>
          </cell>
          <cell r="L54" t="str">
            <v>MCCB</v>
          </cell>
          <cell r="M54" t="str">
            <v>63A</v>
          </cell>
          <cell r="N54">
            <v>16.367603275484768</v>
          </cell>
          <cell r="O54">
            <v>120</v>
          </cell>
          <cell r="P54">
            <v>120</v>
          </cell>
          <cell r="Q54">
            <v>1</v>
          </cell>
          <cell r="R54">
            <v>3</v>
          </cell>
          <cell r="S54">
            <v>16</v>
          </cell>
          <cell r="U54">
            <v>11.765050995577214</v>
          </cell>
          <cell r="V54" t="str">
            <v>3x16</v>
          </cell>
          <cell r="Y54" t="str">
            <v>10SCSNA415</v>
          </cell>
          <cell r="Z54" t="str">
            <v>63AMCCB</v>
          </cell>
          <cell r="AE54" t="str">
            <v>PMCC-01 -P1-1-16</v>
          </cell>
        </row>
        <row r="55">
          <cell r="A55" t="str">
            <v>PMCC-01 -P1</v>
          </cell>
          <cell r="B55" t="str">
            <v>PMCC-01</v>
          </cell>
          <cell r="E55" t="str">
            <v>Hoist At Tranfer Tower2</v>
          </cell>
          <cell r="G55">
            <v>10</v>
          </cell>
          <cell r="H55" t="str">
            <v>SCS</v>
          </cell>
          <cell r="I55" t="str">
            <v>NA</v>
          </cell>
          <cell r="J55">
            <v>415</v>
          </cell>
          <cell r="L55" t="str">
            <v>MCCB</v>
          </cell>
          <cell r="M55" t="str">
            <v>63A</v>
          </cell>
          <cell r="N55">
            <v>16.367603275484768</v>
          </cell>
          <cell r="O55">
            <v>120</v>
          </cell>
          <cell r="P55">
            <v>120</v>
          </cell>
          <cell r="Q55">
            <v>1</v>
          </cell>
          <cell r="R55">
            <v>3</v>
          </cell>
          <cell r="S55">
            <v>16</v>
          </cell>
          <cell r="U55">
            <v>11.765050995577214</v>
          </cell>
          <cell r="V55" t="str">
            <v>3x16</v>
          </cell>
          <cell r="Y55" t="str">
            <v>10SCSNA415</v>
          </cell>
          <cell r="Z55" t="str">
            <v>63AMCCB</v>
          </cell>
          <cell r="AE55" t="str">
            <v>PMCC-01 -P1-1-16</v>
          </cell>
        </row>
        <row r="56">
          <cell r="A56" t="str">
            <v>PMCC-01 -P1</v>
          </cell>
          <cell r="B56" t="str">
            <v>PMCC-01</v>
          </cell>
          <cell r="E56" t="str">
            <v>Hoist At Tranfer Tower3</v>
          </cell>
          <cell r="G56">
            <v>10</v>
          </cell>
          <cell r="H56" t="str">
            <v>SCS</v>
          </cell>
          <cell r="I56" t="str">
            <v>NA</v>
          </cell>
          <cell r="J56">
            <v>415</v>
          </cell>
          <cell r="L56" t="str">
            <v>MCCB</v>
          </cell>
          <cell r="M56" t="str">
            <v>63A</v>
          </cell>
          <cell r="N56">
            <v>16.367603275484768</v>
          </cell>
          <cell r="O56">
            <v>120</v>
          </cell>
          <cell r="P56">
            <v>120</v>
          </cell>
          <cell r="Q56">
            <v>1</v>
          </cell>
          <cell r="R56">
            <v>3</v>
          </cell>
          <cell r="S56">
            <v>16</v>
          </cell>
          <cell r="U56">
            <v>11.765050995577214</v>
          </cell>
          <cell r="V56" t="str">
            <v>3x16</v>
          </cell>
          <cell r="Y56" t="str">
            <v>10SCSNA415</v>
          </cell>
          <cell r="Z56" t="str">
            <v>63AMCCB</v>
          </cell>
          <cell r="AE56" t="str">
            <v>PMCC-01 -P1-1-16</v>
          </cell>
        </row>
        <row r="57">
          <cell r="A57" t="str">
            <v>PMCC-01 -P1</v>
          </cell>
          <cell r="B57" t="str">
            <v>PMCC-01</v>
          </cell>
          <cell r="E57" t="str">
            <v>Spare-1</v>
          </cell>
          <cell r="J57">
            <v>415</v>
          </cell>
          <cell r="L57" t="str">
            <v>MCCB</v>
          </cell>
          <cell r="M57" t="str">
            <v>63A</v>
          </cell>
        </row>
        <row r="58">
          <cell r="A58" t="str">
            <v>PMCC-01 -P1</v>
          </cell>
          <cell r="B58" t="str">
            <v>PMCC-01</v>
          </cell>
          <cell r="E58" t="str">
            <v>Spare-2</v>
          </cell>
          <cell r="J58">
            <v>415</v>
          </cell>
          <cell r="L58" t="str">
            <v>MCCB</v>
          </cell>
          <cell r="M58" t="str">
            <v>63A</v>
          </cell>
        </row>
        <row r="59">
          <cell r="A59" t="str">
            <v>PMCC-01 -P1</v>
          </cell>
          <cell r="B59" t="str">
            <v>PMCC-01</v>
          </cell>
          <cell r="E59" t="str">
            <v>Magnetic Seperator At Tranfer Tower1</v>
          </cell>
          <cell r="G59">
            <v>30</v>
          </cell>
          <cell r="H59" t="str">
            <v>SCS</v>
          </cell>
          <cell r="I59" t="str">
            <v>NA</v>
          </cell>
          <cell r="J59">
            <v>415</v>
          </cell>
          <cell r="L59" t="str">
            <v>MCCB</v>
          </cell>
          <cell r="M59" t="str">
            <v>125A</v>
          </cell>
          <cell r="N59">
            <v>49.102809826454305</v>
          </cell>
          <cell r="O59">
            <v>120</v>
          </cell>
          <cell r="P59">
            <v>120</v>
          </cell>
          <cell r="Q59">
            <v>1</v>
          </cell>
          <cell r="R59">
            <v>3</v>
          </cell>
          <cell r="S59">
            <v>35</v>
          </cell>
          <cell r="U59">
            <v>35.295152986731644</v>
          </cell>
          <cell r="V59" t="str">
            <v>3x35</v>
          </cell>
          <cell r="Y59" t="str">
            <v>30SCSNA415</v>
          </cell>
          <cell r="Z59" t="str">
            <v>125AMCCB</v>
          </cell>
          <cell r="AE59" t="str">
            <v>PMCC-01 -P1-1-35</v>
          </cell>
        </row>
        <row r="60">
          <cell r="A60" t="str">
            <v>PMCC-01 -P1</v>
          </cell>
          <cell r="B60" t="str">
            <v>PMCC-01</v>
          </cell>
          <cell r="E60" t="str">
            <v>Spare-1</v>
          </cell>
          <cell r="J60">
            <v>415</v>
          </cell>
          <cell r="L60" t="str">
            <v>MCCB</v>
          </cell>
          <cell r="M60" t="str">
            <v>125A</v>
          </cell>
        </row>
        <row r="61">
          <cell r="A61" t="str">
            <v>PMCC-01 -P1</v>
          </cell>
          <cell r="B61" t="str">
            <v>PMCC-01</v>
          </cell>
          <cell r="E61" t="str">
            <v>Metal Detector At Tranfer Tower1</v>
          </cell>
          <cell r="G61">
            <v>1</v>
          </cell>
          <cell r="H61" t="str">
            <v>SCS</v>
          </cell>
          <cell r="I61" t="str">
            <v>NA</v>
          </cell>
          <cell r="J61">
            <v>415</v>
          </cell>
          <cell r="L61" t="str">
            <v>MCCB</v>
          </cell>
          <cell r="M61" t="str">
            <v>63A</v>
          </cell>
          <cell r="N61">
            <v>1.636760327548477</v>
          </cell>
          <cell r="O61">
            <v>120</v>
          </cell>
          <cell r="P61">
            <v>120</v>
          </cell>
          <cell r="Q61">
            <v>1</v>
          </cell>
          <cell r="R61">
            <v>3</v>
          </cell>
          <cell r="S61">
            <v>2.5</v>
          </cell>
          <cell r="U61">
            <v>1.1765050995577215</v>
          </cell>
          <cell r="V61" t="str">
            <v>3x2.5</v>
          </cell>
          <cell r="Y61" t="str">
            <v>1SCSNA415</v>
          </cell>
          <cell r="Z61" t="str">
            <v>63AMCCB</v>
          </cell>
          <cell r="AE61" t="str">
            <v>PMCC-01 -P1-1-2.5</v>
          </cell>
        </row>
        <row r="62">
          <cell r="A62" t="str">
            <v>PMCC-01 -P1</v>
          </cell>
          <cell r="B62" t="str">
            <v>PMCC-01</v>
          </cell>
          <cell r="E62" t="str">
            <v>Belt Scale At Tranfer Tower1</v>
          </cell>
          <cell r="G62">
            <v>1</v>
          </cell>
          <cell r="H62" t="str">
            <v>SCS</v>
          </cell>
          <cell r="I62" t="str">
            <v>NA</v>
          </cell>
          <cell r="J62">
            <v>415</v>
          </cell>
          <cell r="L62" t="str">
            <v>MCCB</v>
          </cell>
          <cell r="M62" t="str">
            <v>63A</v>
          </cell>
          <cell r="N62">
            <v>1.636760327548477</v>
          </cell>
          <cell r="O62">
            <v>120</v>
          </cell>
          <cell r="P62">
            <v>120</v>
          </cell>
          <cell r="Q62">
            <v>1</v>
          </cell>
          <cell r="R62">
            <v>3</v>
          </cell>
          <cell r="S62">
            <v>2.5</v>
          </cell>
          <cell r="U62">
            <v>1.1765050995577215</v>
          </cell>
          <cell r="V62" t="str">
            <v>3x2.5</v>
          </cell>
          <cell r="Y62" t="str">
            <v>1SCSNA415</v>
          </cell>
          <cell r="Z62" t="str">
            <v>63AMCCB</v>
          </cell>
          <cell r="AE62" t="str">
            <v>PMCC-01 -P1-1-2.5</v>
          </cell>
        </row>
        <row r="63">
          <cell r="A63" t="str">
            <v>PMCC-01 -P1</v>
          </cell>
          <cell r="B63" t="str">
            <v>PMCC-01</v>
          </cell>
          <cell r="E63" t="str">
            <v xml:space="preserve">Track Hopper-1 </v>
          </cell>
          <cell r="G63">
            <v>60</v>
          </cell>
          <cell r="H63" t="str">
            <v>SCS</v>
          </cell>
          <cell r="I63" t="str">
            <v>NA</v>
          </cell>
          <cell r="J63">
            <v>415</v>
          </cell>
          <cell r="L63" t="str">
            <v>MCCB</v>
          </cell>
          <cell r="M63" t="str">
            <v>125A</v>
          </cell>
          <cell r="N63">
            <v>98.205619652908609</v>
          </cell>
          <cell r="O63">
            <v>120</v>
          </cell>
          <cell r="P63">
            <v>120</v>
          </cell>
          <cell r="Q63">
            <v>1</v>
          </cell>
          <cell r="R63">
            <v>3</v>
          </cell>
          <cell r="S63">
            <v>70</v>
          </cell>
          <cell r="U63">
            <v>70.590305973463288</v>
          </cell>
          <cell r="V63" t="str">
            <v>3x70</v>
          </cell>
          <cell r="Y63" t="str">
            <v>60SCSNA415</v>
          </cell>
          <cell r="Z63" t="str">
            <v>125AMCCB</v>
          </cell>
          <cell r="AE63" t="str">
            <v>PMCC-01 -P1-1-70</v>
          </cell>
        </row>
        <row r="64">
          <cell r="A64" t="str">
            <v>PMCC-01 -P1</v>
          </cell>
          <cell r="B64" t="str">
            <v>PMCC-01</v>
          </cell>
          <cell r="E64" t="str">
            <v>Track Hopper-2</v>
          </cell>
          <cell r="G64">
            <v>60</v>
          </cell>
          <cell r="H64" t="str">
            <v>SCS</v>
          </cell>
          <cell r="I64" t="str">
            <v>NA</v>
          </cell>
          <cell r="J64">
            <v>415</v>
          </cell>
          <cell r="L64" t="str">
            <v>MCCB</v>
          </cell>
          <cell r="M64" t="str">
            <v>125A</v>
          </cell>
          <cell r="N64">
            <v>98.205619652908609</v>
          </cell>
          <cell r="O64">
            <v>120</v>
          </cell>
          <cell r="P64">
            <v>120</v>
          </cell>
          <cell r="Q64">
            <v>1</v>
          </cell>
          <cell r="R64">
            <v>3</v>
          </cell>
          <cell r="S64">
            <v>70</v>
          </cell>
          <cell r="U64">
            <v>70.590305973463288</v>
          </cell>
          <cell r="V64" t="str">
            <v>3x70</v>
          </cell>
          <cell r="Y64" t="str">
            <v>60SCSNA415</v>
          </cell>
          <cell r="Z64" t="str">
            <v>125AMCCB</v>
          </cell>
          <cell r="AE64" t="str">
            <v>PMCC-01 -P1-1-70</v>
          </cell>
        </row>
        <row r="65">
          <cell r="A65" t="str">
            <v>PMCC-01 -P1</v>
          </cell>
          <cell r="B65" t="str">
            <v>PMCC-01</v>
          </cell>
          <cell r="E65" t="str">
            <v xml:space="preserve">Mobile Hopper-1 </v>
          </cell>
          <cell r="G65">
            <v>26</v>
          </cell>
          <cell r="H65" t="str">
            <v>SCS</v>
          </cell>
          <cell r="I65" t="str">
            <v>NA</v>
          </cell>
          <cell r="J65">
            <v>415</v>
          </cell>
          <cell r="L65" t="str">
            <v>MCCB</v>
          </cell>
          <cell r="M65" t="str">
            <v>125A</v>
          </cell>
          <cell r="N65" t="e">
            <v>#N/A</v>
          </cell>
          <cell r="O65">
            <v>120</v>
          </cell>
          <cell r="P65" t="e">
            <v>#N/A</v>
          </cell>
          <cell r="Q65" t="e">
            <v>#N/A</v>
          </cell>
          <cell r="R65">
            <v>3</v>
          </cell>
          <cell r="S65" t="e">
            <v>#N/A</v>
          </cell>
          <cell r="U65" t="e">
            <v>#N/A</v>
          </cell>
          <cell r="V65" t="e">
            <v>#N/A</v>
          </cell>
          <cell r="Y65" t="str">
            <v>26SCSNA415</v>
          </cell>
          <cell r="Z65" t="str">
            <v>125AMCCB</v>
          </cell>
          <cell r="AE65" t="e">
            <v>#N/A</v>
          </cell>
        </row>
        <row r="66">
          <cell r="A66" t="str">
            <v>PMCC-01 -P1</v>
          </cell>
          <cell r="B66" t="str">
            <v>PMCC-01</v>
          </cell>
          <cell r="E66" t="str">
            <v>Mobile Hopper-2</v>
          </cell>
          <cell r="G66">
            <v>26.4</v>
          </cell>
          <cell r="H66" t="str">
            <v>SCS</v>
          </cell>
          <cell r="I66" t="str">
            <v>NA</v>
          </cell>
          <cell r="J66">
            <v>415</v>
          </cell>
          <cell r="L66" t="str">
            <v>MCCB</v>
          </cell>
          <cell r="M66" t="str">
            <v>125A</v>
          </cell>
          <cell r="N66" t="e">
            <v>#N/A</v>
          </cell>
          <cell r="O66">
            <v>120</v>
          </cell>
          <cell r="P66" t="e">
            <v>#N/A</v>
          </cell>
          <cell r="Q66" t="e">
            <v>#N/A</v>
          </cell>
          <cell r="R66">
            <v>3</v>
          </cell>
          <cell r="S66" t="e">
            <v>#N/A</v>
          </cell>
          <cell r="U66" t="e">
            <v>#N/A</v>
          </cell>
          <cell r="V66" t="e">
            <v>#N/A</v>
          </cell>
          <cell r="Y66" t="str">
            <v>26.4SCSNA415</v>
          </cell>
          <cell r="Z66" t="str">
            <v>125AMCCB</v>
          </cell>
          <cell r="AE66" t="e">
            <v>#N/A</v>
          </cell>
        </row>
        <row r="67">
          <cell r="A67" t="str">
            <v>PMCC-01 -P1</v>
          </cell>
          <cell r="B67" t="str">
            <v>PMCC-01</v>
          </cell>
          <cell r="E67" t="str">
            <v>Spare-2</v>
          </cell>
          <cell r="J67">
            <v>415</v>
          </cell>
          <cell r="L67" t="str">
            <v>MCCB</v>
          </cell>
          <cell r="M67" t="str">
            <v>125A</v>
          </cell>
        </row>
        <row r="68">
          <cell r="A68" t="str">
            <v>PMCC-01 -P1</v>
          </cell>
          <cell r="B68" t="str">
            <v>PMCC-01</v>
          </cell>
          <cell r="E68" t="str">
            <v>Diverting Gate At Tt2</v>
          </cell>
          <cell r="G68">
            <v>2.2000000000000002</v>
          </cell>
          <cell r="H68" t="str">
            <v>SC</v>
          </cell>
          <cell r="I68">
            <v>1500</v>
          </cell>
          <cell r="J68">
            <v>415</v>
          </cell>
          <cell r="L68" t="str">
            <v>DOL</v>
          </cell>
          <cell r="N68">
            <v>4.7233669946229195</v>
          </cell>
          <cell r="O68">
            <v>120</v>
          </cell>
          <cell r="P68">
            <v>120</v>
          </cell>
          <cell r="Q68">
            <v>1</v>
          </cell>
          <cell r="R68">
            <v>3</v>
          </cell>
          <cell r="S68">
            <v>2.5</v>
          </cell>
          <cell r="U68">
            <v>3.3951613212545353</v>
          </cell>
          <cell r="V68" t="str">
            <v>3x2.5</v>
          </cell>
          <cell r="Y68" t="str">
            <v>2.2SC1500415</v>
          </cell>
          <cell r="Z68" t="str">
            <v>2.2DOL</v>
          </cell>
          <cell r="AE68" t="str">
            <v>PMCC-01 -P1-1-2.5</v>
          </cell>
        </row>
        <row r="69">
          <cell r="A69" t="str">
            <v>PMCC-01 -P1</v>
          </cell>
          <cell r="B69" t="str">
            <v>PMCC-01</v>
          </cell>
          <cell r="E69" t="str">
            <v>Control Trafo(415/110)</v>
          </cell>
          <cell r="J69">
            <v>415</v>
          </cell>
          <cell r="L69" t="str">
            <v>MCCB</v>
          </cell>
          <cell r="N69" t="e">
            <v>#N/A</v>
          </cell>
          <cell r="O69">
            <v>120</v>
          </cell>
          <cell r="P69" t="e">
            <v>#N/A</v>
          </cell>
          <cell r="Q69" t="e">
            <v>#N/A</v>
          </cell>
          <cell r="R69">
            <v>3</v>
          </cell>
          <cell r="S69" t="e">
            <v>#N/A</v>
          </cell>
          <cell r="U69" t="e">
            <v>#N/A</v>
          </cell>
          <cell r="V69" t="e">
            <v>#N/A</v>
          </cell>
          <cell r="Y69" t="str">
            <v>415</v>
          </cell>
          <cell r="Z69" t="str">
            <v>MCCB</v>
          </cell>
          <cell r="AE69" t="e">
            <v>#N/A</v>
          </cell>
        </row>
        <row r="70">
          <cell r="A70" t="str">
            <v>PMCC-01 -P1</v>
          </cell>
          <cell r="B70" t="str">
            <v>PMCC-01</v>
          </cell>
          <cell r="E70" t="str">
            <v>Lighting Feeder</v>
          </cell>
          <cell r="G70">
            <v>100</v>
          </cell>
          <cell r="H70" t="str">
            <v>SCS</v>
          </cell>
          <cell r="I70" t="str">
            <v>NA</v>
          </cell>
          <cell r="J70">
            <v>415</v>
          </cell>
          <cell r="L70" t="str">
            <v>MCCB</v>
          </cell>
          <cell r="M70" t="str">
            <v>250A</v>
          </cell>
          <cell r="N70" t="e">
            <v>#N/A</v>
          </cell>
          <cell r="O70">
            <v>120</v>
          </cell>
          <cell r="P70" t="e">
            <v>#N/A</v>
          </cell>
          <cell r="Q70" t="e">
            <v>#N/A</v>
          </cell>
          <cell r="R70">
            <v>3</v>
          </cell>
          <cell r="S70" t="e">
            <v>#N/A</v>
          </cell>
          <cell r="U70" t="e">
            <v>#N/A</v>
          </cell>
          <cell r="V70" t="e">
            <v>#N/A</v>
          </cell>
          <cell r="Y70" t="str">
            <v>100SCSNA415</v>
          </cell>
          <cell r="Z70" t="str">
            <v>250AMCCB</v>
          </cell>
          <cell r="AE70" t="e">
            <v>#N/A</v>
          </cell>
        </row>
        <row r="71">
          <cell r="A71" t="str">
            <v>PMCC-01 -P1</v>
          </cell>
          <cell r="B71" t="str">
            <v>PMCC-01</v>
          </cell>
          <cell r="E71" t="str">
            <v>Power Distribution Board(Pdb)</v>
          </cell>
          <cell r="G71">
            <v>180</v>
          </cell>
          <cell r="H71" t="str">
            <v>SCS</v>
          </cell>
          <cell r="I71" t="str">
            <v>NA</v>
          </cell>
          <cell r="J71">
            <v>415</v>
          </cell>
          <cell r="L71" t="str">
            <v>MCCB</v>
          </cell>
          <cell r="M71" t="str">
            <v>250A</v>
          </cell>
          <cell r="N71">
            <v>294.6168589587258</v>
          </cell>
          <cell r="O71">
            <v>120</v>
          </cell>
          <cell r="P71">
            <v>240</v>
          </cell>
          <cell r="Q71">
            <v>2</v>
          </cell>
          <cell r="R71">
            <v>3</v>
          </cell>
          <cell r="S71">
            <v>120</v>
          </cell>
          <cell r="U71">
            <v>211.77091792038982</v>
          </cell>
          <cell r="V71" t="str">
            <v>3x120</v>
          </cell>
          <cell r="Y71" t="str">
            <v>180SCSNA415</v>
          </cell>
          <cell r="Z71" t="str">
            <v>250AMCCB</v>
          </cell>
          <cell r="AE71" t="str">
            <v>PMCC-01 -P1-2-120</v>
          </cell>
        </row>
        <row r="72">
          <cell r="A72" t="str">
            <v>PMCC-01 -P1</v>
          </cell>
          <cell r="B72" t="str">
            <v>PMCC-01</v>
          </cell>
          <cell r="E72" t="str">
            <v>Spare</v>
          </cell>
          <cell r="J72">
            <v>415</v>
          </cell>
          <cell r="L72" t="str">
            <v>MCCB</v>
          </cell>
          <cell r="M72" t="str">
            <v>250A</v>
          </cell>
        </row>
        <row r="73">
          <cell r="A73" t="str">
            <v>PMCC-01 -P1</v>
          </cell>
          <cell r="B73" t="str">
            <v>PMCC-01</v>
          </cell>
          <cell r="E73" t="str">
            <v>Acdb</v>
          </cell>
          <cell r="G73">
            <v>20</v>
          </cell>
          <cell r="H73" t="str">
            <v>SCS</v>
          </cell>
          <cell r="I73" t="str">
            <v>NA</v>
          </cell>
          <cell r="J73">
            <v>415</v>
          </cell>
          <cell r="L73" t="str">
            <v>MCCB</v>
          </cell>
          <cell r="M73" t="str">
            <v>63A</v>
          </cell>
          <cell r="N73">
            <v>27.824925568324108</v>
          </cell>
          <cell r="O73">
            <v>120</v>
          </cell>
          <cell r="P73">
            <v>120</v>
          </cell>
          <cell r="Q73">
            <v>1</v>
          </cell>
          <cell r="R73">
            <v>3</v>
          </cell>
          <cell r="S73">
            <v>25</v>
          </cell>
          <cell r="U73">
            <v>20.000586692481264</v>
          </cell>
          <cell r="V73" t="str">
            <v>3x25</v>
          </cell>
          <cell r="Y73" t="str">
            <v>20SCSNA415</v>
          </cell>
          <cell r="Z73" t="str">
            <v>63AMCCB</v>
          </cell>
          <cell r="AE73" t="str">
            <v>PMCC-01 -P1-1-25</v>
          </cell>
        </row>
        <row r="74">
          <cell r="A74" t="str">
            <v>PMCC-01 -P1</v>
          </cell>
          <cell r="B74" t="str">
            <v>PMCC-01</v>
          </cell>
          <cell r="E74" t="str">
            <v xml:space="preserve">Apfc </v>
          </cell>
          <cell r="J74">
            <v>415</v>
          </cell>
          <cell r="N74" t="e">
            <v>#N/A</v>
          </cell>
          <cell r="O74">
            <v>25</v>
          </cell>
          <cell r="P74">
            <v>30</v>
          </cell>
          <cell r="Q74" t="e">
            <v>#N/A</v>
          </cell>
          <cell r="R74">
            <v>3</v>
          </cell>
          <cell r="S74" t="e">
            <v>#N/A</v>
          </cell>
          <cell r="U74" t="e">
            <v>#N/A</v>
          </cell>
          <cell r="V74" t="e">
            <v>#N/A</v>
          </cell>
          <cell r="Y74" t="str">
            <v>415</v>
          </cell>
          <cell r="Z74">
            <v>0</v>
          </cell>
          <cell r="AA74" t="e">
            <v>#N/A</v>
          </cell>
          <cell r="AB74" t="e">
            <v>#N/A</v>
          </cell>
          <cell r="AE74" t="e">
            <v>#N/A</v>
          </cell>
        </row>
        <row r="75">
          <cell r="A75" t="str">
            <v>PMCC-01 -P1</v>
          </cell>
          <cell r="B75" t="str">
            <v>PMCC-01</v>
          </cell>
          <cell r="E75" t="str">
            <v>Instrumentation Feeder (5 Nos.X 16A, 5Nos.X 32A DP)</v>
          </cell>
          <cell r="J75">
            <v>415</v>
          </cell>
          <cell r="N75" t="e">
            <v>#N/A</v>
          </cell>
          <cell r="O75">
            <v>25</v>
          </cell>
          <cell r="P75">
            <v>30</v>
          </cell>
          <cell r="Q75" t="e">
            <v>#N/A</v>
          </cell>
          <cell r="R75">
            <v>3</v>
          </cell>
          <cell r="S75" t="e">
            <v>#N/A</v>
          </cell>
          <cell r="U75" t="e">
            <v>#N/A</v>
          </cell>
          <cell r="V75" t="e">
            <v>#N/A</v>
          </cell>
          <cell r="Y75" t="str">
            <v>415</v>
          </cell>
          <cell r="Z75">
            <v>0</v>
          </cell>
          <cell r="AA75" t="e">
            <v>#N/A</v>
          </cell>
          <cell r="AB75" t="e">
            <v>#N/A</v>
          </cell>
          <cell r="AE75" t="e">
            <v>#N/A</v>
          </cell>
        </row>
        <row r="76">
          <cell r="A76" t="str">
            <v>PMCC-01 -P1</v>
          </cell>
          <cell r="B76" t="str">
            <v>PMCC-01</v>
          </cell>
          <cell r="E76" t="str">
            <v>Hooter</v>
          </cell>
          <cell r="J76">
            <v>415</v>
          </cell>
          <cell r="N76" t="e">
            <v>#N/A</v>
          </cell>
          <cell r="O76">
            <v>25</v>
          </cell>
          <cell r="P76">
            <v>30</v>
          </cell>
          <cell r="Q76" t="e">
            <v>#N/A</v>
          </cell>
          <cell r="R76">
            <v>3</v>
          </cell>
          <cell r="S76" t="e">
            <v>#N/A</v>
          </cell>
          <cell r="U76" t="e">
            <v>#N/A</v>
          </cell>
          <cell r="V76" t="e">
            <v>#N/A</v>
          </cell>
          <cell r="Y76" t="str">
            <v>415</v>
          </cell>
          <cell r="Z76">
            <v>0</v>
          </cell>
          <cell r="AA76" t="e">
            <v>#N/A</v>
          </cell>
          <cell r="AB76" t="e">
            <v>#N/A</v>
          </cell>
          <cell r="AE76" t="e">
            <v>#N/A</v>
          </cell>
        </row>
        <row r="77">
          <cell r="A77" t="str">
            <v>PMCC-01 -P1</v>
          </cell>
          <cell r="B77" t="str">
            <v>PMCC-01</v>
          </cell>
          <cell r="E77" t="str">
            <v xml:space="preserve">Battery Feeder </v>
          </cell>
          <cell r="J77">
            <v>415</v>
          </cell>
          <cell r="M77" t="str">
            <v>32A</v>
          </cell>
          <cell r="N77" t="e">
            <v>#N/A</v>
          </cell>
          <cell r="O77">
            <v>25</v>
          </cell>
          <cell r="P77">
            <v>30</v>
          </cell>
          <cell r="Q77" t="e">
            <v>#N/A</v>
          </cell>
          <cell r="R77">
            <v>3</v>
          </cell>
          <cell r="S77" t="e">
            <v>#N/A</v>
          </cell>
          <cell r="U77" t="e">
            <v>#N/A</v>
          </cell>
          <cell r="V77" t="e">
            <v>#N/A</v>
          </cell>
          <cell r="Y77" t="str">
            <v>415</v>
          </cell>
          <cell r="Z77" t="str">
            <v>32A</v>
          </cell>
          <cell r="AA77" t="e">
            <v>#N/A</v>
          </cell>
          <cell r="AB77" t="e">
            <v>#N/A</v>
          </cell>
          <cell r="AE77" t="e">
            <v>#N/A</v>
          </cell>
        </row>
        <row r="78">
          <cell r="A78" t="str">
            <v>PMCC-01 -P1</v>
          </cell>
          <cell r="B78" t="str">
            <v>PMCC-01</v>
          </cell>
          <cell r="E78" t="str">
            <v>Spare</v>
          </cell>
          <cell r="J78">
            <v>415</v>
          </cell>
          <cell r="M78" t="str">
            <v>32A</v>
          </cell>
          <cell r="N78" t="e">
            <v>#N/A</v>
          </cell>
          <cell r="O78">
            <v>25</v>
          </cell>
          <cell r="P78">
            <v>30</v>
          </cell>
          <cell r="Q78" t="e">
            <v>#N/A</v>
          </cell>
          <cell r="R78">
            <v>3</v>
          </cell>
          <cell r="S78" t="e">
            <v>#N/A</v>
          </cell>
          <cell r="U78" t="e">
            <v>#N/A</v>
          </cell>
          <cell r="V78" t="e">
            <v>#N/A</v>
          </cell>
          <cell r="Y78" t="str">
            <v>415</v>
          </cell>
          <cell r="Z78" t="str">
            <v>32A</v>
          </cell>
          <cell r="AA78" t="e">
            <v>#N/A</v>
          </cell>
          <cell r="AB78" t="e">
            <v>#N/A</v>
          </cell>
          <cell r="AE78" t="e">
            <v>#N/A</v>
          </cell>
        </row>
        <row r="79">
          <cell r="A79" t="str">
            <v>PMCC-02 -P1</v>
          </cell>
          <cell r="B79" t="str">
            <v>PMCC-02</v>
          </cell>
          <cell r="E79" t="str">
            <v>INCOMER  TO PMCC-02</v>
          </cell>
          <cell r="J79">
            <v>415</v>
          </cell>
          <cell r="L79" t="str">
            <v>ACB</v>
          </cell>
          <cell r="M79" t="str">
            <v>1600A</v>
          </cell>
          <cell r="N79">
            <v>1391.304347826087</v>
          </cell>
          <cell r="O79">
            <v>140</v>
          </cell>
          <cell r="P79">
            <v>840</v>
          </cell>
          <cell r="Q79">
            <v>6</v>
          </cell>
          <cell r="R79">
            <v>3</v>
          </cell>
          <cell r="S79">
            <v>240</v>
          </cell>
          <cell r="T79" t="e">
            <v>#N/A</v>
          </cell>
          <cell r="U79">
            <v>1000.0710749788996</v>
          </cell>
          <cell r="V79" t="str">
            <v>3x240</v>
          </cell>
          <cell r="Y79" t="str">
            <v>415</v>
          </cell>
          <cell r="Z79" t="str">
            <v>1600AACB</v>
          </cell>
          <cell r="AE79" t="str">
            <v>PMCC-02 -P1-6-240</v>
          </cell>
          <cell r="AF79">
            <v>21.334584962317791</v>
          </cell>
          <cell r="AG79">
            <v>1</v>
          </cell>
          <cell r="AH79">
            <v>6.25</v>
          </cell>
          <cell r="AI79">
            <v>2.1334584962317792E-2</v>
          </cell>
          <cell r="AJ79">
            <v>0.433</v>
          </cell>
        </row>
        <row r="80">
          <cell r="A80" t="str">
            <v>PMCC-02 -P1</v>
          </cell>
          <cell r="B80" t="str">
            <v>PMCC-02</v>
          </cell>
          <cell r="E80" t="str">
            <v>Conveyor -06</v>
          </cell>
          <cell r="G80">
            <v>110</v>
          </cell>
          <cell r="H80" t="str">
            <v>SC</v>
          </cell>
          <cell r="I80">
            <v>1500</v>
          </cell>
          <cell r="J80">
            <v>415</v>
          </cell>
          <cell r="L80" t="str">
            <v>DOL</v>
          </cell>
          <cell r="N80">
            <v>188.52736757102878</v>
          </cell>
          <cell r="O80">
            <v>50</v>
          </cell>
          <cell r="P80">
            <v>50</v>
          </cell>
          <cell r="Q80">
            <v>1</v>
          </cell>
          <cell r="R80">
            <v>3</v>
          </cell>
          <cell r="S80">
            <v>185</v>
          </cell>
          <cell r="T80">
            <v>115.18324607329843</v>
          </cell>
          <cell r="U80">
            <v>135.5136763888475</v>
          </cell>
          <cell r="V80" t="str">
            <v>3x185</v>
          </cell>
          <cell r="Y80" t="str">
            <v>110SC1500415</v>
          </cell>
          <cell r="Z80" t="str">
            <v>110DOL</v>
          </cell>
          <cell r="AE80" t="str">
            <v>PMCC-02 -P1-1-185</v>
          </cell>
        </row>
        <row r="81">
          <cell r="A81" t="str">
            <v>PMCC-02 -P1</v>
          </cell>
          <cell r="B81" t="str">
            <v>PMCC-02</v>
          </cell>
          <cell r="E81" t="str">
            <v>Spare</v>
          </cell>
          <cell r="G81" t="str">
            <v>110KW</v>
          </cell>
          <cell r="J81">
            <v>415</v>
          </cell>
          <cell r="L81" t="str">
            <v>DOL</v>
          </cell>
        </row>
        <row r="82">
          <cell r="A82" t="str">
            <v>PMCC-02 -P1</v>
          </cell>
          <cell r="B82" t="str">
            <v>PMCC-02</v>
          </cell>
          <cell r="E82" t="str">
            <v>Wagon Loader</v>
          </cell>
          <cell r="G82">
            <v>30</v>
          </cell>
          <cell r="H82" t="str">
            <v>SCS</v>
          </cell>
          <cell r="I82" t="str">
            <v>NA</v>
          </cell>
          <cell r="J82">
            <v>415</v>
          </cell>
          <cell r="L82" t="str">
            <v>MCCB</v>
          </cell>
          <cell r="N82">
            <v>226.41851197753928</v>
          </cell>
          <cell r="O82">
            <v>120</v>
          </cell>
          <cell r="P82">
            <v>120</v>
          </cell>
          <cell r="Q82">
            <v>1</v>
          </cell>
          <cell r="R82">
            <v>3</v>
          </cell>
          <cell r="S82">
            <v>300</v>
          </cell>
          <cell r="T82">
            <v>30</v>
          </cell>
          <cell r="U82">
            <v>162.74987210548477</v>
          </cell>
          <cell r="V82" t="str">
            <v>3x300</v>
          </cell>
          <cell r="Y82" t="str">
            <v>30SCSNA415</v>
          </cell>
          <cell r="Z82" t="str">
            <v>30MCCB</v>
          </cell>
          <cell r="AE82" t="str">
            <v>PMCC-02 -P1-1-300</v>
          </cell>
        </row>
        <row r="83">
          <cell r="A83" t="str">
            <v>PMCC-02 -P1</v>
          </cell>
          <cell r="B83" t="str">
            <v>PMCC-02</v>
          </cell>
          <cell r="E83" t="str">
            <v>Ds Pump At Tranfer Tower4</v>
          </cell>
          <cell r="G83">
            <v>7.5</v>
          </cell>
          <cell r="H83" t="str">
            <v>SC</v>
          </cell>
          <cell r="I83">
            <v>1500</v>
          </cell>
          <cell r="J83">
            <v>415</v>
          </cell>
          <cell r="L83" t="str">
            <v>DOL</v>
          </cell>
          <cell r="N83">
            <v>14.555830491904219</v>
          </cell>
          <cell r="O83">
            <v>50</v>
          </cell>
          <cell r="P83">
            <v>50</v>
          </cell>
          <cell r="Q83">
            <v>1</v>
          </cell>
          <cell r="R83">
            <v>3</v>
          </cell>
          <cell r="S83">
            <v>2.5</v>
          </cell>
          <cell r="T83">
            <v>8.4745762711864412</v>
          </cell>
          <cell r="U83">
            <v>10.462746752710432</v>
          </cell>
          <cell r="V83" t="str">
            <v>3x2.5</v>
          </cell>
          <cell r="Y83" t="str">
            <v>7.5SC1500415</v>
          </cell>
          <cell r="Z83" t="str">
            <v>7.5DOL</v>
          </cell>
          <cell r="AE83" t="str">
            <v>PMCC-02 -P1-1-2.5</v>
          </cell>
        </row>
        <row r="84">
          <cell r="A84" t="str">
            <v>PMCC-02 -P1</v>
          </cell>
          <cell r="B84" t="str">
            <v>PMCC-02</v>
          </cell>
          <cell r="E84" t="str">
            <v>Ds Pump At Tranfer Tower5</v>
          </cell>
          <cell r="G84">
            <v>7.5</v>
          </cell>
          <cell r="H84" t="str">
            <v>SC</v>
          </cell>
          <cell r="I84">
            <v>1500</v>
          </cell>
          <cell r="J84">
            <v>415</v>
          </cell>
          <cell r="L84" t="str">
            <v>DOL</v>
          </cell>
          <cell r="N84">
            <v>14.555830491904219</v>
          </cell>
          <cell r="O84">
            <v>50</v>
          </cell>
          <cell r="P84">
            <v>50</v>
          </cell>
          <cell r="Q84">
            <v>1</v>
          </cell>
          <cell r="R84">
            <v>3</v>
          </cell>
          <cell r="S84">
            <v>2.5</v>
          </cell>
          <cell r="T84">
            <v>8.4745762711864412</v>
          </cell>
          <cell r="U84">
            <v>10.462746752710432</v>
          </cell>
          <cell r="V84" t="str">
            <v>3x2.5</v>
          </cell>
          <cell r="Y84" t="str">
            <v>7.5SC1500415</v>
          </cell>
          <cell r="Z84" t="str">
            <v>7.5DOL</v>
          </cell>
          <cell r="AE84" t="str">
            <v>PMCC-02 -P1-1-2.5</v>
          </cell>
        </row>
        <row r="85">
          <cell r="A85" t="str">
            <v>PMCC-02 -P1</v>
          </cell>
          <cell r="B85" t="str">
            <v>PMCC-02</v>
          </cell>
          <cell r="E85" t="str">
            <v>Ds Pump At Tranfer Tower6</v>
          </cell>
          <cell r="G85">
            <v>7.5</v>
          </cell>
          <cell r="H85" t="str">
            <v>SC</v>
          </cell>
          <cell r="I85">
            <v>1500</v>
          </cell>
          <cell r="J85">
            <v>415</v>
          </cell>
          <cell r="L85" t="str">
            <v>DOL</v>
          </cell>
          <cell r="N85">
            <v>14.555830491904219</v>
          </cell>
          <cell r="O85">
            <v>50</v>
          </cell>
          <cell r="P85">
            <v>50</v>
          </cell>
          <cell r="Q85">
            <v>1</v>
          </cell>
          <cell r="R85">
            <v>3</v>
          </cell>
          <cell r="S85">
            <v>2.5</v>
          </cell>
          <cell r="T85">
            <v>8.4745762711864412</v>
          </cell>
          <cell r="U85">
            <v>10.462746752710432</v>
          </cell>
          <cell r="V85" t="str">
            <v>3x2.5</v>
          </cell>
          <cell r="Y85" t="str">
            <v>7.5SC1500415</v>
          </cell>
          <cell r="Z85" t="str">
            <v>7.5DOL</v>
          </cell>
          <cell r="AE85" t="str">
            <v>PMCC-02 -P1-1-2.5</v>
          </cell>
        </row>
        <row r="86">
          <cell r="A86" t="str">
            <v>PMCC-02 -P1</v>
          </cell>
          <cell r="B86" t="str">
            <v>PMCC-02</v>
          </cell>
          <cell r="E86" t="str">
            <v>Spare</v>
          </cell>
          <cell r="G86" t="str">
            <v>7.5KW</v>
          </cell>
          <cell r="J86">
            <v>415</v>
          </cell>
          <cell r="L86" t="str">
            <v>DOL</v>
          </cell>
        </row>
        <row r="87">
          <cell r="A87" t="str">
            <v>PMCC-02 -P1</v>
          </cell>
          <cell r="B87" t="str">
            <v>PMCC-02</v>
          </cell>
          <cell r="E87" t="str">
            <v>Brake Motor-1  At Tranfer Tower4</v>
          </cell>
          <cell r="G87">
            <v>2.2000000000000002</v>
          </cell>
          <cell r="H87" t="str">
            <v>SC</v>
          </cell>
          <cell r="I87">
            <v>1500</v>
          </cell>
          <cell r="J87">
            <v>415</v>
          </cell>
          <cell r="L87" t="str">
            <v>DOL</v>
          </cell>
          <cell r="N87">
            <v>4.7233669946229195</v>
          </cell>
          <cell r="O87">
            <v>30</v>
          </cell>
          <cell r="P87">
            <v>30</v>
          </cell>
          <cell r="Q87">
            <v>1</v>
          </cell>
          <cell r="R87">
            <v>3</v>
          </cell>
          <cell r="S87">
            <v>2.5</v>
          </cell>
          <cell r="U87">
            <v>3.3951613212545353</v>
          </cell>
          <cell r="V87" t="str">
            <v>3x2.5</v>
          </cell>
          <cell r="Y87" t="str">
            <v>2.2SC1500415</v>
          </cell>
          <cell r="Z87" t="str">
            <v>2.2DOL</v>
          </cell>
          <cell r="AE87" t="str">
            <v>PMCC-02 -P1-1-2.5</v>
          </cell>
        </row>
        <row r="88">
          <cell r="A88" t="str">
            <v>PMCC-02 -P1</v>
          </cell>
          <cell r="B88" t="str">
            <v>PMCC-02</v>
          </cell>
          <cell r="E88" t="str">
            <v>Brake Motor-2  At Tranfer Tower4</v>
          </cell>
          <cell r="G88">
            <v>2.2000000000000002</v>
          </cell>
          <cell r="H88" t="str">
            <v>SC</v>
          </cell>
          <cell r="I88">
            <v>1500</v>
          </cell>
          <cell r="J88">
            <v>415</v>
          </cell>
          <cell r="L88" t="str">
            <v>DOL</v>
          </cell>
          <cell r="N88">
            <v>4.7233669946229195</v>
          </cell>
          <cell r="O88">
            <v>30</v>
          </cell>
          <cell r="P88">
            <v>30</v>
          </cell>
          <cell r="Q88">
            <v>1</v>
          </cell>
          <cell r="R88">
            <v>3</v>
          </cell>
          <cell r="S88">
            <v>2.5</v>
          </cell>
          <cell r="U88">
            <v>3.3951613212545353</v>
          </cell>
          <cell r="V88" t="str">
            <v>3x2.5</v>
          </cell>
          <cell r="Y88" t="str">
            <v>2.2SC1500415</v>
          </cell>
          <cell r="Z88" t="str">
            <v>2.2DOL</v>
          </cell>
          <cell r="AE88" t="str">
            <v>PMCC-02 -P1-1-2.5</v>
          </cell>
        </row>
        <row r="89">
          <cell r="A89" t="str">
            <v>PMCC-02 -P1</v>
          </cell>
          <cell r="B89" t="str">
            <v>PMCC-02</v>
          </cell>
          <cell r="E89" t="str">
            <v>Brake Motor-1  At Tranfer Tower5</v>
          </cell>
          <cell r="G89">
            <v>2.2000000000000002</v>
          </cell>
          <cell r="H89" t="str">
            <v>SC</v>
          </cell>
          <cell r="I89">
            <v>1500</v>
          </cell>
          <cell r="J89">
            <v>415</v>
          </cell>
          <cell r="L89" t="str">
            <v>DOL</v>
          </cell>
          <cell r="N89">
            <v>4.7233669946229195</v>
          </cell>
          <cell r="O89">
            <v>30</v>
          </cell>
          <cell r="P89">
            <v>30</v>
          </cell>
          <cell r="Q89">
            <v>1</v>
          </cell>
          <cell r="R89">
            <v>3</v>
          </cell>
          <cell r="S89">
            <v>2.5</v>
          </cell>
          <cell r="U89">
            <v>3.3951613212545353</v>
          </cell>
          <cell r="V89" t="str">
            <v>3x2.5</v>
          </cell>
          <cell r="Y89" t="str">
            <v>2.2SC1500415</v>
          </cell>
          <cell r="Z89" t="str">
            <v>2.2DOL</v>
          </cell>
          <cell r="AE89" t="str">
            <v>PMCC-02 -P1-1-2.5</v>
          </cell>
        </row>
        <row r="90">
          <cell r="A90" t="str">
            <v>PMCC-02 -P1</v>
          </cell>
          <cell r="B90" t="str">
            <v>PMCC-02</v>
          </cell>
          <cell r="E90" t="str">
            <v>Brake Motor-2  At Tranfer Tower5</v>
          </cell>
          <cell r="G90">
            <v>2.2000000000000002</v>
          </cell>
          <cell r="H90" t="str">
            <v>SC</v>
          </cell>
          <cell r="I90">
            <v>1500</v>
          </cell>
          <cell r="J90">
            <v>415</v>
          </cell>
          <cell r="L90" t="str">
            <v>DOL</v>
          </cell>
          <cell r="N90">
            <v>4.7233669946229195</v>
          </cell>
          <cell r="O90">
            <v>30</v>
          </cell>
          <cell r="P90">
            <v>30</v>
          </cell>
          <cell r="Q90">
            <v>1</v>
          </cell>
          <cell r="R90">
            <v>3</v>
          </cell>
          <cell r="S90">
            <v>2.5</v>
          </cell>
          <cell r="U90">
            <v>3.3951613212545353</v>
          </cell>
          <cell r="V90" t="str">
            <v>3x2.5</v>
          </cell>
          <cell r="Y90" t="str">
            <v>2.2SC1500415</v>
          </cell>
          <cell r="Z90" t="str">
            <v>2.2DOL</v>
          </cell>
          <cell r="AE90" t="str">
            <v>PMCC-02 -P1-1-2.5</v>
          </cell>
        </row>
        <row r="91">
          <cell r="A91" t="str">
            <v>PMCC-02 -P1</v>
          </cell>
          <cell r="B91" t="str">
            <v>PMCC-02</v>
          </cell>
          <cell r="E91" t="str">
            <v>Brake Motor-1  At Tranfer Tower6</v>
          </cell>
          <cell r="G91">
            <v>2.2000000000000002</v>
          </cell>
          <cell r="H91" t="str">
            <v>SC</v>
          </cell>
          <cell r="I91">
            <v>1500</v>
          </cell>
          <cell r="J91">
            <v>415</v>
          </cell>
          <cell r="L91" t="str">
            <v>DOL</v>
          </cell>
          <cell r="N91">
            <v>4.7233669946229195</v>
          </cell>
          <cell r="O91">
            <v>30</v>
          </cell>
          <cell r="P91">
            <v>30</v>
          </cell>
          <cell r="Q91">
            <v>1</v>
          </cell>
          <cell r="R91">
            <v>3</v>
          </cell>
          <cell r="S91">
            <v>2.5</v>
          </cell>
          <cell r="U91">
            <v>3.3951613212545353</v>
          </cell>
          <cell r="V91" t="str">
            <v>3x2.5</v>
          </cell>
          <cell r="Y91" t="str">
            <v>2.2SC1500415</v>
          </cell>
          <cell r="Z91" t="str">
            <v>2.2DOL</v>
          </cell>
          <cell r="AE91" t="str">
            <v>PMCC-02 -P1-1-2.5</v>
          </cell>
        </row>
        <row r="92">
          <cell r="A92" t="str">
            <v>PMCC-02 -P1</v>
          </cell>
          <cell r="B92" t="str">
            <v>PMCC-02</v>
          </cell>
          <cell r="E92" t="str">
            <v>Brake Motor-2  At Tranfer Tower6</v>
          </cell>
          <cell r="G92">
            <v>2.2000000000000002</v>
          </cell>
          <cell r="H92" t="str">
            <v>SC</v>
          </cell>
          <cell r="I92">
            <v>1500</v>
          </cell>
          <cell r="J92">
            <v>415</v>
          </cell>
          <cell r="L92" t="str">
            <v>DOL</v>
          </cell>
          <cell r="N92">
            <v>4.7233669946229195</v>
          </cell>
          <cell r="O92">
            <v>30</v>
          </cell>
          <cell r="P92">
            <v>30</v>
          </cell>
          <cell r="Q92">
            <v>1</v>
          </cell>
          <cell r="R92">
            <v>3</v>
          </cell>
          <cell r="S92">
            <v>2.5</v>
          </cell>
          <cell r="U92">
            <v>3.3951613212545353</v>
          </cell>
          <cell r="V92" t="str">
            <v>3x2.5</v>
          </cell>
          <cell r="Y92" t="str">
            <v>2.2SC1500415</v>
          </cell>
          <cell r="Z92" t="str">
            <v>2.2DOL</v>
          </cell>
          <cell r="AE92" t="str">
            <v>PMCC-02 -P1-1-2.5</v>
          </cell>
        </row>
        <row r="93">
          <cell r="A93" t="str">
            <v>PMCC-02 -P1</v>
          </cell>
          <cell r="B93" t="str">
            <v>PMCC-02</v>
          </cell>
          <cell r="E93" t="str">
            <v>Spare-1</v>
          </cell>
          <cell r="G93" t="str">
            <v>2.2KW</v>
          </cell>
          <cell r="J93">
            <v>415</v>
          </cell>
          <cell r="L93" t="str">
            <v>DOL</v>
          </cell>
        </row>
        <row r="94">
          <cell r="A94" t="str">
            <v>PMCC-02 -P1</v>
          </cell>
          <cell r="B94" t="str">
            <v>PMCC-02</v>
          </cell>
          <cell r="E94" t="str">
            <v>Spare-2</v>
          </cell>
          <cell r="G94" t="str">
            <v>2.2KW</v>
          </cell>
          <cell r="J94">
            <v>415</v>
          </cell>
          <cell r="L94" t="str">
            <v>DOL</v>
          </cell>
        </row>
        <row r="95">
          <cell r="A95" t="str">
            <v>PMCC-02 -P1</v>
          </cell>
          <cell r="B95" t="str">
            <v>PMCC-02</v>
          </cell>
          <cell r="E95" t="str">
            <v>Hoist At Tranfer Tower4</v>
          </cell>
          <cell r="G95">
            <v>10</v>
          </cell>
          <cell r="H95" t="str">
            <v>SCS</v>
          </cell>
          <cell r="I95" t="str">
            <v>NA</v>
          </cell>
          <cell r="J95">
            <v>415</v>
          </cell>
          <cell r="L95" t="str">
            <v>MCCB</v>
          </cell>
          <cell r="M95" t="str">
            <v>63A</v>
          </cell>
          <cell r="N95">
            <v>16.367603275484768</v>
          </cell>
          <cell r="O95">
            <v>120</v>
          </cell>
          <cell r="P95">
            <v>120</v>
          </cell>
          <cell r="Q95">
            <v>1</v>
          </cell>
          <cell r="R95">
            <v>3</v>
          </cell>
          <cell r="S95">
            <v>16</v>
          </cell>
          <cell r="U95">
            <v>11.765050995577214</v>
          </cell>
          <cell r="V95" t="str">
            <v>3x16</v>
          </cell>
          <cell r="Y95" t="str">
            <v>10SCSNA415</v>
          </cell>
          <cell r="Z95" t="str">
            <v>63AMCCB</v>
          </cell>
          <cell r="AE95" t="str">
            <v>PMCC-02 -P1-1-16</v>
          </cell>
        </row>
        <row r="96">
          <cell r="A96" t="str">
            <v>PMCC-02 -P1</v>
          </cell>
          <cell r="B96" t="str">
            <v>PMCC-02</v>
          </cell>
          <cell r="E96" t="str">
            <v>Hoist At Tranfer Tower5</v>
          </cell>
          <cell r="G96">
            <v>10</v>
          </cell>
          <cell r="H96" t="str">
            <v>SCS</v>
          </cell>
          <cell r="I96" t="str">
            <v>NA</v>
          </cell>
          <cell r="J96">
            <v>415</v>
          </cell>
          <cell r="L96" t="str">
            <v>MCCB</v>
          </cell>
          <cell r="M96" t="str">
            <v>63A</v>
          </cell>
          <cell r="N96">
            <v>16.367603275484768</v>
          </cell>
          <cell r="O96">
            <v>120</v>
          </cell>
          <cell r="P96">
            <v>120</v>
          </cell>
          <cell r="Q96">
            <v>1</v>
          </cell>
          <cell r="R96">
            <v>3</v>
          </cell>
          <cell r="S96">
            <v>16</v>
          </cell>
          <cell r="U96">
            <v>11.765050995577214</v>
          </cell>
          <cell r="V96" t="str">
            <v>3x16</v>
          </cell>
          <cell r="Y96" t="str">
            <v>10SCSNA415</v>
          </cell>
          <cell r="Z96" t="str">
            <v>63AMCCB</v>
          </cell>
          <cell r="AE96" t="str">
            <v>PMCC-02 -P1-1-16</v>
          </cell>
        </row>
        <row r="97">
          <cell r="A97" t="str">
            <v>PMCC-02 -P1</v>
          </cell>
          <cell r="B97" t="str">
            <v>PMCC-02</v>
          </cell>
          <cell r="E97" t="str">
            <v>Hoist At Tranfer Tower6</v>
          </cell>
          <cell r="G97">
            <v>10</v>
          </cell>
          <cell r="H97" t="str">
            <v>SCS</v>
          </cell>
          <cell r="I97" t="str">
            <v>NA</v>
          </cell>
          <cell r="J97">
            <v>415</v>
          </cell>
          <cell r="L97" t="str">
            <v>MCCB</v>
          </cell>
          <cell r="M97" t="str">
            <v>63A</v>
          </cell>
          <cell r="N97">
            <v>16.367603275484768</v>
          </cell>
          <cell r="O97">
            <v>120</v>
          </cell>
          <cell r="P97">
            <v>120</v>
          </cell>
          <cell r="Q97">
            <v>1</v>
          </cell>
          <cell r="R97">
            <v>3</v>
          </cell>
          <cell r="S97">
            <v>16</v>
          </cell>
          <cell r="U97">
            <v>11.765050995577214</v>
          </cell>
          <cell r="V97" t="str">
            <v>3x16</v>
          </cell>
          <cell r="Y97" t="str">
            <v>10SCSNA415</v>
          </cell>
          <cell r="Z97" t="str">
            <v>63AMCCB</v>
          </cell>
          <cell r="AE97" t="str">
            <v>PMCC-02 -P1-1-16</v>
          </cell>
        </row>
        <row r="98">
          <cell r="A98" t="str">
            <v>PMCC-02 -P1</v>
          </cell>
          <cell r="B98" t="str">
            <v>PMCC-02</v>
          </cell>
          <cell r="E98" t="str">
            <v>Spare-1</v>
          </cell>
          <cell r="J98">
            <v>415</v>
          </cell>
          <cell r="L98" t="str">
            <v>MCCB</v>
          </cell>
          <cell r="M98" t="str">
            <v>63A</v>
          </cell>
        </row>
        <row r="99">
          <cell r="A99" t="str">
            <v>PMCC-02 -P1</v>
          </cell>
          <cell r="B99" t="str">
            <v>PMCC-02</v>
          </cell>
          <cell r="E99" t="str">
            <v>Spare-2</v>
          </cell>
          <cell r="J99">
            <v>415</v>
          </cell>
          <cell r="L99" t="str">
            <v>MCCB</v>
          </cell>
          <cell r="M99" t="str">
            <v>63A</v>
          </cell>
        </row>
        <row r="100">
          <cell r="A100" t="str">
            <v>PMCC-02 -P1</v>
          </cell>
          <cell r="B100" t="str">
            <v>PMCC-02</v>
          </cell>
          <cell r="E100" t="str">
            <v>Magnetic Seperator At Tranfer Tower4</v>
          </cell>
          <cell r="G100">
            <v>30</v>
          </cell>
          <cell r="H100" t="str">
            <v>SCS</v>
          </cell>
          <cell r="I100" t="str">
            <v>NA</v>
          </cell>
          <cell r="J100">
            <v>415</v>
          </cell>
          <cell r="L100" t="str">
            <v>MCCB</v>
          </cell>
          <cell r="M100" t="str">
            <v>63A</v>
          </cell>
          <cell r="N100">
            <v>49.102809826454305</v>
          </cell>
          <cell r="O100">
            <v>120</v>
          </cell>
          <cell r="P100">
            <v>120</v>
          </cell>
          <cell r="Q100">
            <v>1</v>
          </cell>
          <cell r="R100">
            <v>3</v>
          </cell>
          <cell r="S100">
            <v>35</v>
          </cell>
          <cell r="U100">
            <v>35.295152986731644</v>
          </cell>
          <cell r="V100" t="str">
            <v>3x35</v>
          </cell>
          <cell r="Y100" t="str">
            <v>30SCSNA415</v>
          </cell>
          <cell r="Z100" t="str">
            <v>63AMCCB</v>
          </cell>
          <cell r="AE100" t="str">
            <v>PMCC-02 -P1-1-35</v>
          </cell>
        </row>
        <row r="101">
          <cell r="A101" t="str">
            <v>PMCC-02 -P1</v>
          </cell>
          <cell r="B101" t="str">
            <v>PMCC-02</v>
          </cell>
          <cell r="E101" t="str">
            <v>Magnetic Seperator At Tranfer Tower5</v>
          </cell>
          <cell r="G101">
            <v>30</v>
          </cell>
          <cell r="H101" t="str">
            <v>SCS</v>
          </cell>
          <cell r="I101" t="str">
            <v>NA</v>
          </cell>
          <cell r="J101">
            <v>415</v>
          </cell>
          <cell r="L101" t="str">
            <v>MCCB</v>
          </cell>
          <cell r="M101" t="str">
            <v>63A</v>
          </cell>
          <cell r="N101">
            <v>49.102809826454305</v>
          </cell>
          <cell r="O101">
            <v>120</v>
          </cell>
          <cell r="P101">
            <v>120</v>
          </cell>
          <cell r="Q101">
            <v>1</v>
          </cell>
          <cell r="R101">
            <v>3</v>
          </cell>
          <cell r="S101">
            <v>35</v>
          </cell>
          <cell r="U101">
            <v>35.295152986731644</v>
          </cell>
          <cell r="V101" t="str">
            <v>3x35</v>
          </cell>
          <cell r="Y101" t="str">
            <v>30SCSNA415</v>
          </cell>
          <cell r="Z101" t="str">
            <v>63AMCCB</v>
          </cell>
          <cell r="AE101" t="str">
            <v>PMCC-02 -P1-1-35</v>
          </cell>
        </row>
        <row r="102">
          <cell r="A102" t="str">
            <v>PMCC-02 -P1</v>
          </cell>
          <cell r="B102" t="str">
            <v>PMCC-02</v>
          </cell>
          <cell r="E102" t="str">
            <v>Metal Detector At Tranfer Tower4</v>
          </cell>
          <cell r="G102">
            <v>1</v>
          </cell>
          <cell r="H102" t="str">
            <v>SCS</v>
          </cell>
          <cell r="I102" t="str">
            <v>NA</v>
          </cell>
          <cell r="J102">
            <v>415</v>
          </cell>
          <cell r="L102" t="str">
            <v>MCCB</v>
          </cell>
          <cell r="M102" t="str">
            <v>63A</v>
          </cell>
          <cell r="N102">
            <v>1.636760327548477</v>
          </cell>
          <cell r="O102">
            <v>120</v>
          </cell>
          <cell r="P102">
            <v>120</v>
          </cell>
          <cell r="Q102">
            <v>1</v>
          </cell>
          <cell r="R102">
            <v>3</v>
          </cell>
          <cell r="S102">
            <v>2.5</v>
          </cell>
          <cell r="U102">
            <v>1.1765050995577215</v>
          </cell>
          <cell r="V102" t="str">
            <v>3x2.5</v>
          </cell>
          <cell r="Y102" t="str">
            <v>1SCSNA415</v>
          </cell>
          <cell r="Z102" t="str">
            <v>63AMCCB</v>
          </cell>
          <cell r="AE102" t="str">
            <v>PMCC-02 -P1-1-2.5</v>
          </cell>
        </row>
        <row r="103">
          <cell r="A103" t="str">
            <v>PMCC-02 -P1</v>
          </cell>
          <cell r="B103" t="str">
            <v>PMCC-02</v>
          </cell>
          <cell r="E103" t="str">
            <v>Metal Detector At Tranfer Tower5</v>
          </cell>
          <cell r="G103">
            <v>1</v>
          </cell>
          <cell r="H103" t="str">
            <v>SCS</v>
          </cell>
          <cell r="I103" t="str">
            <v>NA</v>
          </cell>
          <cell r="J103">
            <v>415</v>
          </cell>
          <cell r="L103" t="str">
            <v>MCCB</v>
          </cell>
          <cell r="M103" t="str">
            <v>63A</v>
          </cell>
          <cell r="N103">
            <v>1.636760327548477</v>
          </cell>
          <cell r="O103">
            <v>120</v>
          </cell>
          <cell r="P103">
            <v>120</v>
          </cell>
          <cell r="Q103">
            <v>1</v>
          </cell>
          <cell r="R103">
            <v>3</v>
          </cell>
          <cell r="S103">
            <v>2.5</v>
          </cell>
          <cell r="U103">
            <v>1.1765050995577215</v>
          </cell>
          <cell r="V103" t="str">
            <v>3x2.5</v>
          </cell>
          <cell r="Y103" t="str">
            <v>1SCSNA415</v>
          </cell>
          <cell r="Z103" t="str">
            <v>63AMCCB</v>
          </cell>
          <cell r="AE103" t="str">
            <v>PMCC-02 -P1-1-2.5</v>
          </cell>
        </row>
        <row r="104">
          <cell r="A104" t="str">
            <v>PMCC-02 -P1</v>
          </cell>
          <cell r="B104" t="str">
            <v>PMCC-02</v>
          </cell>
          <cell r="E104" t="str">
            <v>Belt Scale At Tranfer Tower6</v>
          </cell>
          <cell r="G104">
            <v>1</v>
          </cell>
          <cell r="H104" t="str">
            <v>SCS</v>
          </cell>
          <cell r="I104" t="str">
            <v>NA</v>
          </cell>
          <cell r="J104">
            <v>415</v>
          </cell>
          <cell r="L104" t="str">
            <v>MCCB</v>
          </cell>
          <cell r="M104" t="str">
            <v>63A</v>
          </cell>
          <cell r="N104">
            <v>1.636760327548477</v>
          </cell>
          <cell r="O104">
            <v>120</v>
          </cell>
          <cell r="P104">
            <v>120</v>
          </cell>
          <cell r="Q104">
            <v>1</v>
          </cell>
          <cell r="R104">
            <v>3</v>
          </cell>
          <cell r="S104">
            <v>2.5</v>
          </cell>
          <cell r="U104">
            <v>1.1765050995577215</v>
          </cell>
          <cell r="V104" t="str">
            <v>3x2.5</v>
          </cell>
          <cell r="Y104" t="str">
            <v>1SCSNA415</v>
          </cell>
          <cell r="Z104" t="str">
            <v>63AMCCB</v>
          </cell>
          <cell r="AE104" t="str">
            <v>PMCC-02 -P1-1-2.5</v>
          </cell>
        </row>
        <row r="105">
          <cell r="A105" t="str">
            <v>PMCC-02 -P1</v>
          </cell>
          <cell r="B105" t="str">
            <v>PMCC-02</v>
          </cell>
          <cell r="E105" t="str">
            <v>Jockey Pump-1 At Transfer Tower6</v>
          </cell>
          <cell r="G105">
            <v>10</v>
          </cell>
          <cell r="H105" t="str">
            <v>SC</v>
          </cell>
          <cell r="I105">
            <v>1500</v>
          </cell>
          <cell r="J105">
            <v>415</v>
          </cell>
          <cell r="L105" t="str">
            <v>DOL</v>
          </cell>
          <cell r="N105" t="e">
            <v>#N/A</v>
          </cell>
          <cell r="O105">
            <v>120</v>
          </cell>
          <cell r="P105" t="e">
            <v>#N/A</v>
          </cell>
          <cell r="Q105" t="e">
            <v>#N/A</v>
          </cell>
          <cell r="R105">
            <v>3</v>
          </cell>
          <cell r="S105" t="e">
            <v>#N/A</v>
          </cell>
          <cell r="U105" t="e">
            <v>#N/A</v>
          </cell>
          <cell r="V105" t="e">
            <v>#N/A</v>
          </cell>
          <cell r="Y105" t="str">
            <v>10SC1500415</v>
          </cell>
          <cell r="Z105" t="str">
            <v>10DOL</v>
          </cell>
          <cell r="AE105" t="e">
            <v>#N/A</v>
          </cell>
        </row>
        <row r="106">
          <cell r="A106" t="str">
            <v>PMCC-02 -P1</v>
          </cell>
          <cell r="B106" t="str">
            <v>PMCC-02</v>
          </cell>
          <cell r="E106" t="str">
            <v>Jockey Pump-2 At Transfer Tower6</v>
          </cell>
          <cell r="G106">
            <v>10</v>
          </cell>
          <cell r="H106" t="str">
            <v>SC</v>
          </cell>
          <cell r="I106">
            <v>1500</v>
          </cell>
          <cell r="J106">
            <v>415</v>
          </cell>
          <cell r="L106" t="str">
            <v>DOL</v>
          </cell>
          <cell r="N106" t="e">
            <v>#N/A</v>
          </cell>
          <cell r="O106">
            <v>120</v>
          </cell>
          <cell r="P106" t="e">
            <v>#N/A</v>
          </cell>
          <cell r="Q106" t="e">
            <v>#N/A</v>
          </cell>
          <cell r="R106">
            <v>3</v>
          </cell>
          <cell r="S106" t="e">
            <v>#N/A</v>
          </cell>
          <cell r="U106" t="e">
            <v>#N/A</v>
          </cell>
          <cell r="V106" t="e">
            <v>#N/A</v>
          </cell>
          <cell r="Y106" t="str">
            <v>10SC1500415</v>
          </cell>
          <cell r="Z106" t="str">
            <v>10DOL</v>
          </cell>
          <cell r="AE106" t="e">
            <v>#N/A</v>
          </cell>
        </row>
        <row r="107">
          <cell r="A107" t="str">
            <v>PMCC-02 -P1</v>
          </cell>
          <cell r="B107" t="str">
            <v>PMCC-02</v>
          </cell>
          <cell r="E107" t="str">
            <v>Spare</v>
          </cell>
          <cell r="G107" t="str">
            <v>10KW</v>
          </cell>
          <cell r="J107">
            <v>415</v>
          </cell>
          <cell r="L107" t="str">
            <v>DOL</v>
          </cell>
        </row>
        <row r="108">
          <cell r="A108" t="str">
            <v>PMCC-02 -P1</v>
          </cell>
          <cell r="B108" t="str">
            <v>PMCC-02</v>
          </cell>
          <cell r="E108" t="str">
            <v>Water Pump -1 At Transfer Tower6</v>
          </cell>
          <cell r="G108">
            <v>30</v>
          </cell>
          <cell r="H108" t="str">
            <v>SC</v>
          </cell>
          <cell r="I108">
            <v>1500</v>
          </cell>
          <cell r="J108">
            <v>415</v>
          </cell>
          <cell r="L108" t="str">
            <v>DOL</v>
          </cell>
          <cell r="N108">
            <v>53.716072525722211</v>
          </cell>
          <cell r="O108">
            <v>120</v>
          </cell>
          <cell r="P108">
            <v>120</v>
          </cell>
          <cell r="Q108">
            <v>1</v>
          </cell>
          <cell r="R108">
            <v>3</v>
          </cell>
          <cell r="S108">
            <v>35</v>
          </cell>
          <cell r="U108">
            <v>38.611171221006295</v>
          </cell>
          <cell r="V108" t="str">
            <v>3x35</v>
          </cell>
          <cell r="Y108" t="str">
            <v>30SC1500415</v>
          </cell>
          <cell r="Z108" t="str">
            <v>30DOL</v>
          </cell>
          <cell r="AE108" t="str">
            <v>PMCC-02 -P1-1-35</v>
          </cell>
        </row>
        <row r="109">
          <cell r="A109" t="str">
            <v>PMCC-02 -P1</v>
          </cell>
          <cell r="B109" t="str">
            <v>PMCC-02</v>
          </cell>
          <cell r="E109" t="str">
            <v>Water Pump -2 At Transfer Tower6</v>
          </cell>
          <cell r="G109">
            <v>30</v>
          </cell>
          <cell r="H109" t="str">
            <v>SC</v>
          </cell>
          <cell r="I109">
            <v>1500</v>
          </cell>
          <cell r="J109">
            <v>415</v>
          </cell>
          <cell r="L109" t="str">
            <v>DOL</v>
          </cell>
          <cell r="N109">
            <v>53.716072525722211</v>
          </cell>
          <cell r="O109">
            <v>120</v>
          </cell>
          <cell r="P109">
            <v>120</v>
          </cell>
          <cell r="Q109">
            <v>1</v>
          </cell>
          <cell r="R109">
            <v>3</v>
          </cell>
          <cell r="S109">
            <v>35</v>
          </cell>
          <cell r="U109">
            <v>38.611171221006295</v>
          </cell>
          <cell r="V109" t="str">
            <v>3x35</v>
          </cell>
          <cell r="Y109" t="str">
            <v>30SC1500415</v>
          </cell>
          <cell r="Z109" t="str">
            <v>30DOL</v>
          </cell>
          <cell r="AE109" t="str">
            <v>PMCC-02 -P1-1-35</v>
          </cell>
        </row>
        <row r="110">
          <cell r="A110" t="str">
            <v>PMCC-02 -P1</v>
          </cell>
          <cell r="B110" t="str">
            <v>PMCC-02</v>
          </cell>
          <cell r="E110" t="str">
            <v>Water Pump -3 At Transfer Tower6</v>
          </cell>
          <cell r="G110">
            <v>30</v>
          </cell>
          <cell r="H110" t="str">
            <v>SC</v>
          </cell>
          <cell r="I110">
            <v>1500</v>
          </cell>
          <cell r="J110">
            <v>415</v>
          </cell>
          <cell r="L110" t="str">
            <v>DOL</v>
          </cell>
          <cell r="N110">
            <v>53.716072525722211</v>
          </cell>
          <cell r="O110">
            <v>120</v>
          </cell>
          <cell r="P110">
            <v>120</v>
          </cell>
          <cell r="Q110">
            <v>1</v>
          </cell>
          <cell r="R110">
            <v>3</v>
          </cell>
          <cell r="S110">
            <v>35</v>
          </cell>
          <cell r="U110">
            <v>38.611171221006295</v>
          </cell>
          <cell r="V110" t="str">
            <v>3x35</v>
          </cell>
          <cell r="Y110" t="str">
            <v>30SC1500415</v>
          </cell>
          <cell r="Z110" t="str">
            <v>30DOL</v>
          </cell>
          <cell r="AE110" t="str">
            <v>PMCC-02 -P1-1-35</v>
          </cell>
        </row>
        <row r="111">
          <cell r="A111" t="str">
            <v>PMCC-02 -P1</v>
          </cell>
          <cell r="B111" t="str">
            <v>PMCC-02</v>
          </cell>
          <cell r="E111" t="str">
            <v>Water Pump -4 At Transfer Tower6</v>
          </cell>
          <cell r="G111">
            <v>30</v>
          </cell>
          <cell r="H111" t="str">
            <v>SC</v>
          </cell>
          <cell r="I111">
            <v>1500</v>
          </cell>
          <cell r="J111">
            <v>415</v>
          </cell>
          <cell r="L111" t="str">
            <v>DOL</v>
          </cell>
          <cell r="N111">
            <v>53.716072525722211</v>
          </cell>
          <cell r="O111">
            <v>120</v>
          </cell>
          <cell r="P111">
            <v>120</v>
          </cell>
          <cell r="Q111">
            <v>1</v>
          </cell>
          <cell r="R111">
            <v>3</v>
          </cell>
          <cell r="S111">
            <v>35</v>
          </cell>
          <cell r="U111">
            <v>38.611171221006295</v>
          </cell>
          <cell r="V111" t="str">
            <v>3x35</v>
          </cell>
          <cell r="Y111" t="str">
            <v>30SC1500415</v>
          </cell>
          <cell r="Z111" t="str">
            <v>30DOL</v>
          </cell>
          <cell r="AE111" t="str">
            <v>PMCC-02 -P1-1-35</v>
          </cell>
        </row>
        <row r="112">
          <cell r="A112" t="str">
            <v>PMCC-02 -P1</v>
          </cell>
          <cell r="B112" t="str">
            <v>PMCC-02</v>
          </cell>
          <cell r="E112" t="str">
            <v>Spare-1</v>
          </cell>
          <cell r="G112" t="str">
            <v>30KW</v>
          </cell>
          <cell r="J112">
            <v>415</v>
          </cell>
          <cell r="L112" t="str">
            <v>DOL</v>
          </cell>
        </row>
        <row r="113">
          <cell r="A113" t="str">
            <v>PMCC-02 -P1</v>
          </cell>
          <cell r="B113" t="str">
            <v>PMCC-02</v>
          </cell>
          <cell r="E113" t="str">
            <v>Spare-2</v>
          </cell>
          <cell r="G113" t="str">
            <v>30KW</v>
          </cell>
          <cell r="J113">
            <v>415</v>
          </cell>
          <cell r="L113" t="str">
            <v>DOL</v>
          </cell>
        </row>
        <row r="114">
          <cell r="A114" t="str">
            <v>PMCC-02 -P1</v>
          </cell>
          <cell r="B114" t="str">
            <v>PMCC-02</v>
          </cell>
          <cell r="E114" t="str">
            <v>Diverting Gate At Transfer Tower6</v>
          </cell>
          <cell r="G114">
            <v>2.2000000000000002</v>
          </cell>
          <cell r="H114" t="str">
            <v>SC</v>
          </cell>
          <cell r="I114">
            <v>1500</v>
          </cell>
          <cell r="J114">
            <v>415</v>
          </cell>
          <cell r="L114" t="str">
            <v>DOL</v>
          </cell>
          <cell r="N114">
            <v>4.7233669946229195</v>
          </cell>
          <cell r="O114">
            <v>120</v>
          </cell>
          <cell r="P114">
            <v>120</v>
          </cell>
          <cell r="Q114">
            <v>1</v>
          </cell>
          <cell r="R114">
            <v>3</v>
          </cell>
          <cell r="S114">
            <v>2.5</v>
          </cell>
          <cell r="U114">
            <v>3.3951613212545353</v>
          </cell>
          <cell r="V114" t="str">
            <v>3x2.5</v>
          </cell>
          <cell r="Y114" t="str">
            <v>2.2SC1500415</v>
          </cell>
          <cell r="Z114" t="str">
            <v>2.2DOL</v>
          </cell>
          <cell r="AE114" t="str">
            <v>PMCC-02 -P1-1-2.5</v>
          </cell>
        </row>
        <row r="115">
          <cell r="A115" t="str">
            <v>PMCC-02 -P1</v>
          </cell>
          <cell r="B115" t="str">
            <v>PMCC-02</v>
          </cell>
          <cell r="E115" t="str">
            <v>Control Trafo(415/110)</v>
          </cell>
          <cell r="J115">
            <v>415</v>
          </cell>
          <cell r="L115" t="str">
            <v>MCCB</v>
          </cell>
          <cell r="N115" t="e">
            <v>#N/A</v>
          </cell>
          <cell r="O115">
            <v>120</v>
          </cell>
          <cell r="P115" t="e">
            <v>#N/A</v>
          </cell>
          <cell r="Q115" t="e">
            <v>#N/A</v>
          </cell>
          <cell r="R115">
            <v>3</v>
          </cell>
          <cell r="S115" t="e">
            <v>#N/A</v>
          </cell>
          <cell r="U115" t="e">
            <v>#N/A</v>
          </cell>
          <cell r="V115" t="e">
            <v>#N/A</v>
          </cell>
          <cell r="Y115" t="str">
            <v>415</v>
          </cell>
          <cell r="Z115" t="str">
            <v>MCCB</v>
          </cell>
          <cell r="AE115" t="e">
            <v>#N/A</v>
          </cell>
        </row>
        <row r="116">
          <cell r="A116" t="str">
            <v>PMCC-02 -P1</v>
          </cell>
          <cell r="B116" t="str">
            <v>PMCC-02</v>
          </cell>
          <cell r="E116" t="str">
            <v>Lighting Feeder</v>
          </cell>
          <cell r="G116">
            <v>50</v>
          </cell>
          <cell r="H116" t="str">
            <v>SCS</v>
          </cell>
          <cell r="I116" t="str">
            <v>NA</v>
          </cell>
          <cell r="J116">
            <v>415</v>
          </cell>
          <cell r="L116" t="str">
            <v>MCCB</v>
          </cell>
          <cell r="M116" t="str">
            <v>250A</v>
          </cell>
          <cell r="N116">
            <v>81.838016377423841</v>
          </cell>
          <cell r="O116">
            <v>120</v>
          </cell>
          <cell r="P116">
            <v>120</v>
          </cell>
          <cell r="Q116">
            <v>1</v>
          </cell>
          <cell r="R116">
            <v>3</v>
          </cell>
          <cell r="S116">
            <v>70</v>
          </cell>
          <cell r="U116">
            <v>58.825254977886061</v>
          </cell>
          <cell r="V116" t="str">
            <v>3x70</v>
          </cell>
          <cell r="Y116" t="str">
            <v>50SCSNA415</v>
          </cell>
          <cell r="Z116" t="str">
            <v>250AMCCB</v>
          </cell>
          <cell r="AE116" t="str">
            <v>PMCC-02 -P1-1-70</v>
          </cell>
        </row>
        <row r="117">
          <cell r="A117" t="str">
            <v>PMCC-02 -P1</v>
          </cell>
          <cell r="B117" t="str">
            <v>PMCC-02</v>
          </cell>
          <cell r="E117" t="str">
            <v>Power Distribution Board(Pdb)</v>
          </cell>
          <cell r="G117">
            <v>180</v>
          </cell>
          <cell r="H117" t="str">
            <v>SCS</v>
          </cell>
          <cell r="I117" t="str">
            <v>NA</v>
          </cell>
          <cell r="J117">
            <v>415</v>
          </cell>
          <cell r="L117" t="str">
            <v>MCCB</v>
          </cell>
          <cell r="M117" t="str">
            <v>250A</v>
          </cell>
          <cell r="N117">
            <v>294.6168589587258</v>
          </cell>
          <cell r="O117">
            <v>120</v>
          </cell>
          <cell r="P117">
            <v>240</v>
          </cell>
          <cell r="Q117">
            <v>2</v>
          </cell>
          <cell r="R117">
            <v>3</v>
          </cell>
          <cell r="S117">
            <v>120</v>
          </cell>
          <cell r="U117">
            <v>211.77091792038982</v>
          </cell>
          <cell r="V117" t="str">
            <v>3x120</v>
          </cell>
          <cell r="Y117" t="str">
            <v>180SCSNA415</v>
          </cell>
          <cell r="Z117" t="str">
            <v>250AMCCB</v>
          </cell>
          <cell r="AE117" t="str">
            <v>PMCC-02 -P1-2-120</v>
          </cell>
        </row>
        <row r="118">
          <cell r="A118" t="str">
            <v>PMCC-02 -P1</v>
          </cell>
          <cell r="B118" t="str">
            <v>PMCC-02</v>
          </cell>
          <cell r="E118" t="str">
            <v>Spare</v>
          </cell>
          <cell r="J118">
            <v>415</v>
          </cell>
          <cell r="L118" t="str">
            <v>MCCB</v>
          </cell>
          <cell r="M118" t="str">
            <v>250A</v>
          </cell>
        </row>
        <row r="119">
          <cell r="A119" t="str">
            <v>PMCC-02 -P1</v>
          </cell>
          <cell r="B119" t="str">
            <v>PMCC-02</v>
          </cell>
          <cell r="E119" t="str">
            <v>Acdb</v>
          </cell>
          <cell r="G119">
            <v>15</v>
          </cell>
          <cell r="H119" t="str">
            <v>SCS</v>
          </cell>
          <cell r="I119" t="str">
            <v>NA</v>
          </cell>
          <cell r="J119">
            <v>415</v>
          </cell>
          <cell r="L119" t="str">
            <v>MCCB</v>
          </cell>
          <cell r="M119" t="str">
            <v>63A</v>
          </cell>
          <cell r="N119">
            <v>24.551404913227152</v>
          </cell>
          <cell r="O119">
            <v>120</v>
          </cell>
          <cell r="P119">
            <v>120</v>
          </cell>
          <cell r="Q119">
            <v>1</v>
          </cell>
          <cell r="R119">
            <v>3</v>
          </cell>
          <cell r="S119">
            <v>16</v>
          </cell>
          <cell r="U119">
            <v>17.647576493365822</v>
          </cell>
          <cell r="V119" t="str">
            <v>3x16</v>
          </cell>
          <cell r="Y119" t="str">
            <v>15SCSNA415</v>
          </cell>
          <cell r="Z119" t="str">
            <v>63AMCCB</v>
          </cell>
          <cell r="AE119" t="str">
            <v>PMCC-02 -P1-1-16</v>
          </cell>
        </row>
        <row r="120">
          <cell r="A120" t="str">
            <v>PMCC-02 -P1</v>
          </cell>
          <cell r="B120" t="str">
            <v>PMCC-02</v>
          </cell>
          <cell r="E120" t="str">
            <v xml:space="preserve">Apfc </v>
          </cell>
          <cell r="J120">
            <v>415</v>
          </cell>
          <cell r="N120" t="e">
            <v>#N/A</v>
          </cell>
          <cell r="O120">
            <v>25</v>
          </cell>
          <cell r="P120">
            <v>30</v>
          </cell>
          <cell r="Q120" t="e">
            <v>#N/A</v>
          </cell>
          <cell r="R120">
            <v>3</v>
          </cell>
          <cell r="S120" t="e">
            <v>#N/A</v>
          </cell>
          <cell r="U120" t="e">
            <v>#N/A</v>
          </cell>
          <cell r="V120" t="e">
            <v>#N/A</v>
          </cell>
          <cell r="Y120" t="str">
            <v>415</v>
          </cell>
          <cell r="Z120">
            <v>0</v>
          </cell>
          <cell r="AA120" t="e">
            <v>#N/A</v>
          </cell>
          <cell r="AB120" t="e">
            <v>#N/A</v>
          </cell>
          <cell r="AE120" t="e">
            <v>#N/A</v>
          </cell>
        </row>
        <row r="121">
          <cell r="A121" t="str">
            <v>PMCC-02 -P1</v>
          </cell>
          <cell r="B121" t="str">
            <v>PMCC-02</v>
          </cell>
          <cell r="E121" t="str">
            <v>Instrumentation Feeder (5 Nos.X 16A, 5Nos.X 32A DP)</v>
          </cell>
          <cell r="J121">
            <v>415</v>
          </cell>
          <cell r="N121" t="e">
            <v>#N/A</v>
          </cell>
          <cell r="O121">
            <v>25</v>
          </cell>
          <cell r="P121">
            <v>30</v>
          </cell>
          <cell r="Q121" t="e">
            <v>#N/A</v>
          </cell>
          <cell r="R121">
            <v>3</v>
          </cell>
          <cell r="S121" t="e">
            <v>#N/A</v>
          </cell>
          <cell r="U121" t="e">
            <v>#N/A</v>
          </cell>
          <cell r="V121" t="e">
            <v>#N/A</v>
          </cell>
          <cell r="Y121" t="str">
            <v>415</v>
          </cell>
          <cell r="Z121">
            <v>0</v>
          </cell>
          <cell r="AA121" t="e">
            <v>#N/A</v>
          </cell>
          <cell r="AB121" t="e">
            <v>#N/A</v>
          </cell>
          <cell r="AE121" t="e">
            <v>#N/A</v>
          </cell>
        </row>
        <row r="122">
          <cell r="A122" t="str">
            <v>PMCC-02 -P1</v>
          </cell>
          <cell r="B122" t="str">
            <v>PMCC-02</v>
          </cell>
          <cell r="E122" t="str">
            <v>Hooter</v>
          </cell>
          <cell r="J122">
            <v>415</v>
          </cell>
          <cell r="N122" t="e">
            <v>#N/A</v>
          </cell>
          <cell r="O122">
            <v>25</v>
          </cell>
          <cell r="P122">
            <v>30</v>
          </cell>
          <cell r="Q122" t="e">
            <v>#N/A</v>
          </cell>
          <cell r="R122">
            <v>3</v>
          </cell>
          <cell r="S122" t="e">
            <v>#N/A</v>
          </cell>
          <cell r="U122" t="e">
            <v>#N/A</v>
          </cell>
          <cell r="V122" t="e">
            <v>#N/A</v>
          </cell>
          <cell r="Y122" t="str">
            <v>415</v>
          </cell>
          <cell r="Z122">
            <v>0</v>
          </cell>
          <cell r="AA122" t="e">
            <v>#N/A</v>
          </cell>
          <cell r="AB122" t="e">
            <v>#N/A</v>
          </cell>
          <cell r="AE122" t="e">
            <v>#N/A</v>
          </cell>
        </row>
        <row r="123">
          <cell r="A123" t="str">
            <v>PMCC-02 -P1</v>
          </cell>
          <cell r="B123" t="str">
            <v>PMCC-02</v>
          </cell>
          <cell r="E123" t="str">
            <v xml:space="preserve">Battery Feeder </v>
          </cell>
          <cell r="J123">
            <v>415</v>
          </cell>
          <cell r="M123" t="str">
            <v>32A</v>
          </cell>
          <cell r="N123" t="e">
            <v>#N/A</v>
          </cell>
          <cell r="O123">
            <v>25</v>
          </cell>
          <cell r="P123">
            <v>30</v>
          </cell>
          <cell r="Q123" t="e">
            <v>#N/A</v>
          </cell>
          <cell r="R123">
            <v>3</v>
          </cell>
          <cell r="S123" t="e">
            <v>#N/A</v>
          </cell>
          <cell r="U123" t="e">
            <v>#N/A</v>
          </cell>
          <cell r="V123" t="e">
            <v>#N/A</v>
          </cell>
          <cell r="Y123" t="str">
            <v>415</v>
          </cell>
          <cell r="Z123" t="str">
            <v>32A</v>
          </cell>
          <cell r="AA123" t="e">
            <v>#N/A</v>
          </cell>
          <cell r="AB123" t="e">
            <v>#N/A</v>
          </cell>
          <cell r="AE123" t="e">
            <v>#N/A</v>
          </cell>
        </row>
        <row r="124">
          <cell r="A124" t="str">
            <v>PMCC-02 -P1</v>
          </cell>
          <cell r="B124" t="str">
            <v>PMCC-02</v>
          </cell>
          <cell r="E124" t="str">
            <v>Spare</v>
          </cell>
          <cell r="J124">
            <v>415</v>
          </cell>
          <cell r="M124" t="str">
            <v>32A</v>
          </cell>
          <cell r="N124" t="e">
            <v>#N/A</v>
          </cell>
          <cell r="O124">
            <v>25</v>
          </cell>
          <cell r="P124">
            <v>30</v>
          </cell>
          <cell r="Q124" t="e">
            <v>#N/A</v>
          </cell>
          <cell r="R124">
            <v>3</v>
          </cell>
          <cell r="S124" t="e">
            <v>#N/A</v>
          </cell>
          <cell r="U124" t="e">
            <v>#N/A</v>
          </cell>
          <cell r="V124" t="e">
            <v>#N/A</v>
          </cell>
          <cell r="Y124" t="str">
            <v>415</v>
          </cell>
          <cell r="Z124" t="str">
            <v>32A</v>
          </cell>
          <cell r="AA124" t="e">
            <v>#N/A</v>
          </cell>
          <cell r="AB124" t="e">
            <v>#N/A</v>
          </cell>
          <cell r="AE124" t="e">
            <v>#N/A</v>
          </cell>
        </row>
        <row r="125">
          <cell r="A125" t="str">
            <v xml:space="preserve"> -P1</v>
          </cell>
          <cell r="N125" t="e">
            <v>#DIV/0!</v>
          </cell>
          <cell r="O125">
            <v>30</v>
          </cell>
          <cell r="P125" t="e">
            <v>#DIV/0!</v>
          </cell>
          <cell r="Q125" t="e">
            <v>#DIV/0!</v>
          </cell>
          <cell r="R125">
            <v>3</v>
          </cell>
          <cell r="S125" t="e">
            <v>#DIV/0!</v>
          </cell>
          <cell r="T125">
            <v>0</v>
          </cell>
          <cell r="U125" t="e">
            <v>#DIV/0!</v>
          </cell>
          <cell r="V125" t="e">
            <v>#DIV/0!</v>
          </cell>
          <cell r="Y125">
            <v>0</v>
          </cell>
          <cell r="Z125">
            <v>0</v>
          </cell>
          <cell r="AA125" t="e">
            <v>#N/A</v>
          </cell>
          <cell r="AB125" t="e">
            <v>#N/A</v>
          </cell>
          <cell r="AE125" t="e">
            <v>#DIV/0!</v>
          </cell>
        </row>
        <row r="126">
          <cell r="A126" t="str">
            <v xml:space="preserve"> -P1</v>
          </cell>
          <cell r="N126" t="e">
            <v>#DIV/0!</v>
          </cell>
          <cell r="O126">
            <v>90</v>
          </cell>
          <cell r="P126" t="e">
            <v>#DIV/0!</v>
          </cell>
          <cell r="Q126" t="e">
            <v>#DIV/0!</v>
          </cell>
          <cell r="R126">
            <v>3</v>
          </cell>
          <cell r="S126" t="e">
            <v>#DIV/0!</v>
          </cell>
          <cell r="T126">
            <v>0</v>
          </cell>
          <cell r="U126" t="e">
            <v>#DIV/0!</v>
          </cell>
          <cell r="V126" t="e">
            <v>#DIV/0!</v>
          </cell>
          <cell r="Y126">
            <v>0</v>
          </cell>
          <cell r="Z126">
            <v>0</v>
          </cell>
          <cell r="AA126" t="e">
            <v>#N/A</v>
          </cell>
          <cell r="AB126" t="e">
            <v>#N/A</v>
          </cell>
          <cell r="AE126" t="e">
            <v>#DIV/0!</v>
          </cell>
        </row>
        <row r="127">
          <cell r="A127" t="str">
            <v xml:space="preserve"> -P1</v>
          </cell>
          <cell r="N127" t="e">
            <v>#DIV/0!</v>
          </cell>
          <cell r="O127">
            <v>30</v>
          </cell>
          <cell r="P127" t="e">
            <v>#DIV/0!</v>
          </cell>
          <cell r="Q127" t="e">
            <v>#DIV/0!</v>
          </cell>
          <cell r="R127">
            <v>3</v>
          </cell>
          <cell r="S127" t="e">
            <v>#DIV/0!</v>
          </cell>
          <cell r="T127">
            <v>0</v>
          </cell>
          <cell r="U127" t="e">
            <v>#DIV/0!</v>
          </cell>
          <cell r="V127" t="e">
            <v>#DIV/0!</v>
          </cell>
          <cell r="Y127">
            <v>0</v>
          </cell>
          <cell r="Z127">
            <v>0</v>
          </cell>
          <cell r="AA127" t="e">
            <v>#N/A</v>
          </cell>
          <cell r="AB127" t="e">
            <v>#N/A</v>
          </cell>
          <cell r="AE127" t="e">
            <v>#DIV/0!</v>
          </cell>
        </row>
        <row r="128">
          <cell r="A128" t="str">
            <v xml:space="preserve"> -P1</v>
          </cell>
          <cell r="N128">
            <v>140</v>
          </cell>
          <cell r="O128">
            <v>30</v>
          </cell>
          <cell r="P128">
            <v>30</v>
          </cell>
          <cell r="Q128">
            <v>1</v>
          </cell>
          <cell r="R128">
            <v>3</v>
          </cell>
          <cell r="S128">
            <v>120</v>
          </cell>
          <cell r="U128">
            <v>0</v>
          </cell>
          <cell r="V128" t="str">
            <v>3x120</v>
          </cell>
          <cell r="Y128">
            <v>0</v>
          </cell>
          <cell r="Z128">
            <v>0</v>
          </cell>
          <cell r="AA128" t="e">
            <v>#N/A</v>
          </cell>
          <cell r="AB128" t="e">
            <v>#N/A</v>
          </cell>
          <cell r="AE128" t="str">
            <v xml:space="preserve"> -P1-1-120</v>
          </cell>
        </row>
        <row r="129">
          <cell r="A129" t="str">
            <v xml:space="preserve"> -P1</v>
          </cell>
          <cell r="N129" t="e">
            <v>#DIV/0!</v>
          </cell>
          <cell r="O129">
            <v>30</v>
          </cell>
          <cell r="P129" t="e">
            <v>#DIV/0!</v>
          </cell>
          <cell r="Q129" t="e">
            <v>#DIV/0!</v>
          </cell>
          <cell r="R129">
            <v>3</v>
          </cell>
          <cell r="S129" t="e">
            <v>#DIV/0!</v>
          </cell>
          <cell r="T129">
            <v>0</v>
          </cell>
          <cell r="U129" t="e">
            <v>#DIV/0!</v>
          </cell>
          <cell r="V129" t="e">
            <v>#DIV/0!</v>
          </cell>
          <cell r="Y129">
            <v>0</v>
          </cell>
          <cell r="Z129">
            <v>0</v>
          </cell>
          <cell r="AA129" t="e">
            <v>#N/A</v>
          </cell>
          <cell r="AB129" t="e">
            <v>#N/A</v>
          </cell>
          <cell r="AE129" t="e">
            <v>#DIV/0!</v>
          </cell>
        </row>
        <row r="130">
          <cell r="A130" t="str">
            <v xml:space="preserve"> -P1</v>
          </cell>
          <cell r="N130" t="e">
            <v>#DIV/0!</v>
          </cell>
          <cell r="O130">
            <v>20</v>
          </cell>
          <cell r="P130" t="e">
            <v>#DIV/0!</v>
          </cell>
          <cell r="Q130" t="e">
            <v>#DIV/0!</v>
          </cell>
          <cell r="R130">
            <v>3</v>
          </cell>
          <cell r="S130" t="e">
            <v>#DIV/0!</v>
          </cell>
          <cell r="T130">
            <v>0</v>
          </cell>
          <cell r="U130" t="e">
            <v>#DIV/0!</v>
          </cell>
          <cell r="V130" t="e">
            <v>#DIV/0!</v>
          </cell>
          <cell r="Y130">
            <v>0</v>
          </cell>
          <cell r="Z130">
            <v>0</v>
          </cell>
          <cell r="AA130" t="e">
            <v>#N/A</v>
          </cell>
          <cell r="AB130" t="e">
            <v>#N/A</v>
          </cell>
          <cell r="AE130" t="e">
            <v>#DIV/0!</v>
          </cell>
        </row>
        <row r="131">
          <cell r="A131" t="str">
            <v xml:space="preserve"> -P1</v>
          </cell>
          <cell r="N131" t="e">
            <v>#DIV/0!</v>
          </cell>
          <cell r="O131">
            <v>120</v>
          </cell>
          <cell r="P131" t="e">
            <v>#DIV/0!</v>
          </cell>
          <cell r="Q131" t="e">
            <v>#DIV/0!</v>
          </cell>
          <cell r="R131">
            <v>3</v>
          </cell>
          <cell r="S131" t="e">
            <v>#DIV/0!</v>
          </cell>
          <cell r="T131">
            <v>0</v>
          </cell>
          <cell r="U131" t="e">
            <v>#DIV/0!</v>
          </cell>
          <cell r="V131" t="e">
            <v>#DIV/0!</v>
          </cell>
          <cell r="Y131">
            <v>0</v>
          </cell>
          <cell r="Z131">
            <v>0</v>
          </cell>
          <cell r="AA131" t="e">
            <v>#N/A</v>
          </cell>
          <cell r="AB131" t="e">
            <v>#N/A</v>
          </cell>
          <cell r="AE131" t="e">
            <v>#DIV/0!</v>
          </cell>
        </row>
        <row r="132">
          <cell r="A132" t="str">
            <v xml:space="preserve"> -P1</v>
          </cell>
          <cell r="N132" t="e">
            <v>#DIV/0!</v>
          </cell>
          <cell r="O132">
            <v>30</v>
          </cell>
          <cell r="P132" t="e">
            <v>#DIV/0!</v>
          </cell>
          <cell r="Q132" t="e">
            <v>#DIV/0!</v>
          </cell>
          <cell r="R132">
            <v>3</v>
          </cell>
          <cell r="S132" t="e">
            <v>#DIV/0!</v>
          </cell>
          <cell r="T132">
            <v>0</v>
          </cell>
          <cell r="U132" t="e">
            <v>#DIV/0!</v>
          </cell>
          <cell r="V132" t="e">
            <v>#DIV/0!</v>
          </cell>
          <cell r="Y132">
            <v>0</v>
          </cell>
          <cell r="Z132">
            <v>0</v>
          </cell>
          <cell r="AA132" t="e">
            <v>#N/A</v>
          </cell>
          <cell r="AB132" t="e">
            <v>#N/A</v>
          </cell>
          <cell r="AE132" t="e">
            <v>#DIV/0!</v>
          </cell>
        </row>
        <row r="133">
          <cell r="A133" t="str">
            <v xml:space="preserve"> -P1</v>
          </cell>
          <cell r="N133" t="e">
            <v>#DIV/0!</v>
          </cell>
          <cell r="O133">
            <v>120</v>
          </cell>
          <cell r="P133">
            <v>240</v>
          </cell>
          <cell r="Q133">
            <v>2</v>
          </cell>
          <cell r="R133">
            <v>3</v>
          </cell>
          <cell r="S133" t="e">
            <v>#DIV/0!</v>
          </cell>
          <cell r="T133">
            <v>0</v>
          </cell>
          <cell r="U133" t="e">
            <v>#DIV/0!</v>
          </cell>
          <cell r="V133" t="e">
            <v>#DIV/0!</v>
          </cell>
          <cell r="Y133">
            <v>0</v>
          </cell>
          <cell r="Z133">
            <v>0</v>
          </cell>
          <cell r="AA133" t="e">
            <v>#N/A</v>
          </cell>
          <cell r="AB133" t="e">
            <v>#N/A</v>
          </cell>
          <cell r="AE133" t="e">
            <v>#DIV/0!</v>
          </cell>
        </row>
        <row r="134">
          <cell r="A134" t="str">
            <v xml:space="preserve"> -P1</v>
          </cell>
          <cell r="N134" t="e">
            <v>#DIV/0!</v>
          </cell>
          <cell r="O134">
            <v>30</v>
          </cell>
          <cell r="P134" t="e">
            <v>#DIV/0!</v>
          </cell>
          <cell r="Q134" t="e">
            <v>#DIV/0!</v>
          </cell>
          <cell r="R134">
            <v>3</v>
          </cell>
          <cell r="S134" t="e">
            <v>#DIV/0!</v>
          </cell>
          <cell r="T134">
            <v>0</v>
          </cell>
          <cell r="U134" t="e">
            <v>#DIV/0!</v>
          </cell>
          <cell r="V134" t="e">
            <v>#DIV/0!</v>
          </cell>
          <cell r="Y134">
            <v>0</v>
          </cell>
          <cell r="Z134">
            <v>0</v>
          </cell>
          <cell r="AA134" t="e">
            <v>#N/A</v>
          </cell>
          <cell r="AB134" t="e">
            <v>#N/A</v>
          </cell>
          <cell r="AE134" t="e">
            <v>#DIV/0!</v>
          </cell>
        </row>
        <row r="135">
          <cell r="A135" t="str">
            <v xml:space="preserve"> -P1</v>
          </cell>
          <cell r="N135" t="e">
            <v>#DIV/0!</v>
          </cell>
          <cell r="O135">
            <v>90</v>
          </cell>
          <cell r="P135">
            <v>180</v>
          </cell>
          <cell r="Q135">
            <v>2</v>
          </cell>
          <cell r="R135">
            <v>3</v>
          </cell>
          <cell r="S135" t="e">
            <v>#DIV/0!</v>
          </cell>
          <cell r="T135">
            <v>0</v>
          </cell>
          <cell r="U135" t="e">
            <v>#DIV/0!</v>
          </cell>
          <cell r="V135" t="e">
            <v>#DIV/0!</v>
          </cell>
          <cell r="Y135">
            <v>0</v>
          </cell>
          <cell r="Z135">
            <v>0</v>
          </cell>
          <cell r="AA135" t="e">
            <v>#N/A</v>
          </cell>
          <cell r="AB135" t="e">
            <v>#N/A</v>
          </cell>
          <cell r="AE135" t="e">
            <v>#DIV/0!</v>
          </cell>
        </row>
        <row r="136">
          <cell r="A136" t="str">
            <v xml:space="preserve"> -P1</v>
          </cell>
          <cell r="N136" t="e">
            <v>#DIV/0!</v>
          </cell>
          <cell r="O136">
            <v>25</v>
          </cell>
          <cell r="P136" t="e">
            <v>#DIV/0!</v>
          </cell>
          <cell r="Q136" t="e">
            <v>#DIV/0!</v>
          </cell>
          <cell r="R136">
            <v>3</v>
          </cell>
          <cell r="S136" t="e">
            <v>#DIV/0!</v>
          </cell>
          <cell r="T136">
            <v>0</v>
          </cell>
          <cell r="U136" t="e">
            <v>#DIV/0!</v>
          </cell>
          <cell r="V136" t="e">
            <v>#DIV/0!</v>
          </cell>
          <cell r="Y136">
            <v>0</v>
          </cell>
          <cell r="Z136">
            <v>0</v>
          </cell>
          <cell r="AA136" t="e">
            <v>#N/A</v>
          </cell>
          <cell r="AB136" t="e">
            <v>#N/A</v>
          </cell>
          <cell r="AE136" t="e">
            <v>#DIV/0!</v>
          </cell>
        </row>
        <row r="137">
          <cell r="A137" t="str">
            <v xml:space="preserve"> -P1</v>
          </cell>
          <cell r="N137" t="e">
            <v>#DIV/0!</v>
          </cell>
          <cell r="O137">
            <v>25</v>
          </cell>
          <cell r="P137" t="e">
            <v>#DIV/0!</v>
          </cell>
          <cell r="Q137" t="e">
            <v>#DIV/0!</v>
          </cell>
          <cell r="R137">
            <v>3</v>
          </cell>
          <cell r="S137" t="e">
            <v>#DIV/0!</v>
          </cell>
          <cell r="T137">
            <v>0</v>
          </cell>
          <cell r="U137" t="e">
            <v>#DIV/0!</v>
          </cell>
          <cell r="V137" t="e">
            <v>#DIV/0!</v>
          </cell>
          <cell r="Y137">
            <v>0</v>
          </cell>
          <cell r="Z137">
            <v>0</v>
          </cell>
          <cell r="AA137" t="e">
            <v>#N/A</v>
          </cell>
          <cell r="AB137" t="e">
            <v>#N/A</v>
          </cell>
          <cell r="AE137" t="e">
            <v>#DIV/0!</v>
          </cell>
        </row>
        <row r="138">
          <cell r="A138" t="str">
            <v xml:space="preserve"> -P1</v>
          </cell>
          <cell r="N138" t="e">
            <v>#DIV/0!</v>
          </cell>
          <cell r="O138">
            <v>25</v>
          </cell>
          <cell r="P138" t="e">
            <v>#DIV/0!</v>
          </cell>
          <cell r="Q138" t="e">
            <v>#DIV/0!</v>
          </cell>
          <cell r="R138">
            <v>3</v>
          </cell>
          <cell r="S138" t="e">
            <v>#DIV/0!</v>
          </cell>
          <cell r="T138">
            <v>0</v>
          </cell>
          <cell r="U138" t="e">
            <v>#DIV/0!</v>
          </cell>
          <cell r="V138" t="e">
            <v>#DIV/0!</v>
          </cell>
          <cell r="Y138">
            <v>0</v>
          </cell>
          <cell r="Z138">
            <v>0</v>
          </cell>
          <cell r="AA138" t="e">
            <v>#N/A</v>
          </cell>
          <cell r="AB138" t="e">
            <v>#N/A</v>
          </cell>
          <cell r="AE138" t="e">
            <v>#DIV/0!</v>
          </cell>
        </row>
        <row r="139">
          <cell r="A139" t="str">
            <v xml:space="preserve"> -P1</v>
          </cell>
          <cell r="N139" t="e">
            <v>#DIV/0!</v>
          </cell>
          <cell r="O139">
            <v>120</v>
          </cell>
          <cell r="P139" t="e">
            <v>#DIV/0!</v>
          </cell>
          <cell r="Q139" t="e">
            <v>#DIV/0!</v>
          </cell>
          <cell r="R139">
            <v>3</v>
          </cell>
          <cell r="S139" t="e">
            <v>#DIV/0!</v>
          </cell>
          <cell r="T139">
            <v>0</v>
          </cell>
          <cell r="U139" t="e">
            <v>#DIV/0!</v>
          </cell>
          <cell r="V139" t="e">
            <v>#DIV/0!</v>
          </cell>
          <cell r="Y139">
            <v>0</v>
          </cell>
          <cell r="Z139">
            <v>0</v>
          </cell>
          <cell r="AA139" t="e">
            <v>#N/A</v>
          </cell>
          <cell r="AB139" t="e">
            <v>#N/A</v>
          </cell>
          <cell r="AE139" t="e">
            <v>#DIV/0!</v>
          </cell>
        </row>
        <row r="140">
          <cell r="A140" t="str">
            <v xml:space="preserve"> -P1</v>
          </cell>
          <cell r="N140">
            <v>53.722937841943413</v>
          </cell>
          <cell r="AE140" t="str">
            <v xml:space="preserve"> -P1--</v>
          </cell>
        </row>
        <row r="141">
          <cell r="A141" t="str">
            <v xml:space="preserve"> -P1</v>
          </cell>
          <cell r="N141" t="e">
            <v>#DIV/0!</v>
          </cell>
          <cell r="O141">
            <v>50</v>
          </cell>
          <cell r="P141" t="e">
            <v>#DIV/0!</v>
          </cell>
          <cell r="Q141" t="e">
            <v>#DIV/0!</v>
          </cell>
          <cell r="R141">
            <v>3</v>
          </cell>
          <cell r="S141" t="e">
            <v>#DIV/0!</v>
          </cell>
          <cell r="T141">
            <v>0</v>
          </cell>
          <cell r="U141" t="e">
            <v>#DIV/0!</v>
          </cell>
          <cell r="V141" t="e">
            <v>#DIV/0!</v>
          </cell>
          <cell r="Y141">
            <v>0</v>
          </cell>
          <cell r="Z141">
            <v>0</v>
          </cell>
          <cell r="AA141" t="e">
            <v>#N/A</v>
          </cell>
          <cell r="AB141" t="e">
            <v>#N/A</v>
          </cell>
          <cell r="AC141" t="str">
            <v>HWI</v>
          </cell>
          <cell r="AD141" t="str">
            <v>TEFC</v>
          </cell>
          <cell r="AE141" t="e">
            <v>#DIV/0!</v>
          </cell>
        </row>
        <row r="142">
          <cell r="A142" t="str">
            <v xml:space="preserve"> -P1</v>
          </cell>
          <cell r="N142" t="e">
            <v>#DIV/0!</v>
          </cell>
          <cell r="O142">
            <v>50</v>
          </cell>
          <cell r="P142" t="e">
            <v>#DIV/0!</v>
          </cell>
          <cell r="Q142" t="e">
            <v>#DIV/0!</v>
          </cell>
          <cell r="R142">
            <v>3</v>
          </cell>
          <cell r="S142" t="e">
            <v>#DIV/0!</v>
          </cell>
          <cell r="T142">
            <v>0</v>
          </cell>
          <cell r="U142" t="e">
            <v>#DIV/0!</v>
          </cell>
          <cell r="V142" t="e">
            <v>#DIV/0!</v>
          </cell>
          <cell r="Y142">
            <v>0</v>
          </cell>
          <cell r="Z142">
            <v>0</v>
          </cell>
          <cell r="AA142" t="e">
            <v>#N/A</v>
          </cell>
          <cell r="AB142" t="e">
            <v>#N/A</v>
          </cell>
          <cell r="AC142" t="str">
            <v>HWI</v>
          </cell>
          <cell r="AD142" t="str">
            <v>TEFC</v>
          </cell>
          <cell r="AE142" t="e">
            <v>#DIV/0!</v>
          </cell>
        </row>
        <row r="143">
          <cell r="A143" t="str">
            <v xml:space="preserve"> -P1</v>
          </cell>
          <cell r="N143" t="e">
            <v>#DIV/0!</v>
          </cell>
          <cell r="O143">
            <v>100</v>
          </cell>
          <cell r="P143" t="e">
            <v>#DIV/0!</v>
          </cell>
          <cell r="Q143" t="e">
            <v>#DIV/0!</v>
          </cell>
          <cell r="R143">
            <v>3</v>
          </cell>
          <cell r="S143" t="e">
            <v>#DIV/0!</v>
          </cell>
          <cell r="T143">
            <v>0</v>
          </cell>
          <cell r="U143" t="e">
            <v>#DIV/0!</v>
          </cell>
          <cell r="V143" t="e">
            <v>#DIV/0!</v>
          </cell>
          <cell r="Y143">
            <v>0</v>
          </cell>
          <cell r="Z143">
            <v>0</v>
          </cell>
          <cell r="AA143" t="e">
            <v>#N/A</v>
          </cell>
          <cell r="AB143" t="e">
            <v>#N/A</v>
          </cell>
          <cell r="AC143" t="str">
            <v>HWI</v>
          </cell>
          <cell r="AD143" t="str">
            <v>TEFC</v>
          </cell>
          <cell r="AE143" t="e">
            <v>#DIV/0!</v>
          </cell>
        </row>
        <row r="144">
          <cell r="A144" t="str">
            <v xml:space="preserve"> -P1</v>
          </cell>
          <cell r="N144" t="e">
            <v>#DIV/0!</v>
          </cell>
          <cell r="O144">
            <v>50</v>
          </cell>
          <cell r="P144" t="e">
            <v>#DIV/0!</v>
          </cell>
          <cell r="Q144" t="e">
            <v>#DIV/0!</v>
          </cell>
          <cell r="R144">
            <v>3</v>
          </cell>
          <cell r="S144" t="e">
            <v>#DIV/0!</v>
          </cell>
          <cell r="T144">
            <v>0</v>
          </cell>
          <cell r="U144" t="e">
            <v>#DIV/0!</v>
          </cell>
          <cell r="V144" t="e">
            <v>#DIV/0!</v>
          </cell>
          <cell r="Y144">
            <v>0</v>
          </cell>
          <cell r="Z144">
            <v>0</v>
          </cell>
          <cell r="AA144" t="e">
            <v>#N/A</v>
          </cell>
          <cell r="AB144" t="e">
            <v>#N/A</v>
          </cell>
          <cell r="AC144" t="str">
            <v>HWI</v>
          </cell>
          <cell r="AD144" t="str">
            <v>TEFC</v>
          </cell>
          <cell r="AE144" t="e">
            <v>#DIV/0!</v>
          </cell>
        </row>
        <row r="145">
          <cell r="A145" t="str">
            <v xml:space="preserve"> -P1</v>
          </cell>
          <cell r="N145" t="e">
            <v>#DIV/0!</v>
          </cell>
          <cell r="O145">
            <v>50</v>
          </cell>
          <cell r="P145" t="e">
            <v>#DIV/0!</v>
          </cell>
          <cell r="Q145" t="e">
            <v>#DIV/0!</v>
          </cell>
          <cell r="R145">
            <v>3</v>
          </cell>
          <cell r="S145" t="e">
            <v>#DIV/0!</v>
          </cell>
          <cell r="T145">
            <v>0</v>
          </cell>
          <cell r="U145" t="e">
            <v>#DIV/0!</v>
          </cell>
          <cell r="V145" t="e">
            <v>#DIV/0!</v>
          </cell>
          <cell r="Y145">
            <v>0</v>
          </cell>
          <cell r="Z145">
            <v>0</v>
          </cell>
          <cell r="AA145" t="e">
            <v>#N/A</v>
          </cell>
          <cell r="AB145" t="e">
            <v>#N/A</v>
          </cell>
          <cell r="AC145" t="str">
            <v>HWI</v>
          </cell>
          <cell r="AD145" t="str">
            <v>TEFC</v>
          </cell>
          <cell r="AE145" t="e">
            <v>#DIV/0!</v>
          </cell>
        </row>
        <row r="146">
          <cell r="A146" t="str">
            <v xml:space="preserve"> -P1</v>
          </cell>
          <cell r="N146" t="e">
            <v>#DIV/0!</v>
          </cell>
          <cell r="O146">
            <v>50</v>
          </cell>
          <cell r="P146" t="e">
            <v>#DIV/0!</v>
          </cell>
          <cell r="Q146" t="e">
            <v>#DIV/0!</v>
          </cell>
          <cell r="R146">
            <v>3</v>
          </cell>
          <cell r="S146" t="e">
            <v>#DIV/0!</v>
          </cell>
          <cell r="T146">
            <v>0</v>
          </cell>
          <cell r="U146" t="e">
            <v>#DIV/0!</v>
          </cell>
          <cell r="V146" t="e">
            <v>#DIV/0!</v>
          </cell>
          <cell r="Y146">
            <v>0</v>
          </cell>
          <cell r="Z146">
            <v>0</v>
          </cell>
          <cell r="AA146" t="e">
            <v>#N/A</v>
          </cell>
          <cell r="AB146" t="e">
            <v>#N/A</v>
          </cell>
          <cell r="AC146" t="str">
            <v>HWI</v>
          </cell>
          <cell r="AD146" t="str">
            <v>TEFC</v>
          </cell>
          <cell r="AE146" t="e">
            <v>#DIV/0!</v>
          </cell>
        </row>
        <row r="147">
          <cell r="A147" t="str">
            <v xml:space="preserve"> -P1</v>
          </cell>
          <cell r="N147" t="e">
            <v>#DIV/0!</v>
          </cell>
          <cell r="O147">
            <v>50</v>
          </cell>
          <cell r="P147" t="e">
            <v>#DIV/0!</v>
          </cell>
          <cell r="Q147" t="e">
            <v>#DIV/0!</v>
          </cell>
          <cell r="R147">
            <v>3</v>
          </cell>
          <cell r="S147">
            <v>10</v>
          </cell>
          <cell r="T147">
            <v>0</v>
          </cell>
          <cell r="U147" t="e">
            <v>#DIV/0!</v>
          </cell>
          <cell r="V147" t="str">
            <v>3x10</v>
          </cell>
          <cell r="Y147">
            <v>0</v>
          </cell>
          <cell r="Z147">
            <v>0</v>
          </cell>
          <cell r="AA147" t="e">
            <v>#N/A</v>
          </cell>
          <cell r="AB147" t="e">
            <v>#N/A</v>
          </cell>
          <cell r="AC147" t="str">
            <v>HWI</v>
          </cell>
          <cell r="AD147" t="str">
            <v>TEFC</v>
          </cell>
          <cell r="AE147" t="e">
            <v>#DIV/0!</v>
          </cell>
        </row>
        <row r="148">
          <cell r="A148" t="str">
            <v xml:space="preserve"> -P1</v>
          </cell>
          <cell r="N148" t="e">
            <v>#DIV/0!</v>
          </cell>
          <cell r="O148">
            <v>50</v>
          </cell>
          <cell r="P148" t="e">
            <v>#DIV/0!</v>
          </cell>
          <cell r="Q148" t="e">
            <v>#DIV/0!</v>
          </cell>
          <cell r="R148">
            <v>3</v>
          </cell>
          <cell r="S148" t="e">
            <v>#DIV/0!</v>
          </cell>
          <cell r="T148">
            <v>0</v>
          </cell>
          <cell r="U148" t="e">
            <v>#DIV/0!</v>
          </cell>
          <cell r="V148" t="e">
            <v>#DIV/0!</v>
          </cell>
          <cell r="Y148">
            <v>0</v>
          </cell>
          <cell r="Z148">
            <v>0</v>
          </cell>
          <cell r="AA148" t="e">
            <v>#N/A</v>
          </cell>
          <cell r="AB148" t="e">
            <v>#N/A</v>
          </cell>
          <cell r="AC148" t="str">
            <v>HWI</v>
          </cell>
          <cell r="AD148" t="str">
            <v>TEFC</v>
          </cell>
          <cell r="AE148" t="e">
            <v>#DIV/0!</v>
          </cell>
        </row>
        <row r="149">
          <cell r="A149" t="str">
            <v xml:space="preserve"> -P1</v>
          </cell>
          <cell r="N149" t="e">
            <v>#DIV/0!</v>
          </cell>
          <cell r="O149">
            <v>250</v>
          </cell>
          <cell r="P149" t="e">
            <v>#DIV/0!</v>
          </cell>
          <cell r="Q149" t="e">
            <v>#DIV/0!</v>
          </cell>
          <cell r="R149">
            <v>3</v>
          </cell>
          <cell r="S149" t="e">
            <v>#DIV/0!</v>
          </cell>
          <cell r="T149">
            <v>0</v>
          </cell>
          <cell r="U149" t="e">
            <v>#DIV/0!</v>
          </cell>
          <cell r="V149" t="e">
            <v>#DIV/0!</v>
          </cell>
          <cell r="Y149">
            <v>0</v>
          </cell>
          <cell r="Z149">
            <v>0</v>
          </cell>
          <cell r="AA149" t="e">
            <v>#N/A</v>
          </cell>
          <cell r="AB149" t="e">
            <v>#N/A</v>
          </cell>
          <cell r="AC149" t="str">
            <v>HWI</v>
          </cell>
          <cell r="AD149" t="str">
            <v>TEFC</v>
          </cell>
          <cell r="AE149" t="e">
            <v>#DIV/0!</v>
          </cell>
        </row>
        <row r="150">
          <cell r="A150" t="str">
            <v xml:space="preserve"> -P1</v>
          </cell>
          <cell r="N150" t="e">
            <v>#DIV/0!</v>
          </cell>
          <cell r="O150">
            <v>100</v>
          </cell>
          <cell r="P150" t="e">
            <v>#DIV/0!</v>
          </cell>
          <cell r="Q150" t="e">
            <v>#DIV/0!</v>
          </cell>
          <cell r="R150">
            <v>3</v>
          </cell>
          <cell r="S150" t="e">
            <v>#DIV/0!</v>
          </cell>
          <cell r="T150">
            <v>0</v>
          </cell>
          <cell r="U150" t="e">
            <v>#DIV/0!</v>
          </cell>
          <cell r="V150" t="e">
            <v>#DIV/0!</v>
          </cell>
          <cell r="Y150">
            <v>0</v>
          </cell>
          <cell r="Z150">
            <v>0</v>
          </cell>
          <cell r="AA150" t="e">
            <v>#N/A</v>
          </cell>
          <cell r="AB150" t="e">
            <v>#N/A</v>
          </cell>
          <cell r="AC150" t="str">
            <v>HWI</v>
          </cell>
          <cell r="AD150" t="str">
            <v>TEFC</v>
          </cell>
          <cell r="AE150" t="e">
            <v>#DIV/0!</v>
          </cell>
        </row>
        <row r="151">
          <cell r="A151" t="str">
            <v xml:space="preserve"> -P1</v>
          </cell>
          <cell r="N151" t="e">
            <v>#DIV/0!</v>
          </cell>
          <cell r="O151">
            <v>100</v>
          </cell>
          <cell r="P151" t="e">
            <v>#DIV/0!</v>
          </cell>
          <cell r="Q151" t="e">
            <v>#DIV/0!</v>
          </cell>
          <cell r="R151">
            <v>3</v>
          </cell>
          <cell r="S151" t="e">
            <v>#DIV/0!</v>
          </cell>
          <cell r="T151">
            <v>0</v>
          </cell>
          <cell r="U151" t="e">
            <v>#DIV/0!</v>
          </cell>
          <cell r="V151" t="e">
            <v>#DIV/0!</v>
          </cell>
          <cell r="Y151">
            <v>0</v>
          </cell>
          <cell r="Z151">
            <v>0</v>
          </cell>
          <cell r="AA151" t="e">
            <v>#N/A</v>
          </cell>
          <cell r="AB151" t="e">
            <v>#N/A</v>
          </cell>
          <cell r="AC151" t="str">
            <v>HWI</v>
          </cell>
          <cell r="AD151" t="str">
            <v>TEFC</v>
          </cell>
          <cell r="AE151" t="e">
            <v>#DIV/0!</v>
          </cell>
        </row>
        <row r="152">
          <cell r="A152" t="str">
            <v xml:space="preserve"> -P1</v>
          </cell>
          <cell r="N152" t="e">
            <v>#DIV/0!</v>
          </cell>
          <cell r="O152">
            <v>50</v>
          </cell>
          <cell r="P152" t="e">
            <v>#DIV/0!</v>
          </cell>
          <cell r="Q152" t="e">
            <v>#DIV/0!</v>
          </cell>
          <cell r="R152">
            <v>3</v>
          </cell>
          <cell r="S152" t="e">
            <v>#DIV/0!</v>
          </cell>
          <cell r="T152">
            <v>0</v>
          </cell>
          <cell r="U152" t="e">
            <v>#DIV/0!</v>
          </cell>
          <cell r="V152" t="e">
            <v>#DIV/0!</v>
          </cell>
          <cell r="Y152">
            <v>0</v>
          </cell>
          <cell r="Z152">
            <v>0</v>
          </cell>
          <cell r="AA152" t="e">
            <v>#N/A</v>
          </cell>
          <cell r="AB152" t="e">
            <v>#N/A</v>
          </cell>
          <cell r="AC152" t="str">
            <v>HWI</v>
          </cell>
          <cell r="AD152" t="str">
            <v>TEFC</v>
          </cell>
          <cell r="AE152" t="e">
            <v>#DIV/0!</v>
          </cell>
        </row>
        <row r="153">
          <cell r="A153" t="str">
            <v xml:space="preserve"> -P1</v>
          </cell>
          <cell r="N153" t="e">
            <v>#DIV/0!</v>
          </cell>
          <cell r="O153">
            <v>100</v>
          </cell>
          <cell r="P153" t="e">
            <v>#DIV/0!</v>
          </cell>
          <cell r="Q153" t="e">
            <v>#DIV/0!</v>
          </cell>
          <cell r="R153">
            <v>3</v>
          </cell>
          <cell r="S153">
            <v>10</v>
          </cell>
          <cell r="T153">
            <v>0</v>
          </cell>
          <cell r="U153" t="e">
            <v>#DIV/0!</v>
          </cell>
          <cell r="V153" t="str">
            <v>3x10</v>
          </cell>
          <cell r="Y153">
            <v>0</v>
          </cell>
          <cell r="Z153">
            <v>0</v>
          </cell>
          <cell r="AA153" t="e">
            <v>#N/A</v>
          </cell>
          <cell r="AB153" t="e">
            <v>#N/A</v>
          </cell>
          <cell r="AC153" t="str">
            <v>HWI</v>
          </cell>
          <cell r="AD153" t="str">
            <v>TEFC</v>
          </cell>
          <cell r="AE153" t="e">
            <v>#DIV/0!</v>
          </cell>
        </row>
        <row r="154">
          <cell r="A154" t="str">
            <v xml:space="preserve"> -P1</v>
          </cell>
          <cell r="N154" t="e">
            <v>#DIV/0!</v>
          </cell>
          <cell r="O154">
            <v>35</v>
          </cell>
          <cell r="P154" t="e">
            <v>#DIV/0!</v>
          </cell>
          <cell r="Q154" t="e">
            <v>#DIV/0!</v>
          </cell>
          <cell r="R154">
            <v>3</v>
          </cell>
          <cell r="S154" t="e">
            <v>#DIV/0!</v>
          </cell>
          <cell r="T154">
            <v>0</v>
          </cell>
          <cell r="U154" t="e">
            <v>#DIV/0!</v>
          </cell>
          <cell r="V154" t="e">
            <v>#DIV/0!</v>
          </cell>
          <cell r="Y154">
            <v>0</v>
          </cell>
          <cell r="Z154">
            <v>0</v>
          </cell>
          <cell r="AA154" t="e">
            <v>#N/A</v>
          </cell>
          <cell r="AB154" t="e">
            <v>#N/A</v>
          </cell>
          <cell r="AC154" t="str">
            <v>HWI</v>
          </cell>
          <cell r="AD154" t="str">
            <v>-</v>
          </cell>
          <cell r="AE154" t="e">
            <v>#DIV/0!</v>
          </cell>
        </row>
        <row r="155">
          <cell r="A155" t="str">
            <v xml:space="preserve"> -P1</v>
          </cell>
          <cell r="N155" t="e">
            <v>#DIV/0!</v>
          </cell>
          <cell r="O155">
            <v>35</v>
          </cell>
          <cell r="P155" t="e">
            <v>#DIV/0!</v>
          </cell>
          <cell r="Q155" t="e">
            <v>#DIV/0!</v>
          </cell>
          <cell r="R155">
            <v>3</v>
          </cell>
          <cell r="S155" t="e">
            <v>#DIV/0!</v>
          </cell>
          <cell r="T155">
            <v>0</v>
          </cell>
          <cell r="U155" t="e">
            <v>#DIV/0!</v>
          </cell>
          <cell r="V155" t="e">
            <v>#DIV/0!</v>
          </cell>
          <cell r="Y155">
            <v>0</v>
          </cell>
          <cell r="Z155">
            <v>0</v>
          </cell>
          <cell r="AA155" t="e">
            <v>#N/A</v>
          </cell>
          <cell r="AB155" t="e">
            <v>#N/A</v>
          </cell>
          <cell r="AC155" t="str">
            <v>HWI</v>
          </cell>
          <cell r="AD155" t="str">
            <v>-</v>
          </cell>
          <cell r="AE155" t="e">
            <v>#DIV/0!</v>
          </cell>
        </row>
        <row r="156">
          <cell r="A156" t="str">
            <v xml:space="preserve"> -P1</v>
          </cell>
          <cell r="N156">
            <v>27.2</v>
          </cell>
          <cell r="O156">
            <v>35</v>
          </cell>
          <cell r="P156">
            <v>35</v>
          </cell>
          <cell r="Q156">
            <v>1</v>
          </cell>
          <cell r="R156">
            <v>3</v>
          </cell>
          <cell r="S156">
            <v>10</v>
          </cell>
          <cell r="T156">
            <v>0</v>
          </cell>
          <cell r="U156">
            <v>0</v>
          </cell>
          <cell r="V156" t="str">
            <v>3x10</v>
          </cell>
          <cell r="Y156">
            <v>0</v>
          </cell>
          <cell r="Z156">
            <v>0</v>
          </cell>
          <cell r="AA156" t="e">
            <v>#N/A</v>
          </cell>
          <cell r="AB156" t="e">
            <v>#N/A</v>
          </cell>
          <cell r="AC156" t="str">
            <v>HWI</v>
          </cell>
          <cell r="AD156" t="str">
            <v>-</v>
          </cell>
          <cell r="AE156" t="str">
            <v xml:space="preserve"> -P1-1-10</v>
          </cell>
        </row>
        <row r="157">
          <cell r="A157" t="str">
            <v xml:space="preserve"> -P1</v>
          </cell>
          <cell r="N157" t="e">
            <v>#DIV/0!</v>
          </cell>
          <cell r="O157">
            <v>35</v>
          </cell>
          <cell r="P157" t="e">
            <v>#DIV/0!</v>
          </cell>
          <cell r="Q157" t="e">
            <v>#DIV/0!</v>
          </cell>
          <cell r="R157">
            <v>3</v>
          </cell>
          <cell r="S157">
            <v>10</v>
          </cell>
          <cell r="T157">
            <v>0</v>
          </cell>
          <cell r="U157" t="e">
            <v>#DIV/0!</v>
          </cell>
          <cell r="V157" t="str">
            <v>3x10</v>
          </cell>
          <cell r="Y157">
            <v>0</v>
          </cell>
          <cell r="Z157">
            <v>0</v>
          </cell>
          <cell r="AA157" t="e">
            <v>#N/A</v>
          </cell>
          <cell r="AB157" t="e">
            <v>#N/A</v>
          </cell>
          <cell r="AC157" t="str">
            <v>HWI</v>
          </cell>
          <cell r="AD157" t="str">
            <v>TEFC</v>
          </cell>
          <cell r="AE157" t="e">
            <v>#DIV/0!</v>
          </cell>
        </row>
        <row r="158">
          <cell r="A158" t="str">
            <v xml:space="preserve"> -P1</v>
          </cell>
          <cell r="N158" t="e">
            <v>#DIV/0!</v>
          </cell>
          <cell r="O158">
            <v>70</v>
          </cell>
          <cell r="P158" t="e">
            <v>#DIV/0!</v>
          </cell>
          <cell r="Q158" t="e">
            <v>#DIV/0!</v>
          </cell>
          <cell r="R158">
            <v>3</v>
          </cell>
          <cell r="S158" t="e">
            <v>#DIV/0!</v>
          </cell>
          <cell r="T158">
            <v>0</v>
          </cell>
          <cell r="U158" t="e">
            <v>#DIV/0!</v>
          </cell>
          <cell r="V158" t="e">
            <v>#DIV/0!</v>
          </cell>
          <cell r="Y158">
            <v>0</v>
          </cell>
          <cell r="Z158">
            <v>0</v>
          </cell>
          <cell r="AA158" t="e">
            <v>#N/A</v>
          </cell>
          <cell r="AB158" t="e">
            <v>#N/A</v>
          </cell>
          <cell r="AC158" t="str">
            <v>HWI</v>
          </cell>
          <cell r="AD158" t="str">
            <v>TEFC</v>
          </cell>
          <cell r="AE158" t="e">
            <v>#DIV/0!</v>
          </cell>
        </row>
        <row r="159">
          <cell r="A159" t="str">
            <v xml:space="preserve"> -P1</v>
          </cell>
          <cell r="N159" t="e">
            <v>#DIV/0!</v>
          </cell>
          <cell r="O159">
            <v>85</v>
          </cell>
          <cell r="P159" t="e">
            <v>#DIV/0!</v>
          </cell>
          <cell r="Q159" t="e">
            <v>#DIV/0!</v>
          </cell>
          <cell r="R159">
            <v>3</v>
          </cell>
          <cell r="S159" t="e">
            <v>#DIV/0!</v>
          </cell>
          <cell r="T159">
            <v>0</v>
          </cell>
          <cell r="U159" t="e">
            <v>#DIV/0!</v>
          </cell>
          <cell r="V159" t="e">
            <v>#DIV/0!</v>
          </cell>
          <cell r="Y159">
            <v>0</v>
          </cell>
          <cell r="Z159">
            <v>0</v>
          </cell>
          <cell r="AA159" t="e">
            <v>#N/A</v>
          </cell>
          <cell r="AB159" t="e">
            <v>#N/A</v>
          </cell>
          <cell r="AC159" t="str">
            <v>HWI</v>
          </cell>
          <cell r="AD159" t="str">
            <v>TEFC</v>
          </cell>
          <cell r="AE159" t="e">
            <v>#DIV/0!</v>
          </cell>
        </row>
        <row r="160">
          <cell r="A160" t="str">
            <v xml:space="preserve"> -P1</v>
          </cell>
          <cell r="N160" t="e">
            <v>#DIV/0!</v>
          </cell>
          <cell r="O160">
            <v>80</v>
          </cell>
          <cell r="P160" t="e">
            <v>#DIV/0!</v>
          </cell>
          <cell r="Q160" t="e">
            <v>#DIV/0!</v>
          </cell>
          <cell r="R160">
            <v>3</v>
          </cell>
          <cell r="S160" t="e">
            <v>#DIV/0!</v>
          </cell>
          <cell r="T160">
            <v>0</v>
          </cell>
          <cell r="U160" t="e">
            <v>#DIV/0!</v>
          </cell>
          <cell r="V160" t="e">
            <v>#DIV/0!</v>
          </cell>
          <cell r="Y160">
            <v>0</v>
          </cell>
          <cell r="Z160">
            <v>0</v>
          </cell>
          <cell r="AA160" t="e">
            <v>#N/A</v>
          </cell>
          <cell r="AB160" t="e">
            <v>#N/A</v>
          </cell>
          <cell r="AC160" t="str">
            <v>HWI</v>
          </cell>
          <cell r="AD160" t="str">
            <v>TEFC</v>
          </cell>
          <cell r="AE160" t="e">
            <v>#DIV/0!</v>
          </cell>
        </row>
        <row r="161">
          <cell r="A161" t="str">
            <v xml:space="preserve"> -P1</v>
          </cell>
          <cell r="N161" t="e">
            <v>#DIV/0!</v>
          </cell>
          <cell r="O161">
            <v>80</v>
          </cell>
          <cell r="P161" t="e">
            <v>#DIV/0!</v>
          </cell>
          <cell r="Q161" t="e">
            <v>#DIV/0!</v>
          </cell>
          <cell r="R161">
            <v>3</v>
          </cell>
          <cell r="S161">
            <v>10</v>
          </cell>
          <cell r="T161">
            <v>0</v>
          </cell>
          <cell r="U161" t="e">
            <v>#DIV/0!</v>
          </cell>
          <cell r="V161" t="str">
            <v>3x10</v>
          </cell>
          <cell r="Y161">
            <v>0</v>
          </cell>
          <cell r="Z161">
            <v>0</v>
          </cell>
          <cell r="AA161" t="e">
            <v>#N/A</v>
          </cell>
          <cell r="AB161" t="e">
            <v>#N/A</v>
          </cell>
          <cell r="AC161" t="str">
            <v>HWI</v>
          </cell>
          <cell r="AD161" t="str">
            <v>TEFC</v>
          </cell>
          <cell r="AE161" t="e">
            <v>#DIV/0!</v>
          </cell>
        </row>
        <row r="162">
          <cell r="A162" t="str">
            <v xml:space="preserve"> -P1</v>
          </cell>
          <cell r="N162" t="e">
            <v>#DIV/0!</v>
          </cell>
          <cell r="O162">
            <v>65</v>
          </cell>
          <cell r="P162" t="e">
            <v>#DIV/0!</v>
          </cell>
          <cell r="Q162" t="e">
            <v>#DIV/0!</v>
          </cell>
          <cell r="R162">
            <v>3</v>
          </cell>
          <cell r="S162" t="e">
            <v>#DIV/0!</v>
          </cell>
          <cell r="T162">
            <v>0</v>
          </cell>
          <cell r="U162" t="e">
            <v>#DIV/0!</v>
          </cell>
          <cell r="V162" t="e">
            <v>#DIV/0!</v>
          </cell>
          <cell r="Y162">
            <v>0</v>
          </cell>
          <cell r="Z162">
            <v>0</v>
          </cell>
          <cell r="AA162" t="e">
            <v>#N/A</v>
          </cell>
          <cell r="AB162" t="e">
            <v>#N/A</v>
          </cell>
          <cell r="AC162" t="str">
            <v>HWI</v>
          </cell>
          <cell r="AD162" t="str">
            <v>TEFC</v>
          </cell>
          <cell r="AE162" t="e">
            <v>#DIV/0!</v>
          </cell>
        </row>
        <row r="163">
          <cell r="A163" t="str">
            <v xml:space="preserve"> -P1</v>
          </cell>
          <cell r="N163" t="e">
            <v>#DIV/0!</v>
          </cell>
          <cell r="O163">
            <v>50</v>
          </cell>
          <cell r="P163" t="e">
            <v>#DIV/0!</v>
          </cell>
          <cell r="Q163" t="e">
            <v>#DIV/0!</v>
          </cell>
          <cell r="R163">
            <v>3</v>
          </cell>
          <cell r="S163">
            <v>10</v>
          </cell>
          <cell r="T163">
            <v>0</v>
          </cell>
          <cell r="U163" t="e">
            <v>#DIV/0!</v>
          </cell>
          <cell r="V163" t="str">
            <v>3x10</v>
          </cell>
          <cell r="Y163">
            <v>0</v>
          </cell>
          <cell r="Z163">
            <v>0</v>
          </cell>
          <cell r="AA163" t="e">
            <v>#N/A</v>
          </cell>
          <cell r="AB163" t="e">
            <v>#N/A</v>
          </cell>
          <cell r="AC163" t="str">
            <v>HWI</v>
          </cell>
          <cell r="AD163" t="str">
            <v>TEFC</v>
          </cell>
          <cell r="AE163" t="e">
            <v>#DIV/0!</v>
          </cell>
        </row>
        <row r="164">
          <cell r="A164" t="str">
            <v xml:space="preserve"> -P1</v>
          </cell>
          <cell r="N164" t="e">
            <v>#DIV/0!</v>
          </cell>
          <cell r="O164">
            <v>50</v>
          </cell>
          <cell r="P164" t="e">
            <v>#DIV/0!</v>
          </cell>
          <cell r="Q164" t="e">
            <v>#DIV/0!</v>
          </cell>
          <cell r="R164">
            <v>3</v>
          </cell>
          <cell r="S164" t="e">
            <v>#DIV/0!</v>
          </cell>
          <cell r="T164">
            <v>0</v>
          </cell>
          <cell r="U164" t="e">
            <v>#DIV/0!</v>
          </cell>
          <cell r="V164" t="e">
            <v>#DIV/0!</v>
          </cell>
          <cell r="Y164">
            <v>0</v>
          </cell>
          <cell r="Z164">
            <v>0</v>
          </cell>
          <cell r="AA164" t="e">
            <v>#N/A</v>
          </cell>
          <cell r="AB164" t="e">
            <v>#N/A</v>
          </cell>
          <cell r="AC164" t="str">
            <v>HWI</v>
          </cell>
          <cell r="AD164" t="str">
            <v>TEFC</v>
          </cell>
          <cell r="AE164" t="e">
            <v>#DIV/0!</v>
          </cell>
        </row>
        <row r="165">
          <cell r="A165" t="str">
            <v xml:space="preserve"> -P1</v>
          </cell>
          <cell r="N165" t="e">
            <v>#DIV/0!</v>
          </cell>
          <cell r="O165">
            <v>40</v>
          </cell>
          <cell r="P165" t="e">
            <v>#DIV/0!</v>
          </cell>
          <cell r="Q165" t="e">
            <v>#DIV/0!</v>
          </cell>
          <cell r="R165">
            <v>3</v>
          </cell>
          <cell r="S165" t="e">
            <v>#DIV/0!</v>
          </cell>
          <cell r="T165">
            <v>0</v>
          </cell>
          <cell r="U165" t="e">
            <v>#DIV/0!</v>
          </cell>
          <cell r="V165" t="e">
            <v>#DIV/0!</v>
          </cell>
          <cell r="Y165">
            <v>0</v>
          </cell>
          <cell r="Z165">
            <v>0</v>
          </cell>
          <cell r="AA165" t="e">
            <v>#N/A</v>
          </cell>
          <cell r="AB165" t="e">
            <v>#N/A</v>
          </cell>
          <cell r="AC165" t="str">
            <v>HWI</v>
          </cell>
          <cell r="AD165" t="str">
            <v>TEFC</v>
          </cell>
          <cell r="AE165" t="e">
            <v>#DIV/0!</v>
          </cell>
        </row>
        <row r="166">
          <cell r="A166" t="str">
            <v xml:space="preserve"> -P1</v>
          </cell>
          <cell r="N166" t="e">
            <v>#DIV/0!</v>
          </cell>
          <cell r="O166">
            <v>65</v>
          </cell>
          <cell r="P166" t="e">
            <v>#DIV/0!</v>
          </cell>
          <cell r="Q166" t="e">
            <v>#DIV/0!</v>
          </cell>
          <cell r="R166">
            <v>3</v>
          </cell>
          <cell r="S166" t="e">
            <v>#DIV/0!</v>
          </cell>
          <cell r="T166">
            <v>0</v>
          </cell>
          <cell r="U166" t="e">
            <v>#DIV/0!</v>
          </cell>
          <cell r="V166" t="e">
            <v>#DIV/0!</v>
          </cell>
          <cell r="Y166">
            <v>0</v>
          </cell>
          <cell r="Z166">
            <v>0</v>
          </cell>
          <cell r="AA166" t="e">
            <v>#N/A</v>
          </cell>
          <cell r="AB166" t="e">
            <v>#N/A</v>
          </cell>
          <cell r="AC166" t="str">
            <v>HWI</v>
          </cell>
          <cell r="AD166" t="str">
            <v>TEFC</v>
          </cell>
          <cell r="AE166" t="e">
            <v>#DIV/0!</v>
          </cell>
        </row>
        <row r="167">
          <cell r="A167" t="str">
            <v xml:space="preserve"> -P1</v>
          </cell>
          <cell r="N167" t="e">
            <v>#DIV/0!</v>
          </cell>
          <cell r="O167">
            <v>65</v>
          </cell>
          <cell r="P167" t="e">
            <v>#DIV/0!</v>
          </cell>
          <cell r="Q167" t="e">
            <v>#DIV/0!</v>
          </cell>
          <cell r="R167">
            <v>3</v>
          </cell>
          <cell r="S167" t="e">
            <v>#DIV/0!</v>
          </cell>
          <cell r="T167">
            <v>0</v>
          </cell>
          <cell r="U167" t="e">
            <v>#DIV/0!</v>
          </cell>
          <cell r="V167" t="e">
            <v>#DIV/0!</v>
          </cell>
          <cell r="Y167">
            <v>0</v>
          </cell>
          <cell r="Z167">
            <v>0</v>
          </cell>
          <cell r="AA167" t="e">
            <v>#N/A</v>
          </cell>
          <cell r="AB167" t="e">
            <v>#N/A</v>
          </cell>
          <cell r="AC167" t="str">
            <v>HWI</v>
          </cell>
          <cell r="AD167" t="str">
            <v>TEFC</v>
          </cell>
          <cell r="AE167" t="e">
            <v>#DIV/0!</v>
          </cell>
        </row>
        <row r="168">
          <cell r="A168" t="str">
            <v xml:space="preserve"> -P1</v>
          </cell>
          <cell r="N168">
            <v>27.2</v>
          </cell>
          <cell r="O168">
            <v>75</v>
          </cell>
          <cell r="P168">
            <v>75</v>
          </cell>
          <cell r="Q168">
            <v>1</v>
          </cell>
          <cell r="R168">
            <v>3</v>
          </cell>
          <cell r="S168">
            <v>10</v>
          </cell>
          <cell r="T168">
            <v>0</v>
          </cell>
          <cell r="U168">
            <v>0</v>
          </cell>
          <cell r="V168" t="str">
            <v>3x10</v>
          </cell>
          <cell r="Y168">
            <v>0</v>
          </cell>
          <cell r="Z168">
            <v>0</v>
          </cell>
          <cell r="AA168" t="e">
            <v>#N/A</v>
          </cell>
          <cell r="AB168" t="e">
            <v>#N/A</v>
          </cell>
          <cell r="AC168" t="str">
            <v>HWI</v>
          </cell>
          <cell r="AD168" t="str">
            <v>-</v>
          </cell>
          <cell r="AE168" t="str">
            <v xml:space="preserve"> -P1-1-10</v>
          </cell>
        </row>
        <row r="169">
          <cell r="A169" t="str">
            <v xml:space="preserve"> -P1</v>
          </cell>
          <cell r="N169" t="e">
            <v>#DIV/0!</v>
          </cell>
          <cell r="O169">
            <v>85</v>
          </cell>
          <cell r="P169" t="e">
            <v>#DIV/0!</v>
          </cell>
          <cell r="Q169" t="e">
            <v>#DIV/0!</v>
          </cell>
          <cell r="R169">
            <v>3</v>
          </cell>
          <cell r="S169">
            <v>10</v>
          </cell>
          <cell r="T169">
            <v>0</v>
          </cell>
          <cell r="U169" t="e">
            <v>#DIV/0!</v>
          </cell>
          <cell r="V169" t="str">
            <v>3x10</v>
          </cell>
          <cell r="Y169">
            <v>0</v>
          </cell>
          <cell r="Z169">
            <v>0</v>
          </cell>
          <cell r="AA169" t="e">
            <v>#N/A</v>
          </cell>
          <cell r="AB169" t="e">
            <v>#N/A</v>
          </cell>
          <cell r="AC169" t="str">
            <v>HWI</v>
          </cell>
          <cell r="AD169" t="str">
            <v>TEFC</v>
          </cell>
          <cell r="AE169" t="e">
            <v>#DIV/0!</v>
          </cell>
        </row>
        <row r="170">
          <cell r="A170" t="str">
            <v xml:space="preserve"> -P1</v>
          </cell>
          <cell r="N170" t="e">
            <v>#DIV/0!</v>
          </cell>
          <cell r="O170">
            <v>75</v>
          </cell>
          <cell r="P170" t="e">
            <v>#DIV/0!</v>
          </cell>
          <cell r="Q170" t="e">
            <v>#DIV/0!</v>
          </cell>
          <cell r="R170">
            <v>3</v>
          </cell>
          <cell r="S170" t="e">
            <v>#DIV/0!</v>
          </cell>
          <cell r="T170">
            <v>0</v>
          </cell>
          <cell r="U170" t="e">
            <v>#DIV/0!</v>
          </cell>
          <cell r="V170" t="e">
            <v>#DIV/0!</v>
          </cell>
          <cell r="Y170">
            <v>0</v>
          </cell>
          <cell r="Z170">
            <v>0</v>
          </cell>
          <cell r="AA170" t="e">
            <v>#N/A</v>
          </cell>
          <cell r="AB170" t="e">
            <v>#N/A</v>
          </cell>
          <cell r="AC170" t="str">
            <v>HWI</v>
          </cell>
          <cell r="AD170" t="str">
            <v>TEFC</v>
          </cell>
          <cell r="AE170" t="e">
            <v>#DIV/0!</v>
          </cell>
        </row>
        <row r="171">
          <cell r="A171" t="str">
            <v xml:space="preserve"> -P1</v>
          </cell>
          <cell r="N171" t="e">
            <v>#DIV/0!</v>
          </cell>
          <cell r="O171">
            <v>50</v>
          </cell>
          <cell r="P171" t="e">
            <v>#DIV/0!</v>
          </cell>
          <cell r="Q171" t="e">
            <v>#DIV/0!</v>
          </cell>
          <cell r="R171">
            <v>3</v>
          </cell>
          <cell r="S171" t="e">
            <v>#DIV/0!</v>
          </cell>
          <cell r="T171">
            <v>0</v>
          </cell>
          <cell r="U171" t="e">
            <v>#DIV/0!</v>
          </cell>
          <cell r="V171" t="e">
            <v>#DIV/0!</v>
          </cell>
          <cell r="Y171">
            <v>0</v>
          </cell>
          <cell r="Z171">
            <v>0</v>
          </cell>
          <cell r="AA171" t="e">
            <v>#N/A</v>
          </cell>
          <cell r="AB171" t="e">
            <v>#N/A</v>
          </cell>
          <cell r="AC171" t="str">
            <v>HWI</v>
          </cell>
          <cell r="AD171" t="str">
            <v>TEFC</v>
          </cell>
          <cell r="AE171" t="e">
            <v>#DIV/0!</v>
          </cell>
        </row>
        <row r="172">
          <cell r="A172" t="str">
            <v xml:space="preserve"> -P1</v>
          </cell>
          <cell r="N172">
            <v>27.2</v>
          </cell>
          <cell r="O172">
            <v>60</v>
          </cell>
          <cell r="P172">
            <v>60</v>
          </cell>
          <cell r="Q172">
            <v>1</v>
          </cell>
          <cell r="R172">
            <v>3</v>
          </cell>
          <cell r="S172">
            <v>10</v>
          </cell>
          <cell r="T172">
            <v>0</v>
          </cell>
          <cell r="U172">
            <v>0</v>
          </cell>
          <cell r="V172" t="str">
            <v>3x10</v>
          </cell>
          <cell r="Y172">
            <v>0</v>
          </cell>
          <cell r="Z172">
            <v>0</v>
          </cell>
          <cell r="AA172" t="e">
            <v>#N/A</v>
          </cell>
          <cell r="AB172" t="e">
            <v>#N/A</v>
          </cell>
          <cell r="AC172" t="str">
            <v>HWI</v>
          </cell>
          <cell r="AD172" t="str">
            <v>-</v>
          </cell>
          <cell r="AE172" t="str">
            <v xml:space="preserve"> -P1-1-10</v>
          </cell>
        </row>
        <row r="173">
          <cell r="A173" t="str">
            <v xml:space="preserve"> -P1</v>
          </cell>
          <cell r="N173" t="e">
            <v>#DIV/0!</v>
          </cell>
          <cell r="O173">
            <v>60</v>
          </cell>
          <cell r="P173" t="e">
            <v>#DIV/0!</v>
          </cell>
          <cell r="Q173" t="e">
            <v>#DIV/0!</v>
          </cell>
          <cell r="R173">
            <v>3</v>
          </cell>
          <cell r="S173" t="e">
            <v>#DIV/0!</v>
          </cell>
          <cell r="T173">
            <v>0</v>
          </cell>
          <cell r="U173" t="e">
            <v>#DIV/0!</v>
          </cell>
          <cell r="V173" t="e">
            <v>#DIV/0!</v>
          </cell>
          <cell r="Y173">
            <v>0</v>
          </cell>
          <cell r="Z173">
            <v>0</v>
          </cell>
          <cell r="AA173" t="e">
            <v>#N/A</v>
          </cell>
          <cell r="AB173" t="e">
            <v>#N/A</v>
          </cell>
          <cell r="AC173" t="str">
            <v>HWI</v>
          </cell>
          <cell r="AD173" t="str">
            <v>TEFC</v>
          </cell>
          <cell r="AE173" t="e">
            <v>#DIV/0!</v>
          </cell>
        </row>
        <row r="174">
          <cell r="A174" t="str">
            <v xml:space="preserve"> -P1</v>
          </cell>
          <cell r="N174" t="e">
            <v>#DIV/0!</v>
          </cell>
          <cell r="O174">
            <v>65</v>
          </cell>
          <cell r="P174" t="e">
            <v>#DIV/0!</v>
          </cell>
          <cell r="Q174" t="e">
            <v>#DIV/0!</v>
          </cell>
          <cell r="R174">
            <v>3</v>
          </cell>
          <cell r="S174" t="e">
            <v>#DIV/0!</v>
          </cell>
          <cell r="T174">
            <v>0</v>
          </cell>
          <cell r="U174" t="e">
            <v>#DIV/0!</v>
          </cell>
          <cell r="V174" t="e">
            <v>#DIV/0!</v>
          </cell>
          <cell r="Y174">
            <v>0</v>
          </cell>
          <cell r="Z174">
            <v>0</v>
          </cell>
          <cell r="AA174" t="e">
            <v>#N/A</v>
          </cell>
          <cell r="AB174" t="e">
            <v>#N/A</v>
          </cell>
          <cell r="AC174" t="str">
            <v>HWI</v>
          </cell>
          <cell r="AD174" t="str">
            <v>TEFC</v>
          </cell>
          <cell r="AE174" t="e">
            <v>#DIV/0!</v>
          </cell>
        </row>
        <row r="175">
          <cell r="A175" t="str">
            <v xml:space="preserve"> -P1</v>
          </cell>
          <cell r="N175" t="e">
            <v>#DIV/0!</v>
          </cell>
          <cell r="O175">
            <v>45</v>
          </cell>
          <cell r="P175" t="e">
            <v>#DIV/0!</v>
          </cell>
          <cell r="Q175" t="e">
            <v>#DIV/0!</v>
          </cell>
          <cell r="R175">
            <v>3</v>
          </cell>
          <cell r="S175" t="e">
            <v>#DIV/0!</v>
          </cell>
          <cell r="T175">
            <v>0</v>
          </cell>
          <cell r="U175" t="e">
            <v>#DIV/0!</v>
          </cell>
          <cell r="V175" t="e">
            <v>#DIV/0!</v>
          </cell>
          <cell r="Y175">
            <v>0</v>
          </cell>
          <cell r="Z175">
            <v>0</v>
          </cell>
          <cell r="AA175" t="e">
            <v>#N/A</v>
          </cell>
          <cell r="AB175" t="e">
            <v>#N/A</v>
          </cell>
          <cell r="AC175" t="str">
            <v>HWI</v>
          </cell>
          <cell r="AD175" t="str">
            <v>TEFC</v>
          </cell>
          <cell r="AE175" t="e">
            <v>#DIV/0!</v>
          </cell>
        </row>
        <row r="176">
          <cell r="A176" t="str">
            <v xml:space="preserve"> -P1</v>
          </cell>
          <cell r="N176" t="e">
            <v>#DIV/0!</v>
          </cell>
          <cell r="O176">
            <v>145</v>
          </cell>
          <cell r="P176" t="e">
            <v>#DIV/0!</v>
          </cell>
          <cell r="Q176" t="e">
            <v>#DIV/0!</v>
          </cell>
          <cell r="R176">
            <v>3</v>
          </cell>
          <cell r="S176" t="e">
            <v>#DIV/0!</v>
          </cell>
          <cell r="T176">
            <v>0</v>
          </cell>
          <cell r="U176" t="e">
            <v>#DIV/0!</v>
          </cell>
          <cell r="V176" t="e">
            <v>#DIV/0!</v>
          </cell>
          <cell r="Y176">
            <v>0</v>
          </cell>
          <cell r="Z176">
            <v>0</v>
          </cell>
          <cell r="AA176" t="e">
            <v>#N/A</v>
          </cell>
          <cell r="AB176" t="e">
            <v>#N/A</v>
          </cell>
          <cell r="AC176" t="str">
            <v>HWI</v>
          </cell>
          <cell r="AD176" t="str">
            <v>TEFC</v>
          </cell>
          <cell r="AE176" t="e">
            <v>#DIV/0!</v>
          </cell>
        </row>
        <row r="177">
          <cell r="A177" t="str">
            <v xml:space="preserve"> -P1</v>
          </cell>
          <cell r="N177" t="e">
            <v>#DIV/0!</v>
          </cell>
          <cell r="O177">
            <v>50</v>
          </cell>
          <cell r="P177" t="e">
            <v>#DIV/0!</v>
          </cell>
          <cell r="Q177" t="e">
            <v>#DIV/0!</v>
          </cell>
          <cell r="R177">
            <v>3</v>
          </cell>
          <cell r="S177" t="e">
            <v>#DIV/0!</v>
          </cell>
          <cell r="T177">
            <v>0</v>
          </cell>
          <cell r="U177" t="e">
            <v>#DIV/0!</v>
          </cell>
          <cell r="V177" t="e">
            <v>#DIV/0!</v>
          </cell>
          <cell r="Y177">
            <v>0</v>
          </cell>
          <cell r="Z177">
            <v>0</v>
          </cell>
          <cell r="AA177" t="e">
            <v>#N/A</v>
          </cell>
          <cell r="AB177" t="e">
            <v>#N/A</v>
          </cell>
          <cell r="AC177" t="str">
            <v>HWI</v>
          </cell>
          <cell r="AD177" t="str">
            <v>TEFC</v>
          </cell>
          <cell r="AE177" t="e">
            <v>#DIV/0!</v>
          </cell>
        </row>
        <row r="178">
          <cell r="A178" t="str">
            <v xml:space="preserve"> -P1</v>
          </cell>
          <cell r="N178">
            <v>53.55</v>
          </cell>
          <cell r="O178">
            <v>70</v>
          </cell>
          <cell r="P178">
            <v>70</v>
          </cell>
          <cell r="Q178">
            <v>1</v>
          </cell>
          <cell r="R178">
            <v>3</v>
          </cell>
          <cell r="S178">
            <v>25</v>
          </cell>
          <cell r="T178">
            <v>0</v>
          </cell>
          <cell r="U178">
            <v>0</v>
          </cell>
          <cell r="V178" t="str">
            <v>3x25</v>
          </cell>
          <cell r="Y178">
            <v>0</v>
          </cell>
          <cell r="Z178">
            <v>0</v>
          </cell>
          <cell r="AA178" t="e">
            <v>#N/A</v>
          </cell>
          <cell r="AB178" t="e">
            <v>#N/A</v>
          </cell>
          <cell r="AC178" t="str">
            <v>HWI</v>
          </cell>
          <cell r="AD178" t="str">
            <v>-</v>
          </cell>
          <cell r="AE178" t="str">
            <v xml:space="preserve"> -P1-1-25</v>
          </cell>
        </row>
        <row r="179">
          <cell r="A179" t="str">
            <v xml:space="preserve"> -P1</v>
          </cell>
          <cell r="N179" t="e">
            <v>#DIV/0!</v>
          </cell>
          <cell r="O179">
            <v>65</v>
          </cell>
          <cell r="P179" t="e">
            <v>#DIV/0!</v>
          </cell>
          <cell r="Q179" t="e">
            <v>#DIV/0!</v>
          </cell>
          <cell r="R179">
            <v>3</v>
          </cell>
          <cell r="S179" t="e">
            <v>#DIV/0!</v>
          </cell>
          <cell r="T179">
            <v>0</v>
          </cell>
          <cell r="U179" t="e">
            <v>#DIV/0!</v>
          </cell>
          <cell r="V179" t="e">
            <v>#DIV/0!</v>
          </cell>
          <cell r="Y179">
            <v>0</v>
          </cell>
          <cell r="Z179">
            <v>0</v>
          </cell>
          <cell r="AA179" t="e">
            <v>#N/A</v>
          </cell>
          <cell r="AB179" t="e">
            <v>#N/A</v>
          </cell>
          <cell r="AC179" t="str">
            <v>HWI</v>
          </cell>
          <cell r="AD179" t="str">
            <v>TEFC</v>
          </cell>
          <cell r="AE179" t="e">
            <v>#DIV/0!</v>
          </cell>
        </row>
        <row r="180">
          <cell r="A180" t="str">
            <v xml:space="preserve"> -P1</v>
          </cell>
          <cell r="N180" t="e">
            <v>#DIV/0!</v>
          </cell>
          <cell r="O180">
            <v>50</v>
          </cell>
          <cell r="P180" t="e">
            <v>#DIV/0!</v>
          </cell>
          <cell r="Q180" t="e">
            <v>#DIV/0!</v>
          </cell>
          <cell r="R180">
            <v>3</v>
          </cell>
          <cell r="S180" t="e">
            <v>#DIV/0!</v>
          </cell>
          <cell r="T180">
            <v>0</v>
          </cell>
          <cell r="U180" t="e">
            <v>#DIV/0!</v>
          </cell>
          <cell r="V180" t="e">
            <v>#DIV/0!</v>
          </cell>
          <cell r="Y180">
            <v>0</v>
          </cell>
          <cell r="Z180">
            <v>0</v>
          </cell>
          <cell r="AA180" t="e">
            <v>#N/A</v>
          </cell>
          <cell r="AB180" t="e">
            <v>#N/A</v>
          </cell>
          <cell r="AC180" t="str">
            <v>HWI</v>
          </cell>
          <cell r="AD180" t="str">
            <v>TEFC</v>
          </cell>
          <cell r="AE180" t="e">
            <v>#DIV/0!</v>
          </cell>
        </row>
        <row r="181">
          <cell r="A181" t="str">
            <v xml:space="preserve"> -P1</v>
          </cell>
          <cell r="N181" t="e">
            <v>#DIV/0!</v>
          </cell>
          <cell r="O181">
            <v>65</v>
          </cell>
          <cell r="P181" t="e">
            <v>#DIV/0!</v>
          </cell>
          <cell r="Q181" t="e">
            <v>#DIV/0!</v>
          </cell>
          <cell r="R181">
            <v>3</v>
          </cell>
          <cell r="S181" t="e">
            <v>#DIV/0!</v>
          </cell>
          <cell r="T181">
            <v>0</v>
          </cell>
          <cell r="U181" t="e">
            <v>#DIV/0!</v>
          </cell>
          <cell r="V181" t="e">
            <v>#DIV/0!</v>
          </cell>
          <cell r="Y181">
            <v>0</v>
          </cell>
          <cell r="Z181">
            <v>0</v>
          </cell>
          <cell r="AA181" t="e">
            <v>#N/A</v>
          </cell>
          <cell r="AB181" t="e">
            <v>#N/A</v>
          </cell>
          <cell r="AC181" t="str">
            <v>HWI</v>
          </cell>
          <cell r="AD181" t="str">
            <v>TEFC</v>
          </cell>
          <cell r="AE181" t="e">
            <v>#DIV/0!</v>
          </cell>
        </row>
        <row r="182">
          <cell r="A182" t="str">
            <v xml:space="preserve"> -P1</v>
          </cell>
          <cell r="N182" t="e">
            <v>#DIV/0!</v>
          </cell>
          <cell r="O182">
            <v>75</v>
          </cell>
          <cell r="P182" t="e">
            <v>#DIV/0!</v>
          </cell>
          <cell r="Q182" t="e">
            <v>#DIV/0!</v>
          </cell>
          <cell r="R182">
            <v>3</v>
          </cell>
          <cell r="S182" t="e">
            <v>#DIV/0!</v>
          </cell>
          <cell r="T182">
            <v>0</v>
          </cell>
          <cell r="U182" t="e">
            <v>#DIV/0!</v>
          </cell>
          <cell r="V182" t="e">
            <v>#DIV/0!</v>
          </cell>
          <cell r="Y182">
            <v>0</v>
          </cell>
          <cell r="Z182">
            <v>0</v>
          </cell>
          <cell r="AA182" t="e">
            <v>#N/A</v>
          </cell>
          <cell r="AB182" t="e">
            <v>#N/A</v>
          </cell>
          <cell r="AC182" t="str">
            <v>HWI</v>
          </cell>
          <cell r="AD182" t="str">
            <v>TEFC</v>
          </cell>
          <cell r="AE182" t="e">
            <v>#DIV/0!</v>
          </cell>
        </row>
        <row r="183">
          <cell r="A183" t="str">
            <v xml:space="preserve"> -P1</v>
          </cell>
          <cell r="N183" t="e">
            <v>#DIV/0!</v>
          </cell>
          <cell r="O183">
            <v>65</v>
          </cell>
          <cell r="P183" t="e">
            <v>#DIV/0!</v>
          </cell>
          <cell r="Q183" t="e">
            <v>#DIV/0!</v>
          </cell>
          <cell r="R183">
            <v>3</v>
          </cell>
          <cell r="S183" t="e">
            <v>#DIV/0!</v>
          </cell>
          <cell r="T183">
            <v>0</v>
          </cell>
          <cell r="U183" t="e">
            <v>#DIV/0!</v>
          </cell>
          <cell r="V183" t="e">
            <v>#DIV/0!</v>
          </cell>
          <cell r="Y183">
            <v>0</v>
          </cell>
          <cell r="Z183">
            <v>0</v>
          </cell>
          <cell r="AA183" t="e">
            <v>#N/A</v>
          </cell>
          <cell r="AB183" t="e">
            <v>#N/A</v>
          </cell>
          <cell r="AC183" t="str">
            <v>HWI</v>
          </cell>
          <cell r="AD183" t="str">
            <v>TEFC</v>
          </cell>
          <cell r="AE183" t="e">
            <v>#DIV/0!</v>
          </cell>
        </row>
        <row r="184">
          <cell r="A184" t="str">
            <v xml:space="preserve"> -P1</v>
          </cell>
          <cell r="N184" t="e">
            <v>#DIV/0!</v>
          </cell>
          <cell r="O184">
            <v>70</v>
          </cell>
          <cell r="P184" t="e">
            <v>#DIV/0!</v>
          </cell>
          <cell r="Q184" t="e">
            <v>#DIV/0!</v>
          </cell>
          <cell r="R184">
            <v>3</v>
          </cell>
          <cell r="S184" t="e">
            <v>#DIV/0!</v>
          </cell>
          <cell r="T184">
            <v>0</v>
          </cell>
          <cell r="U184" t="e">
            <v>#DIV/0!</v>
          </cell>
          <cell r="V184" t="e">
            <v>#DIV/0!</v>
          </cell>
          <cell r="Y184">
            <v>0</v>
          </cell>
          <cell r="Z184">
            <v>0</v>
          </cell>
          <cell r="AA184" t="e">
            <v>#N/A</v>
          </cell>
          <cell r="AB184" t="e">
            <v>#N/A</v>
          </cell>
          <cell r="AE184" t="e">
            <v>#DIV/0!</v>
          </cell>
        </row>
        <row r="185">
          <cell r="A185" t="str">
            <v xml:space="preserve"> -P1</v>
          </cell>
          <cell r="N185">
            <v>85</v>
          </cell>
          <cell r="O185">
            <v>80</v>
          </cell>
          <cell r="P185">
            <v>80</v>
          </cell>
          <cell r="Q185">
            <v>1</v>
          </cell>
          <cell r="R185">
            <v>3</v>
          </cell>
          <cell r="S185">
            <v>50</v>
          </cell>
          <cell r="T185">
            <v>0</v>
          </cell>
          <cell r="U185">
            <v>0</v>
          </cell>
          <cell r="V185" t="str">
            <v>3x50</v>
          </cell>
          <cell r="Y185">
            <v>0</v>
          </cell>
          <cell r="Z185">
            <v>0</v>
          </cell>
          <cell r="AA185" t="e">
            <v>#N/A</v>
          </cell>
          <cell r="AB185" t="e">
            <v>#N/A</v>
          </cell>
          <cell r="AC185" t="str">
            <v>PURCHASER</v>
          </cell>
          <cell r="AD185" t="str">
            <v>-</v>
          </cell>
          <cell r="AE185" t="str">
            <v xml:space="preserve"> -P1-1-50</v>
          </cell>
        </row>
        <row r="186">
          <cell r="A186" t="str">
            <v xml:space="preserve"> -P1</v>
          </cell>
          <cell r="N186" t="e">
            <v>#DIV/0!</v>
          </cell>
          <cell r="O186">
            <v>75</v>
          </cell>
          <cell r="P186" t="e">
            <v>#DIV/0!</v>
          </cell>
          <cell r="Q186" t="e">
            <v>#DIV/0!</v>
          </cell>
          <cell r="R186">
            <v>3</v>
          </cell>
          <cell r="S186" t="e">
            <v>#DIV/0!</v>
          </cell>
          <cell r="T186">
            <v>0</v>
          </cell>
          <cell r="U186" t="e">
            <v>#DIV/0!</v>
          </cell>
          <cell r="V186" t="e">
            <v>#DIV/0!</v>
          </cell>
          <cell r="Y186">
            <v>0</v>
          </cell>
          <cell r="Z186">
            <v>0</v>
          </cell>
          <cell r="AA186" t="e">
            <v>#N/A</v>
          </cell>
          <cell r="AB186" t="e">
            <v>#N/A</v>
          </cell>
          <cell r="AC186" t="str">
            <v>KHD-HW</v>
          </cell>
          <cell r="AD186" t="str">
            <v>TEFC</v>
          </cell>
          <cell r="AE186" t="e">
            <v>#DIV/0!</v>
          </cell>
        </row>
        <row r="187">
          <cell r="A187" t="str">
            <v xml:space="preserve"> -P1</v>
          </cell>
          <cell r="N187" t="e">
            <v>#DIV/0!</v>
          </cell>
          <cell r="O187">
            <v>70</v>
          </cell>
          <cell r="P187" t="e">
            <v>#DIV/0!</v>
          </cell>
          <cell r="Q187" t="e">
            <v>#DIV/0!</v>
          </cell>
          <cell r="R187">
            <v>3</v>
          </cell>
          <cell r="S187" t="e">
            <v>#DIV/0!</v>
          </cell>
          <cell r="T187">
            <v>0</v>
          </cell>
          <cell r="U187" t="e">
            <v>#DIV/0!</v>
          </cell>
          <cell r="V187" t="e">
            <v>#DIV/0!</v>
          </cell>
          <cell r="Y187">
            <v>0</v>
          </cell>
          <cell r="Z187">
            <v>0</v>
          </cell>
          <cell r="AA187" t="e">
            <v>#N/A</v>
          </cell>
          <cell r="AB187" t="e">
            <v>#N/A</v>
          </cell>
          <cell r="AE187" t="e">
            <v>#DIV/0!</v>
          </cell>
        </row>
        <row r="188">
          <cell r="A188" t="str">
            <v xml:space="preserve"> -P1</v>
          </cell>
          <cell r="N188" t="e">
            <v>#DIV/0!</v>
          </cell>
          <cell r="O188">
            <v>70</v>
          </cell>
          <cell r="P188" t="e">
            <v>#DIV/0!</v>
          </cell>
          <cell r="Q188" t="e">
            <v>#DIV/0!</v>
          </cell>
          <cell r="R188">
            <v>3</v>
          </cell>
          <cell r="S188" t="e">
            <v>#DIV/0!</v>
          </cell>
          <cell r="T188">
            <v>0</v>
          </cell>
          <cell r="U188" t="e">
            <v>#DIV/0!</v>
          </cell>
          <cell r="V188" t="e">
            <v>#DIV/0!</v>
          </cell>
          <cell r="Y188">
            <v>0</v>
          </cell>
          <cell r="Z188">
            <v>0</v>
          </cell>
          <cell r="AA188" t="e">
            <v>#N/A</v>
          </cell>
          <cell r="AB188" t="e">
            <v>#N/A</v>
          </cell>
          <cell r="AC188" t="str">
            <v>HWI</v>
          </cell>
          <cell r="AD188" t="str">
            <v>TEFC</v>
          </cell>
          <cell r="AE188" t="e">
            <v>#DIV/0!</v>
          </cell>
        </row>
        <row r="189">
          <cell r="A189" t="str">
            <v xml:space="preserve"> -P1</v>
          </cell>
          <cell r="N189">
            <v>53.55</v>
          </cell>
          <cell r="O189">
            <v>70</v>
          </cell>
          <cell r="P189">
            <v>70</v>
          </cell>
          <cell r="Q189">
            <v>1</v>
          </cell>
          <cell r="R189">
            <v>3</v>
          </cell>
          <cell r="S189">
            <v>25</v>
          </cell>
          <cell r="T189">
            <v>0</v>
          </cell>
          <cell r="U189">
            <v>0</v>
          </cell>
          <cell r="V189" t="str">
            <v>3x25</v>
          </cell>
          <cell r="Y189">
            <v>0</v>
          </cell>
          <cell r="Z189">
            <v>0</v>
          </cell>
          <cell r="AA189" t="e">
            <v>#N/A</v>
          </cell>
          <cell r="AB189" t="e">
            <v>#N/A</v>
          </cell>
          <cell r="AC189" t="str">
            <v>HWI</v>
          </cell>
          <cell r="AD189" t="str">
            <v>-</v>
          </cell>
          <cell r="AE189" t="str">
            <v xml:space="preserve"> -P1-1-25</v>
          </cell>
        </row>
        <row r="190">
          <cell r="A190" t="str">
            <v xml:space="preserve"> -P1</v>
          </cell>
          <cell r="N190" t="e">
            <v>#DIV/0!</v>
          </cell>
          <cell r="O190">
            <v>70</v>
          </cell>
          <cell r="P190" t="e">
            <v>#DIV/0!</v>
          </cell>
          <cell r="Q190" t="e">
            <v>#DIV/0!</v>
          </cell>
          <cell r="R190">
            <v>3</v>
          </cell>
          <cell r="S190" t="e">
            <v>#DIV/0!</v>
          </cell>
          <cell r="T190">
            <v>0</v>
          </cell>
          <cell r="U190" t="e">
            <v>#DIV/0!</v>
          </cell>
          <cell r="V190" t="e">
            <v>#DIV/0!</v>
          </cell>
          <cell r="Y190">
            <v>0</v>
          </cell>
          <cell r="Z190">
            <v>0</v>
          </cell>
          <cell r="AA190" t="e">
            <v>#N/A</v>
          </cell>
          <cell r="AB190" t="e">
            <v>#N/A</v>
          </cell>
          <cell r="AC190" t="str">
            <v>HWI</v>
          </cell>
          <cell r="AD190" t="str">
            <v>TEFC</v>
          </cell>
          <cell r="AE190" t="e">
            <v>#DIV/0!</v>
          </cell>
        </row>
        <row r="191">
          <cell r="A191" t="str">
            <v xml:space="preserve"> -P1</v>
          </cell>
          <cell r="N191" t="e">
            <v>#DIV/0!</v>
          </cell>
          <cell r="O191">
            <v>70</v>
          </cell>
          <cell r="P191" t="e">
            <v>#DIV/0!</v>
          </cell>
          <cell r="Q191" t="e">
            <v>#DIV/0!</v>
          </cell>
          <cell r="R191">
            <v>3</v>
          </cell>
          <cell r="S191" t="e">
            <v>#DIV/0!</v>
          </cell>
          <cell r="T191">
            <v>0</v>
          </cell>
          <cell r="U191" t="e">
            <v>#DIV/0!</v>
          </cell>
          <cell r="V191" t="e">
            <v>#DIV/0!</v>
          </cell>
          <cell r="Y191">
            <v>0</v>
          </cell>
          <cell r="Z191">
            <v>0</v>
          </cell>
          <cell r="AA191" t="e">
            <v>#N/A</v>
          </cell>
          <cell r="AB191" t="e">
            <v>#N/A</v>
          </cell>
          <cell r="AC191" t="str">
            <v>HWI</v>
          </cell>
          <cell r="AD191" t="str">
            <v>TEFC</v>
          </cell>
          <cell r="AE191" t="e">
            <v>#DIV/0!</v>
          </cell>
        </row>
        <row r="192">
          <cell r="A192" t="str">
            <v xml:space="preserve"> -P1</v>
          </cell>
          <cell r="N192" t="e">
            <v>#DIV/0!</v>
          </cell>
          <cell r="O192">
            <v>70</v>
          </cell>
          <cell r="P192" t="e">
            <v>#DIV/0!</v>
          </cell>
          <cell r="Q192" t="e">
            <v>#DIV/0!</v>
          </cell>
          <cell r="R192">
            <v>3</v>
          </cell>
          <cell r="S192" t="e">
            <v>#DIV/0!</v>
          </cell>
          <cell r="T192">
            <v>0</v>
          </cell>
          <cell r="U192" t="e">
            <v>#DIV/0!</v>
          </cell>
          <cell r="V192" t="e">
            <v>#DIV/0!</v>
          </cell>
          <cell r="Y192">
            <v>0</v>
          </cell>
          <cell r="Z192">
            <v>0</v>
          </cell>
          <cell r="AA192" t="e">
            <v>#N/A</v>
          </cell>
          <cell r="AB192" t="e">
            <v>#N/A</v>
          </cell>
          <cell r="AC192" t="str">
            <v>KHD-HW</v>
          </cell>
          <cell r="AD192" t="str">
            <v>TEFC</v>
          </cell>
          <cell r="AE192" t="e">
            <v>#DIV/0!</v>
          </cell>
        </row>
        <row r="193">
          <cell r="A193" t="str">
            <v xml:space="preserve"> -P1</v>
          </cell>
          <cell r="N193" t="e">
            <v>#DIV/0!</v>
          </cell>
          <cell r="O193">
            <v>70</v>
          </cell>
          <cell r="P193" t="e">
            <v>#DIV/0!</v>
          </cell>
          <cell r="Q193" t="e">
            <v>#DIV/0!</v>
          </cell>
          <cell r="R193">
            <v>3</v>
          </cell>
          <cell r="S193" t="e">
            <v>#DIV/0!</v>
          </cell>
          <cell r="T193">
            <v>0</v>
          </cell>
          <cell r="U193" t="e">
            <v>#DIV/0!</v>
          </cell>
          <cell r="V193" t="e">
            <v>#DIV/0!</v>
          </cell>
          <cell r="Y193">
            <v>0</v>
          </cell>
          <cell r="Z193">
            <v>0</v>
          </cell>
          <cell r="AA193" t="e">
            <v>#N/A</v>
          </cell>
          <cell r="AB193" t="e">
            <v>#N/A</v>
          </cell>
          <cell r="AC193" t="str">
            <v>KHD-HW</v>
          </cell>
          <cell r="AD193" t="str">
            <v>TEFC</v>
          </cell>
          <cell r="AE193" t="e">
            <v>#DIV/0!</v>
          </cell>
        </row>
        <row r="194">
          <cell r="A194" t="str">
            <v xml:space="preserve"> -P1</v>
          </cell>
          <cell r="N194">
            <v>13.6</v>
          </cell>
          <cell r="O194">
            <v>50</v>
          </cell>
          <cell r="P194">
            <v>50</v>
          </cell>
          <cell r="Q194">
            <v>1</v>
          </cell>
          <cell r="R194">
            <v>3</v>
          </cell>
          <cell r="S194">
            <v>2.5</v>
          </cell>
          <cell r="T194">
            <v>0</v>
          </cell>
          <cell r="U194">
            <v>0</v>
          </cell>
          <cell r="V194" t="str">
            <v>3x2.5</v>
          </cell>
          <cell r="Y194">
            <v>0</v>
          </cell>
          <cell r="Z194">
            <v>0</v>
          </cell>
          <cell r="AA194" t="e">
            <v>#N/A</v>
          </cell>
          <cell r="AB194" t="e">
            <v>#N/A</v>
          </cell>
          <cell r="AC194" t="str">
            <v>KHD-HW</v>
          </cell>
          <cell r="AD194" t="str">
            <v>TEFC</v>
          </cell>
          <cell r="AE194" t="str">
            <v xml:space="preserve"> -P1-1-2.5</v>
          </cell>
        </row>
        <row r="195">
          <cell r="A195" t="str">
            <v xml:space="preserve"> -P1</v>
          </cell>
          <cell r="N195" t="e">
            <v>#DIV/0!</v>
          </cell>
          <cell r="O195">
            <v>60</v>
          </cell>
          <cell r="P195" t="e">
            <v>#DIV/0!</v>
          </cell>
          <cell r="Q195" t="e">
            <v>#DIV/0!</v>
          </cell>
          <cell r="R195">
            <v>3</v>
          </cell>
          <cell r="S195" t="e">
            <v>#DIV/0!</v>
          </cell>
          <cell r="T195">
            <v>0</v>
          </cell>
          <cell r="U195" t="e">
            <v>#DIV/0!</v>
          </cell>
          <cell r="V195" t="e">
            <v>#DIV/0!</v>
          </cell>
          <cell r="Y195">
            <v>0</v>
          </cell>
          <cell r="Z195">
            <v>0</v>
          </cell>
          <cell r="AA195" t="e">
            <v>#N/A</v>
          </cell>
          <cell r="AB195" t="e">
            <v>#N/A</v>
          </cell>
          <cell r="AC195" t="str">
            <v>HWI</v>
          </cell>
          <cell r="AD195" t="str">
            <v>-</v>
          </cell>
          <cell r="AE195" t="e">
            <v>#DIV/0!</v>
          </cell>
        </row>
        <row r="196">
          <cell r="A196" t="str">
            <v xml:space="preserve"> -P1</v>
          </cell>
          <cell r="N196" t="e">
            <v>#DIV/0!</v>
          </cell>
          <cell r="O196">
            <v>70</v>
          </cell>
          <cell r="P196" t="e">
            <v>#DIV/0!</v>
          </cell>
          <cell r="Q196" t="e">
            <v>#DIV/0!</v>
          </cell>
          <cell r="R196">
            <v>3</v>
          </cell>
          <cell r="S196" t="e">
            <v>#DIV/0!</v>
          </cell>
          <cell r="T196">
            <v>0</v>
          </cell>
          <cell r="U196" t="e">
            <v>#DIV/0!</v>
          </cell>
          <cell r="V196" t="e">
            <v>#DIV/0!</v>
          </cell>
          <cell r="Y196">
            <v>0</v>
          </cell>
          <cell r="Z196">
            <v>0</v>
          </cell>
          <cell r="AA196" t="e">
            <v>#N/A</v>
          </cell>
          <cell r="AB196" t="e">
            <v>#N/A</v>
          </cell>
          <cell r="AC196" t="str">
            <v>KHD-HW</v>
          </cell>
          <cell r="AD196" t="str">
            <v>TEFC</v>
          </cell>
          <cell r="AE196" t="e">
            <v>#DIV/0!</v>
          </cell>
        </row>
        <row r="197">
          <cell r="A197" t="str">
            <v xml:space="preserve"> -P1</v>
          </cell>
          <cell r="N197" t="e">
            <v>#DIV/0!</v>
          </cell>
          <cell r="O197">
            <v>60</v>
          </cell>
          <cell r="P197" t="e">
            <v>#DIV/0!</v>
          </cell>
          <cell r="Q197" t="e">
            <v>#DIV/0!</v>
          </cell>
          <cell r="R197">
            <v>3</v>
          </cell>
          <cell r="S197" t="e">
            <v>#DIV/0!</v>
          </cell>
          <cell r="T197">
            <v>0</v>
          </cell>
          <cell r="U197" t="e">
            <v>#DIV/0!</v>
          </cell>
          <cell r="V197" t="e">
            <v>#DIV/0!</v>
          </cell>
          <cell r="Y197">
            <v>0</v>
          </cell>
          <cell r="Z197">
            <v>0</v>
          </cell>
          <cell r="AA197" t="e">
            <v>#N/A</v>
          </cell>
          <cell r="AB197" t="e">
            <v>#N/A</v>
          </cell>
          <cell r="AE197" t="e">
            <v>#DIV/0!</v>
          </cell>
        </row>
        <row r="198">
          <cell r="A198" t="str">
            <v xml:space="preserve"> -P1</v>
          </cell>
          <cell r="N198" t="e">
            <v>#DIV/0!</v>
          </cell>
          <cell r="O198">
            <v>50</v>
          </cell>
          <cell r="P198" t="e">
            <v>#DIV/0!</v>
          </cell>
          <cell r="Q198" t="e">
            <v>#DIV/0!</v>
          </cell>
          <cell r="R198">
            <v>3</v>
          </cell>
          <cell r="S198" t="e">
            <v>#DIV/0!</v>
          </cell>
          <cell r="T198">
            <v>0</v>
          </cell>
          <cell r="U198" t="e">
            <v>#DIV/0!</v>
          </cell>
          <cell r="V198" t="e">
            <v>#DIV/0!</v>
          </cell>
          <cell r="Y198">
            <v>0</v>
          </cell>
          <cell r="Z198">
            <v>0</v>
          </cell>
          <cell r="AA198" t="e">
            <v>#N/A</v>
          </cell>
          <cell r="AB198" t="e">
            <v>#N/A</v>
          </cell>
          <cell r="AC198" t="str">
            <v>HWI</v>
          </cell>
          <cell r="AD198" t="str">
            <v>-</v>
          </cell>
          <cell r="AE198" t="e">
            <v>#DIV/0!</v>
          </cell>
        </row>
        <row r="199">
          <cell r="A199" t="str">
            <v xml:space="preserve"> -P1</v>
          </cell>
          <cell r="N199" t="e">
            <v>#DIV/0!</v>
          </cell>
          <cell r="O199">
            <v>60</v>
          </cell>
          <cell r="P199" t="e">
            <v>#DIV/0!</v>
          </cell>
          <cell r="Q199" t="e">
            <v>#DIV/0!</v>
          </cell>
          <cell r="R199">
            <v>3</v>
          </cell>
          <cell r="S199" t="e">
            <v>#DIV/0!</v>
          </cell>
          <cell r="T199">
            <v>0</v>
          </cell>
          <cell r="U199" t="e">
            <v>#DIV/0!</v>
          </cell>
          <cell r="V199" t="e">
            <v>#DIV/0!</v>
          </cell>
          <cell r="Y199">
            <v>0</v>
          </cell>
          <cell r="Z199">
            <v>0</v>
          </cell>
          <cell r="AA199" t="e">
            <v>#N/A</v>
          </cell>
          <cell r="AB199" t="e">
            <v>#N/A</v>
          </cell>
          <cell r="AC199" t="str">
            <v>HWI</v>
          </cell>
          <cell r="AD199" t="str">
            <v>TEFC</v>
          </cell>
          <cell r="AE199" t="e">
            <v>#DIV/0!</v>
          </cell>
        </row>
        <row r="200">
          <cell r="A200" t="str">
            <v xml:space="preserve"> -P1</v>
          </cell>
          <cell r="N200" t="e">
            <v>#DIV/0!</v>
          </cell>
          <cell r="O200">
            <v>75</v>
          </cell>
          <cell r="P200" t="e">
            <v>#DIV/0!</v>
          </cell>
          <cell r="Q200" t="e">
            <v>#DIV/0!</v>
          </cell>
          <cell r="R200">
            <v>3</v>
          </cell>
          <cell r="S200" t="e">
            <v>#DIV/0!</v>
          </cell>
          <cell r="T200">
            <v>0</v>
          </cell>
          <cell r="U200" t="e">
            <v>#DIV/0!</v>
          </cell>
          <cell r="V200" t="e">
            <v>#DIV/0!</v>
          </cell>
          <cell r="Y200">
            <v>0</v>
          </cell>
          <cell r="Z200">
            <v>0</v>
          </cell>
          <cell r="AA200" t="e">
            <v>#N/A</v>
          </cell>
          <cell r="AB200" t="e">
            <v>#N/A</v>
          </cell>
          <cell r="AC200" t="str">
            <v>HWI</v>
          </cell>
          <cell r="AD200" t="str">
            <v>TEFC</v>
          </cell>
          <cell r="AE200" t="e">
            <v>#DIV/0!</v>
          </cell>
        </row>
        <row r="201">
          <cell r="A201" t="str">
            <v xml:space="preserve"> -P1</v>
          </cell>
          <cell r="N201" t="e">
            <v>#DIV/0!</v>
          </cell>
          <cell r="O201">
            <v>75</v>
          </cell>
          <cell r="P201" t="e">
            <v>#DIV/0!</v>
          </cell>
          <cell r="Q201" t="e">
            <v>#DIV/0!</v>
          </cell>
          <cell r="R201">
            <v>3</v>
          </cell>
          <cell r="S201" t="e">
            <v>#DIV/0!</v>
          </cell>
          <cell r="T201">
            <v>0</v>
          </cell>
          <cell r="U201" t="e">
            <v>#DIV/0!</v>
          </cell>
          <cell r="V201" t="e">
            <v>#DIV/0!</v>
          </cell>
          <cell r="Y201">
            <v>0</v>
          </cell>
          <cell r="Z201">
            <v>0</v>
          </cell>
          <cell r="AA201" t="e">
            <v>#N/A</v>
          </cell>
          <cell r="AB201" t="e">
            <v>#N/A</v>
          </cell>
          <cell r="AC201" t="str">
            <v>HWI</v>
          </cell>
          <cell r="AD201" t="str">
            <v>TEFC</v>
          </cell>
          <cell r="AE201" t="e">
            <v>#DIV/0!</v>
          </cell>
        </row>
        <row r="202">
          <cell r="A202" t="str">
            <v xml:space="preserve"> -P1</v>
          </cell>
          <cell r="N202" t="e">
            <v>#DIV/0!</v>
          </cell>
          <cell r="O202">
            <v>115</v>
          </cell>
          <cell r="P202" t="e">
            <v>#DIV/0!</v>
          </cell>
          <cell r="Q202" t="e">
            <v>#DIV/0!</v>
          </cell>
          <cell r="R202">
            <v>3</v>
          </cell>
          <cell r="S202">
            <v>10</v>
          </cell>
          <cell r="T202">
            <v>0</v>
          </cell>
          <cell r="U202" t="e">
            <v>#DIV/0!</v>
          </cell>
          <cell r="V202" t="str">
            <v>3x10</v>
          </cell>
          <cell r="Y202">
            <v>0</v>
          </cell>
          <cell r="Z202">
            <v>0</v>
          </cell>
          <cell r="AA202" t="e">
            <v>#N/A</v>
          </cell>
          <cell r="AB202" t="e">
            <v>#N/A</v>
          </cell>
          <cell r="AC202" t="str">
            <v>HWI</v>
          </cell>
          <cell r="AD202" t="str">
            <v>TEFC</v>
          </cell>
          <cell r="AE202" t="e">
            <v>#DIV/0!</v>
          </cell>
        </row>
        <row r="203">
          <cell r="A203" t="str">
            <v xml:space="preserve"> -P1</v>
          </cell>
          <cell r="N203" t="e">
            <v>#DIV/0!</v>
          </cell>
          <cell r="O203">
            <v>70</v>
          </cell>
          <cell r="P203" t="e">
            <v>#DIV/0!</v>
          </cell>
          <cell r="Q203" t="e">
            <v>#DIV/0!</v>
          </cell>
          <cell r="R203">
            <v>3</v>
          </cell>
          <cell r="S203" t="e">
            <v>#DIV/0!</v>
          </cell>
          <cell r="T203">
            <v>0</v>
          </cell>
          <cell r="U203" t="e">
            <v>#DIV/0!</v>
          </cell>
          <cell r="V203" t="e">
            <v>#DIV/0!</v>
          </cell>
          <cell r="Y203">
            <v>0</v>
          </cell>
          <cell r="Z203">
            <v>0</v>
          </cell>
          <cell r="AA203" t="e">
            <v>#N/A</v>
          </cell>
          <cell r="AB203" t="e">
            <v>#N/A</v>
          </cell>
          <cell r="AC203" t="str">
            <v>HWI</v>
          </cell>
          <cell r="AD203" t="str">
            <v>TEFC</v>
          </cell>
          <cell r="AE203" t="e">
            <v>#DIV/0!</v>
          </cell>
        </row>
        <row r="204">
          <cell r="A204" t="str">
            <v xml:space="preserve"> -P1</v>
          </cell>
          <cell r="N204" t="e">
            <v>#DIV/0!</v>
          </cell>
          <cell r="O204">
            <v>65</v>
          </cell>
          <cell r="P204" t="e">
            <v>#DIV/0!</v>
          </cell>
          <cell r="Q204" t="e">
            <v>#DIV/0!</v>
          </cell>
          <cell r="R204">
            <v>3</v>
          </cell>
          <cell r="S204" t="e">
            <v>#DIV/0!</v>
          </cell>
          <cell r="T204">
            <v>0</v>
          </cell>
          <cell r="U204" t="e">
            <v>#DIV/0!</v>
          </cell>
          <cell r="V204" t="e">
            <v>#DIV/0!</v>
          </cell>
          <cell r="Y204">
            <v>0</v>
          </cell>
          <cell r="Z204">
            <v>0</v>
          </cell>
          <cell r="AA204" t="e">
            <v>#N/A</v>
          </cell>
          <cell r="AB204" t="e">
            <v>#N/A</v>
          </cell>
          <cell r="AC204" t="str">
            <v>HWI</v>
          </cell>
          <cell r="AD204" t="str">
            <v>TEFC</v>
          </cell>
          <cell r="AE204" t="e">
            <v>#DIV/0!</v>
          </cell>
        </row>
        <row r="205">
          <cell r="A205" t="str">
            <v xml:space="preserve"> -P1</v>
          </cell>
          <cell r="N205" t="e">
            <v>#DIV/0!</v>
          </cell>
          <cell r="O205">
            <v>55</v>
          </cell>
          <cell r="P205" t="e">
            <v>#DIV/0!</v>
          </cell>
          <cell r="Q205" t="e">
            <v>#DIV/0!</v>
          </cell>
          <cell r="R205">
            <v>3</v>
          </cell>
          <cell r="S205" t="e">
            <v>#DIV/0!</v>
          </cell>
          <cell r="T205">
            <v>0</v>
          </cell>
          <cell r="U205" t="e">
            <v>#DIV/0!</v>
          </cell>
          <cell r="V205" t="e">
            <v>#DIV/0!</v>
          </cell>
          <cell r="Y205">
            <v>0</v>
          </cell>
          <cell r="Z205">
            <v>0</v>
          </cell>
          <cell r="AA205" t="e">
            <v>#N/A</v>
          </cell>
          <cell r="AB205" t="e">
            <v>#N/A</v>
          </cell>
          <cell r="AC205" t="str">
            <v>HWI</v>
          </cell>
          <cell r="AD205" t="str">
            <v>TEFC</v>
          </cell>
          <cell r="AE205" t="e">
            <v>#DIV/0!</v>
          </cell>
        </row>
        <row r="206">
          <cell r="A206" t="str">
            <v xml:space="preserve"> -P1</v>
          </cell>
          <cell r="N206" t="e">
            <v>#DIV/0!</v>
          </cell>
          <cell r="O206">
            <v>50</v>
          </cell>
          <cell r="P206" t="e">
            <v>#DIV/0!</v>
          </cell>
          <cell r="Q206" t="e">
            <v>#DIV/0!</v>
          </cell>
          <cell r="R206">
            <v>3</v>
          </cell>
          <cell r="S206" t="e">
            <v>#DIV/0!</v>
          </cell>
          <cell r="T206">
            <v>0</v>
          </cell>
          <cell r="U206" t="e">
            <v>#DIV/0!</v>
          </cell>
          <cell r="V206" t="e">
            <v>#DIV/0!</v>
          </cell>
          <cell r="Y206">
            <v>0</v>
          </cell>
          <cell r="Z206">
            <v>0</v>
          </cell>
          <cell r="AA206" t="e">
            <v>#N/A</v>
          </cell>
          <cell r="AB206" t="e">
            <v>#N/A</v>
          </cell>
          <cell r="AC206" t="str">
            <v>HWI</v>
          </cell>
          <cell r="AD206" t="str">
            <v>TEFC</v>
          </cell>
          <cell r="AE206" t="e">
            <v>#DIV/0!</v>
          </cell>
        </row>
        <row r="207">
          <cell r="A207" t="str">
            <v xml:space="preserve"> -P1</v>
          </cell>
          <cell r="N207" t="e">
            <v>#DIV/0!</v>
          </cell>
          <cell r="O207">
            <v>50</v>
          </cell>
          <cell r="P207" t="e">
            <v>#DIV/0!</v>
          </cell>
          <cell r="Q207" t="e">
            <v>#DIV/0!</v>
          </cell>
          <cell r="R207">
            <v>3</v>
          </cell>
          <cell r="S207" t="e">
            <v>#DIV/0!</v>
          </cell>
          <cell r="T207">
            <v>0</v>
          </cell>
          <cell r="U207" t="e">
            <v>#DIV/0!</v>
          </cell>
          <cell r="V207" t="e">
            <v>#DIV/0!</v>
          </cell>
          <cell r="Y207">
            <v>0</v>
          </cell>
          <cell r="Z207">
            <v>0</v>
          </cell>
          <cell r="AA207" t="e">
            <v>#N/A</v>
          </cell>
          <cell r="AB207" t="e">
            <v>#N/A</v>
          </cell>
          <cell r="AC207" t="str">
            <v>HWI</v>
          </cell>
          <cell r="AD207" t="str">
            <v>TEFC</v>
          </cell>
          <cell r="AE207" t="e">
            <v>#DIV/0!</v>
          </cell>
        </row>
        <row r="208">
          <cell r="A208" t="str">
            <v xml:space="preserve"> -P1</v>
          </cell>
          <cell r="N208" t="e">
            <v>#DIV/0!</v>
          </cell>
          <cell r="O208">
            <v>50</v>
          </cell>
          <cell r="P208" t="e">
            <v>#DIV/0!</v>
          </cell>
          <cell r="Q208" t="e">
            <v>#DIV/0!</v>
          </cell>
          <cell r="R208">
            <v>3</v>
          </cell>
          <cell r="S208" t="e">
            <v>#DIV/0!</v>
          </cell>
          <cell r="T208">
            <v>0</v>
          </cell>
          <cell r="U208" t="e">
            <v>#DIV/0!</v>
          </cell>
          <cell r="V208" t="e">
            <v>#DIV/0!</v>
          </cell>
          <cell r="Y208">
            <v>0</v>
          </cell>
          <cell r="Z208">
            <v>0</v>
          </cell>
          <cell r="AA208" t="e">
            <v>#N/A</v>
          </cell>
          <cell r="AB208" t="e">
            <v>#N/A</v>
          </cell>
          <cell r="AC208" t="str">
            <v>HWI</v>
          </cell>
          <cell r="AD208" t="str">
            <v>TEFC</v>
          </cell>
          <cell r="AE208" t="e">
            <v>#DIV/0!</v>
          </cell>
        </row>
        <row r="209">
          <cell r="A209" t="str">
            <v xml:space="preserve"> -P1</v>
          </cell>
          <cell r="N209">
            <v>13.6</v>
          </cell>
          <cell r="O209">
            <v>50</v>
          </cell>
          <cell r="P209">
            <v>50</v>
          </cell>
          <cell r="Q209">
            <v>1</v>
          </cell>
          <cell r="R209">
            <v>3</v>
          </cell>
          <cell r="S209">
            <v>2.5</v>
          </cell>
          <cell r="T209">
            <v>0</v>
          </cell>
          <cell r="U209">
            <v>0</v>
          </cell>
          <cell r="V209" t="str">
            <v>3x2.5</v>
          </cell>
          <cell r="Y209">
            <v>0</v>
          </cell>
          <cell r="Z209">
            <v>0</v>
          </cell>
          <cell r="AA209" t="e">
            <v>#N/A</v>
          </cell>
          <cell r="AB209" t="e">
            <v>#N/A</v>
          </cell>
          <cell r="AC209" t="str">
            <v>HWI</v>
          </cell>
          <cell r="AD209" t="str">
            <v>-</v>
          </cell>
          <cell r="AE209" t="str">
            <v xml:space="preserve"> -P1-1-2.5</v>
          </cell>
        </row>
        <row r="210">
          <cell r="A210" t="str">
            <v xml:space="preserve"> -P1</v>
          </cell>
          <cell r="N210">
            <v>53.55</v>
          </cell>
          <cell r="O210">
            <v>55</v>
          </cell>
          <cell r="P210">
            <v>55</v>
          </cell>
          <cell r="Q210">
            <v>1</v>
          </cell>
          <cell r="R210">
            <v>3</v>
          </cell>
          <cell r="S210">
            <v>25</v>
          </cell>
          <cell r="T210">
            <v>0</v>
          </cell>
          <cell r="U210">
            <v>0</v>
          </cell>
          <cell r="V210" t="str">
            <v>3x25</v>
          </cell>
          <cell r="Y210">
            <v>0</v>
          </cell>
          <cell r="Z210">
            <v>0</v>
          </cell>
          <cell r="AA210" t="e">
            <v>#N/A</v>
          </cell>
          <cell r="AB210" t="e">
            <v>#N/A</v>
          </cell>
          <cell r="AC210" t="str">
            <v>HWI</v>
          </cell>
          <cell r="AD210" t="str">
            <v>-</v>
          </cell>
          <cell r="AE210" t="str">
            <v xml:space="preserve"> -P1-1-25</v>
          </cell>
        </row>
        <row r="211">
          <cell r="A211" t="str">
            <v xml:space="preserve"> -P1</v>
          </cell>
          <cell r="N211" t="e">
            <v>#DIV/0!</v>
          </cell>
          <cell r="O211">
            <v>75</v>
          </cell>
          <cell r="P211" t="e">
            <v>#DIV/0!</v>
          </cell>
          <cell r="Q211" t="e">
            <v>#DIV/0!</v>
          </cell>
          <cell r="R211">
            <v>3</v>
          </cell>
          <cell r="S211" t="e">
            <v>#DIV/0!</v>
          </cell>
          <cell r="T211">
            <v>0</v>
          </cell>
          <cell r="U211" t="e">
            <v>#DIV/0!</v>
          </cell>
          <cell r="V211" t="e">
            <v>#DIV/0!</v>
          </cell>
          <cell r="Y211">
            <v>0</v>
          </cell>
          <cell r="Z211">
            <v>0</v>
          </cell>
          <cell r="AA211" t="e">
            <v>#N/A</v>
          </cell>
          <cell r="AB211" t="e">
            <v>#N/A</v>
          </cell>
          <cell r="AC211" t="str">
            <v>HWI</v>
          </cell>
          <cell r="AD211" t="str">
            <v>TEFC</v>
          </cell>
          <cell r="AE211" t="e">
            <v>#DIV/0!</v>
          </cell>
        </row>
        <row r="212">
          <cell r="A212" t="str">
            <v xml:space="preserve"> -P1</v>
          </cell>
          <cell r="N212" t="e">
            <v>#DIV/0!</v>
          </cell>
          <cell r="O212">
            <v>50</v>
          </cell>
          <cell r="P212" t="e">
            <v>#DIV/0!</v>
          </cell>
          <cell r="Q212" t="e">
            <v>#DIV/0!</v>
          </cell>
          <cell r="R212">
            <v>3</v>
          </cell>
          <cell r="S212" t="e">
            <v>#DIV/0!</v>
          </cell>
          <cell r="T212">
            <v>0</v>
          </cell>
          <cell r="U212" t="e">
            <v>#DIV/0!</v>
          </cell>
          <cell r="V212" t="e">
            <v>#DIV/0!</v>
          </cell>
          <cell r="Y212">
            <v>0</v>
          </cell>
          <cell r="Z212">
            <v>0</v>
          </cell>
          <cell r="AA212" t="e">
            <v>#N/A</v>
          </cell>
          <cell r="AB212" t="e">
            <v>#N/A</v>
          </cell>
          <cell r="AC212" t="str">
            <v>HWI</v>
          </cell>
          <cell r="AD212" t="str">
            <v>TEFC</v>
          </cell>
          <cell r="AE212" t="e">
            <v>#DIV/0!</v>
          </cell>
        </row>
        <row r="213">
          <cell r="A213" t="str">
            <v xml:space="preserve"> -P1</v>
          </cell>
          <cell r="N213" t="e">
            <v>#DIV/0!</v>
          </cell>
          <cell r="O213">
            <v>50</v>
          </cell>
          <cell r="P213" t="e">
            <v>#DIV/0!</v>
          </cell>
          <cell r="Q213" t="e">
            <v>#DIV/0!</v>
          </cell>
          <cell r="R213">
            <v>3</v>
          </cell>
          <cell r="S213" t="e">
            <v>#DIV/0!</v>
          </cell>
          <cell r="T213">
            <v>0</v>
          </cell>
          <cell r="U213" t="e">
            <v>#DIV/0!</v>
          </cell>
          <cell r="V213" t="e">
            <v>#DIV/0!</v>
          </cell>
          <cell r="Y213">
            <v>0</v>
          </cell>
          <cell r="Z213">
            <v>0</v>
          </cell>
          <cell r="AA213" t="e">
            <v>#N/A</v>
          </cell>
          <cell r="AB213" t="e">
            <v>#N/A</v>
          </cell>
          <cell r="AE213" t="e">
            <v>#DIV/0!</v>
          </cell>
        </row>
        <row r="214">
          <cell r="A214" t="str">
            <v xml:space="preserve"> -P1</v>
          </cell>
          <cell r="N214" t="e">
            <v>#DIV/0!</v>
          </cell>
          <cell r="O214">
            <v>70</v>
          </cell>
          <cell r="P214" t="e">
            <v>#DIV/0!</v>
          </cell>
          <cell r="Q214" t="e">
            <v>#DIV/0!</v>
          </cell>
          <cell r="R214">
            <v>3</v>
          </cell>
          <cell r="S214" t="e">
            <v>#DIV/0!</v>
          </cell>
          <cell r="T214">
            <v>0</v>
          </cell>
          <cell r="U214" t="e">
            <v>#DIV/0!</v>
          </cell>
          <cell r="V214" t="e">
            <v>#DIV/0!</v>
          </cell>
          <cell r="Y214">
            <v>0</v>
          </cell>
          <cell r="Z214">
            <v>0</v>
          </cell>
          <cell r="AA214" t="e">
            <v>#N/A</v>
          </cell>
          <cell r="AB214" t="e">
            <v>#N/A</v>
          </cell>
          <cell r="AC214" t="str">
            <v>HWI</v>
          </cell>
          <cell r="AD214" t="str">
            <v>TEFC</v>
          </cell>
          <cell r="AE214" t="e">
            <v>#DIV/0!</v>
          </cell>
        </row>
        <row r="215">
          <cell r="A215" t="str">
            <v xml:space="preserve"> -P1</v>
          </cell>
          <cell r="N215" t="e">
            <v>#DIV/0!</v>
          </cell>
          <cell r="O215">
            <v>60</v>
          </cell>
          <cell r="P215" t="e">
            <v>#DIV/0!</v>
          </cell>
          <cell r="Q215" t="e">
            <v>#DIV/0!</v>
          </cell>
          <cell r="R215">
            <v>3</v>
          </cell>
          <cell r="S215" t="e">
            <v>#DIV/0!</v>
          </cell>
          <cell r="T215">
            <v>0</v>
          </cell>
          <cell r="U215" t="e">
            <v>#DIV/0!</v>
          </cell>
          <cell r="V215" t="e">
            <v>#DIV/0!</v>
          </cell>
          <cell r="Y215">
            <v>0</v>
          </cell>
          <cell r="Z215">
            <v>0</v>
          </cell>
          <cell r="AA215" t="e">
            <v>#N/A</v>
          </cell>
          <cell r="AB215" t="e">
            <v>#N/A</v>
          </cell>
          <cell r="AC215" t="str">
            <v>HWI</v>
          </cell>
          <cell r="AD215" t="str">
            <v>TEFC</v>
          </cell>
          <cell r="AE215" t="e">
            <v>#DIV/0!</v>
          </cell>
        </row>
        <row r="216">
          <cell r="A216" t="str">
            <v xml:space="preserve"> -P1</v>
          </cell>
          <cell r="N216" t="e">
            <v>#DIV/0!</v>
          </cell>
          <cell r="O216">
            <v>50</v>
          </cell>
          <cell r="P216" t="e">
            <v>#DIV/0!</v>
          </cell>
          <cell r="Q216" t="e">
            <v>#DIV/0!</v>
          </cell>
          <cell r="R216">
            <v>3</v>
          </cell>
          <cell r="S216" t="e">
            <v>#DIV/0!</v>
          </cell>
          <cell r="T216">
            <v>0</v>
          </cell>
          <cell r="U216" t="e">
            <v>#DIV/0!</v>
          </cell>
          <cell r="V216" t="e">
            <v>#DIV/0!</v>
          </cell>
          <cell r="Y216">
            <v>0</v>
          </cell>
          <cell r="Z216">
            <v>0</v>
          </cell>
          <cell r="AA216" t="e">
            <v>#N/A</v>
          </cell>
          <cell r="AB216" t="e">
            <v>#N/A</v>
          </cell>
          <cell r="AC216" t="str">
            <v>HWI</v>
          </cell>
          <cell r="AD216" t="str">
            <v>TEFC</v>
          </cell>
          <cell r="AE216" t="e">
            <v>#DIV/0!</v>
          </cell>
        </row>
        <row r="217">
          <cell r="A217" t="str">
            <v xml:space="preserve"> -P1</v>
          </cell>
          <cell r="N217" t="e">
            <v>#DIV/0!</v>
          </cell>
          <cell r="O217">
            <v>50</v>
          </cell>
          <cell r="P217" t="e">
            <v>#DIV/0!</v>
          </cell>
          <cell r="Q217" t="e">
            <v>#DIV/0!</v>
          </cell>
          <cell r="R217">
            <v>3</v>
          </cell>
          <cell r="S217" t="e">
            <v>#DIV/0!</v>
          </cell>
          <cell r="T217">
            <v>0</v>
          </cell>
          <cell r="U217" t="e">
            <v>#DIV/0!</v>
          </cell>
          <cell r="V217" t="e">
            <v>#DIV/0!</v>
          </cell>
          <cell r="Y217">
            <v>0</v>
          </cell>
          <cell r="Z217">
            <v>0</v>
          </cell>
          <cell r="AA217" t="e">
            <v>#N/A</v>
          </cell>
          <cell r="AB217" t="e">
            <v>#N/A</v>
          </cell>
          <cell r="AC217" t="str">
            <v>HWI</v>
          </cell>
          <cell r="AD217" t="str">
            <v>TEFC</v>
          </cell>
          <cell r="AE217" t="e">
            <v>#DIV/0!</v>
          </cell>
        </row>
        <row r="218">
          <cell r="A218" t="str">
            <v xml:space="preserve"> -P1</v>
          </cell>
          <cell r="N218" t="e">
            <v>#DIV/0!</v>
          </cell>
          <cell r="O218">
            <v>50</v>
          </cell>
          <cell r="P218" t="e">
            <v>#DIV/0!</v>
          </cell>
          <cell r="Q218" t="e">
            <v>#DIV/0!</v>
          </cell>
          <cell r="R218">
            <v>3</v>
          </cell>
          <cell r="S218" t="e">
            <v>#DIV/0!</v>
          </cell>
          <cell r="T218">
            <v>0</v>
          </cell>
          <cell r="U218" t="e">
            <v>#DIV/0!</v>
          </cell>
          <cell r="V218" t="e">
            <v>#DIV/0!</v>
          </cell>
          <cell r="Y218">
            <v>0</v>
          </cell>
          <cell r="Z218">
            <v>0</v>
          </cell>
          <cell r="AA218" t="e">
            <v>#N/A</v>
          </cell>
          <cell r="AB218" t="e">
            <v>#N/A</v>
          </cell>
          <cell r="AC218" t="str">
            <v>HWI</v>
          </cell>
          <cell r="AD218" t="str">
            <v>TEFC</v>
          </cell>
          <cell r="AE218" t="e">
            <v>#DIV/0!</v>
          </cell>
        </row>
        <row r="219">
          <cell r="A219" t="str">
            <v xml:space="preserve"> -P1</v>
          </cell>
          <cell r="N219" t="e">
            <v>#DIV/0!</v>
          </cell>
          <cell r="O219">
            <v>50</v>
          </cell>
          <cell r="P219" t="e">
            <v>#DIV/0!</v>
          </cell>
          <cell r="Q219" t="e">
            <v>#DIV/0!</v>
          </cell>
          <cell r="R219">
            <v>3</v>
          </cell>
          <cell r="S219" t="e">
            <v>#DIV/0!</v>
          </cell>
          <cell r="T219">
            <v>0</v>
          </cell>
          <cell r="U219" t="e">
            <v>#DIV/0!</v>
          </cell>
          <cell r="V219" t="e">
            <v>#DIV/0!</v>
          </cell>
          <cell r="Y219">
            <v>0</v>
          </cell>
          <cell r="Z219">
            <v>0</v>
          </cell>
          <cell r="AA219" t="e">
            <v>#N/A</v>
          </cell>
          <cell r="AB219" t="e">
            <v>#N/A</v>
          </cell>
          <cell r="AC219" t="str">
            <v>HWI</v>
          </cell>
          <cell r="AD219" t="str">
            <v>TEFC</v>
          </cell>
          <cell r="AE219" t="e">
            <v>#DIV/0!</v>
          </cell>
        </row>
        <row r="220">
          <cell r="A220" t="str">
            <v xml:space="preserve"> -P1</v>
          </cell>
          <cell r="N220" t="e">
            <v>#DIV/0!</v>
          </cell>
          <cell r="O220">
            <v>50</v>
          </cell>
          <cell r="P220" t="e">
            <v>#DIV/0!</v>
          </cell>
          <cell r="Q220" t="e">
            <v>#DIV/0!</v>
          </cell>
          <cell r="R220">
            <v>3</v>
          </cell>
          <cell r="S220" t="e">
            <v>#DIV/0!</v>
          </cell>
          <cell r="T220">
            <v>0</v>
          </cell>
          <cell r="U220" t="e">
            <v>#DIV/0!</v>
          </cell>
          <cell r="V220" t="e">
            <v>#DIV/0!</v>
          </cell>
          <cell r="Y220">
            <v>0</v>
          </cell>
          <cell r="Z220">
            <v>0</v>
          </cell>
          <cell r="AA220" t="e">
            <v>#N/A</v>
          </cell>
          <cell r="AB220" t="e">
            <v>#N/A</v>
          </cell>
          <cell r="AC220" t="str">
            <v>HWI</v>
          </cell>
          <cell r="AD220" t="str">
            <v>-</v>
          </cell>
          <cell r="AE220" t="e">
            <v>#DIV/0!</v>
          </cell>
        </row>
        <row r="221">
          <cell r="A221" t="str">
            <v xml:space="preserve"> -P1</v>
          </cell>
          <cell r="N221" t="e">
            <v>#DIV/0!</v>
          </cell>
          <cell r="O221">
            <v>60</v>
          </cell>
          <cell r="P221" t="e">
            <v>#DIV/0!</v>
          </cell>
          <cell r="Q221" t="e">
            <v>#DIV/0!</v>
          </cell>
          <cell r="R221">
            <v>3</v>
          </cell>
          <cell r="S221" t="e">
            <v>#DIV/0!</v>
          </cell>
          <cell r="T221">
            <v>0</v>
          </cell>
          <cell r="U221" t="e">
            <v>#DIV/0!</v>
          </cell>
          <cell r="V221" t="e">
            <v>#DIV/0!</v>
          </cell>
          <cell r="Y221">
            <v>0</v>
          </cell>
          <cell r="Z221">
            <v>0</v>
          </cell>
          <cell r="AA221" t="e">
            <v>#N/A</v>
          </cell>
          <cell r="AB221" t="e">
            <v>#N/A</v>
          </cell>
          <cell r="AC221" t="str">
            <v>HWI</v>
          </cell>
          <cell r="AD221" t="str">
            <v>TEFC</v>
          </cell>
          <cell r="AE221" t="e">
            <v>#DIV/0!</v>
          </cell>
        </row>
        <row r="222">
          <cell r="A222" t="str">
            <v xml:space="preserve"> -P1</v>
          </cell>
          <cell r="N222">
            <v>85</v>
          </cell>
          <cell r="O222">
            <v>65</v>
          </cell>
          <cell r="P222">
            <v>65</v>
          </cell>
          <cell r="Q222">
            <v>1</v>
          </cell>
          <cell r="R222">
            <v>3</v>
          </cell>
          <cell r="S222">
            <v>50</v>
          </cell>
          <cell r="T222">
            <v>0</v>
          </cell>
          <cell r="U222">
            <v>0</v>
          </cell>
          <cell r="V222" t="str">
            <v>3x50</v>
          </cell>
          <cell r="Y222">
            <v>0</v>
          </cell>
          <cell r="Z222">
            <v>0</v>
          </cell>
          <cell r="AA222" t="e">
            <v>#N/A</v>
          </cell>
          <cell r="AB222" t="e">
            <v>#N/A</v>
          </cell>
          <cell r="AC222" t="str">
            <v>PURCHASER</v>
          </cell>
          <cell r="AD222" t="str">
            <v>-</v>
          </cell>
          <cell r="AE222" t="str">
            <v xml:space="preserve"> -P1-1-50</v>
          </cell>
        </row>
        <row r="223">
          <cell r="A223" t="str">
            <v xml:space="preserve"> -P1</v>
          </cell>
          <cell r="N223">
            <v>13.6</v>
          </cell>
          <cell r="O223">
            <v>50</v>
          </cell>
          <cell r="P223">
            <v>50</v>
          </cell>
          <cell r="Q223">
            <v>1</v>
          </cell>
          <cell r="R223">
            <v>3</v>
          </cell>
          <cell r="S223">
            <v>2.5</v>
          </cell>
          <cell r="T223">
            <v>0</v>
          </cell>
          <cell r="U223">
            <v>0</v>
          </cell>
          <cell r="V223" t="str">
            <v>3x2.5</v>
          </cell>
          <cell r="Y223">
            <v>0</v>
          </cell>
          <cell r="Z223">
            <v>0</v>
          </cell>
          <cell r="AA223" t="e">
            <v>#N/A</v>
          </cell>
          <cell r="AB223" t="e">
            <v>#N/A</v>
          </cell>
          <cell r="AC223" t="str">
            <v>PURCHASER</v>
          </cell>
          <cell r="AD223" t="str">
            <v>-</v>
          </cell>
          <cell r="AE223" t="str">
            <v xml:space="preserve"> -P1-1-2.5</v>
          </cell>
        </row>
        <row r="224">
          <cell r="A224" t="str">
            <v xml:space="preserve"> -P1</v>
          </cell>
          <cell r="N224" t="e">
            <v>#DIV/0!</v>
          </cell>
          <cell r="O224">
            <v>110</v>
          </cell>
          <cell r="P224" t="e">
            <v>#DIV/0!</v>
          </cell>
          <cell r="Q224" t="e">
            <v>#DIV/0!</v>
          </cell>
          <cell r="R224">
            <v>3</v>
          </cell>
          <cell r="S224">
            <v>10</v>
          </cell>
          <cell r="T224">
            <v>0</v>
          </cell>
          <cell r="U224" t="e">
            <v>#DIV/0!</v>
          </cell>
          <cell r="V224" t="str">
            <v>3x10</v>
          </cell>
          <cell r="Y224">
            <v>0</v>
          </cell>
          <cell r="Z224">
            <v>0</v>
          </cell>
          <cell r="AA224" t="e">
            <v>#N/A</v>
          </cell>
          <cell r="AB224" t="e">
            <v>#N/A</v>
          </cell>
          <cell r="AC224" t="str">
            <v>HWI</v>
          </cell>
          <cell r="AE224" t="e">
            <v>#DIV/0!</v>
          </cell>
        </row>
        <row r="225">
          <cell r="A225" t="str">
            <v xml:space="preserve"> -P1</v>
          </cell>
          <cell r="N225" t="e">
            <v>#DIV/0!</v>
          </cell>
          <cell r="O225">
            <v>145</v>
          </cell>
          <cell r="P225" t="e">
            <v>#DIV/0!</v>
          </cell>
          <cell r="Q225" t="e">
            <v>#DIV/0!</v>
          </cell>
          <cell r="R225">
            <v>3</v>
          </cell>
          <cell r="S225" t="e">
            <v>#DIV/0!</v>
          </cell>
          <cell r="T225">
            <v>0</v>
          </cell>
          <cell r="U225" t="e">
            <v>#DIV/0!</v>
          </cell>
          <cell r="V225" t="e">
            <v>#DIV/0!</v>
          </cell>
          <cell r="Y225">
            <v>0</v>
          </cell>
          <cell r="Z225">
            <v>0</v>
          </cell>
          <cell r="AA225" t="e">
            <v>#N/A</v>
          </cell>
          <cell r="AB225" t="e">
            <v>#N/A</v>
          </cell>
          <cell r="AC225" t="str">
            <v>HWI</v>
          </cell>
          <cell r="AD225" t="str">
            <v>TEFC</v>
          </cell>
          <cell r="AE225" t="e">
            <v>#DIV/0!</v>
          </cell>
        </row>
        <row r="226">
          <cell r="A226" t="str">
            <v xml:space="preserve"> -P1</v>
          </cell>
          <cell r="N226" t="e">
            <v>#DIV/0!</v>
          </cell>
          <cell r="O226">
            <v>120</v>
          </cell>
          <cell r="P226" t="e">
            <v>#DIV/0!</v>
          </cell>
          <cell r="Q226" t="e">
            <v>#DIV/0!</v>
          </cell>
          <cell r="R226">
            <v>3</v>
          </cell>
          <cell r="S226" t="e">
            <v>#DIV/0!</v>
          </cell>
          <cell r="T226">
            <v>0</v>
          </cell>
          <cell r="U226" t="e">
            <v>#DIV/0!</v>
          </cell>
          <cell r="V226" t="e">
            <v>#DIV/0!</v>
          </cell>
          <cell r="Y226">
            <v>0</v>
          </cell>
          <cell r="Z226">
            <v>0</v>
          </cell>
          <cell r="AA226" t="e">
            <v>#N/A</v>
          </cell>
          <cell r="AB226" t="e">
            <v>#N/A</v>
          </cell>
          <cell r="AC226" t="str">
            <v>HWI</v>
          </cell>
          <cell r="AD226" t="str">
            <v>TEFC</v>
          </cell>
          <cell r="AE226" t="e">
            <v>#DIV/0!</v>
          </cell>
        </row>
        <row r="227">
          <cell r="A227" t="str">
            <v xml:space="preserve"> -P1</v>
          </cell>
          <cell r="N227" t="e">
            <v>#DIV/0!</v>
          </cell>
          <cell r="O227">
            <v>140</v>
          </cell>
          <cell r="P227" t="e">
            <v>#DIV/0!</v>
          </cell>
          <cell r="Q227" t="e">
            <v>#DIV/0!</v>
          </cell>
          <cell r="R227">
            <v>3</v>
          </cell>
          <cell r="S227">
            <v>10</v>
          </cell>
          <cell r="T227">
            <v>0</v>
          </cell>
          <cell r="U227" t="e">
            <v>#DIV/0!</v>
          </cell>
          <cell r="V227" t="str">
            <v>3x10</v>
          </cell>
          <cell r="Y227">
            <v>0</v>
          </cell>
          <cell r="Z227">
            <v>0</v>
          </cell>
          <cell r="AA227" t="e">
            <v>#N/A</v>
          </cell>
          <cell r="AB227" t="e">
            <v>#N/A</v>
          </cell>
          <cell r="AC227" t="str">
            <v>HWI</v>
          </cell>
          <cell r="AD227" t="str">
            <v>TEFC</v>
          </cell>
          <cell r="AE227" t="e">
            <v>#DIV/0!</v>
          </cell>
        </row>
        <row r="228">
          <cell r="A228" t="str">
            <v xml:space="preserve"> -P1</v>
          </cell>
          <cell r="N228" t="e">
            <v>#DIV/0!</v>
          </cell>
          <cell r="O228">
            <v>140</v>
          </cell>
          <cell r="P228" t="e">
            <v>#DIV/0!</v>
          </cell>
          <cell r="Q228" t="e">
            <v>#DIV/0!</v>
          </cell>
          <cell r="R228">
            <v>3</v>
          </cell>
          <cell r="S228">
            <v>10</v>
          </cell>
          <cell r="T228">
            <v>0</v>
          </cell>
          <cell r="U228" t="e">
            <v>#DIV/0!</v>
          </cell>
          <cell r="V228" t="str">
            <v>3x10</v>
          </cell>
          <cell r="Y228">
            <v>0</v>
          </cell>
          <cell r="Z228">
            <v>0</v>
          </cell>
          <cell r="AA228" t="e">
            <v>#N/A</v>
          </cell>
          <cell r="AB228" t="e">
            <v>#N/A</v>
          </cell>
          <cell r="AC228" t="str">
            <v>HWI</v>
          </cell>
          <cell r="AD228" t="str">
            <v>TEFC</v>
          </cell>
          <cell r="AE228" t="e">
            <v>#DIV/0!</v>
          </cell>
        </row>
        <row r="229">
          <cell r="A229" t="str">
            <v xml:space="preserve"> -P1</v>
          </cell>
          <cell r="N229" t="e">
            <v>#DIV/0!</v>
          </cell>
          <cell r="O229">
            <v>170</v>
          </cell>
          <cell r="P229" t="e">
            <v>#DIV/0!</v>
          </cell>
          <cell r="Q229" t="e">
            <v>#DIV/0!</v>
          </cell>
          <cell r="R229">
            <v>3</v>
          </cell>
          <cell r="S229" t="e">
            <v>#DIV/0!</v>
          </cell>
          <cell r="T229">
            <v>0</v>
          </cell>
          <cell r="U229" t="e">
            <v>#DIV/0!</v>
          </cell>
          <cell r="V229" t="e">
            <v>#DIV/0!</v>
          </cell>
          <cell r="Y229">
            <v>0</v>
          </cell>
          <cell r="Z229">
            <v>0</v>
          </cell>
          <cell r="AA229" t="e">
            <v>#N/A</v>
          </cell>
          <cell r="AB229" t="e">
            <v>#N/A</v>
          </cell>
          <cell r="AC229" t="str">
            <v>HWI</v>
          </cell>
          <cell r="AD229" t="str">
            <v>TEFC</v>
          </cell>
          <cell r="AE229" t="e">
            <v>#DIV/0!</v>
          </cell>
        </row>
        <row r="230">
          <cell r="A230" t="str">
            <v xml:space="preserve"> -P1</v>
          </cell>
          <cell r="N230" t="e">
            <v>#DIV/0!</v>
          </cell>
          <cell r="O230">
            <v>170</v>
          </cell>
          <cell r="P230" t="e">
            <v>#DIV/0!</v>
          </cell>
          <cell r="Q230" t="e">
            <v>#DIV/0!</v>
          </cell>
          <cell r="R230">
            <v>3</v>
          </cell>
          <cell r="S230" t="e">
            <v>#DIV/0!</v>
          </cell>
          <cell r="T230">
            <v>0</v>
          </cell>
          <cell r="U230" t="e">
            <v>#DIV/0!</v>
          </cell>
          <cell r="V230" t="e">
            <v>#DIV/0!</v>
          </cell>
          <cell r="Y230">
            <v>0</v>
          </cell>
          <cell r="Z230">
            <v>0</v>
          </cell>
          <cell r="AA230" t="e">
            <v>#N/A</v>
          </cell>
          <cell r="AB230" t="e">
            <v>#N/A</v>
          </cell>
          <cell r="AC230" t="str">
            <v>HWI</v>
          </cell>
          <cell r="AD230" t="str">
            <v>TEFC</v>
          </cell>
          <cell r="AE230" t="e">
            <v>#DIV/0!</v>
          </cell>
        </row>
        <row r="231">
          <cell r="A231" t="str">
            <v xml:space="preserve"> -P1</v>
          </cell>
          <cell r="N231" t="e">
            <v>#DIV/0!</v>
          </cell>
          <cell r="O231">
            <v>50</v>
          </cell>
          <cell r="P231" t="e">
            <v>#DIV/0!</v>
          </cell>
          <cell r="Q231" t="e">
            <v>#DIV/0!</v>
          </cell>
          <cell r="R231">
            <v>3</v>
          </cell>
          <cell r="S231" t="e">
            <v>#DIV/0!</v>
          </cell>
          <cell r="T231">
            <v>0</v>
          </cell>
          <cell r="U231" t="e">
            <v>#DIV/0!</v>
          </cell>
          <cell r="V231" t="e">
            <v>#DIV/0!</v>
          </cell>
          <cell r="Y231">
            <v>0</v>
          </cell>
          <cell r="Z231">
            <v>0</v>
          </cell>
          <cell r="AA231" t="e">
            <v>#N/A</v>
          </cell>
          <cell r="AB231" t="e">
            <v>#N/A</v>
          </cell>
          <cell r="AC231" t="str">
            <v>HWI</v>
          </cell>
          <cell r="AD231" t="str">
            <v>TEFC</v>
          </cell>
          <cell r="AE231" t="e">
            <v>#DIV/0!</v>
          </cell>
        </row>
        <row r="232">
          <cell r="A232" t="str">
            <v xml:space="preserve"> -P1</v>
          </cell>
          <cell r="N232" t="e">
            <v>#DIV/0!</v>
          </cell>
          <cell r="O232">
            <v>85</v>
          </cell>
          <cell r="P232" t="e">
            <v>#DIV/0!</v>
          </cell>
          <cell r="Q232" t="e">
            <v>#DIV/0!</v>
          </cell>
          <cell r="R232">
            <v>3</v>
          </cell>
          <cell r="S232" t="e">
            <v>#DIV/0!</v>
          </cell>
          <cell r="T232">
            <v>0</v>
          </cell>
          <cell r="U232" t="e">
            <v>#DIV/0!</v>
          </cell>
          <cell r="V232" t="e">
            <v>#DIV/0!</v>
          </cell>
          <cell r="Y232">
            <v>0</v>
          </cell>
          <cell r="Z232">
            <v>0</v>
          </cell>
          <cell r="AA232" t="e">
            <v>#N/A</v>
          </cell>
          <cell r="AB232" t="e">
            <v>#N/A</v>
          </cell>
          <cell r="AC232" t="str">
            <v>HWI</v>
          </cell>
          <cell r="AD232" t="str">
            <v>TEFC</v>
          </cell>
          <cell r="AE232" t="e">
            <v>#DIV/0!</v>
          </cell>
        </row>
        <row r="233">
          <cell r="A233" t="str">
            <v xml:space="preserve"> -P1</v>
          </cell>
          <cell r="N233" t="e">
            <v>#DIV/0!</v>
          </cell>
          <cell r="O233">
            <v>50</v>
          </cell>
          <cell r="P233" t="e">
            <v>#DIV/0!</v>
          </cell>
          <cell r="Q233" t="e">
            <v>#DIV/0!</v>
          </cell>
          <cell r="R233">
            <v>3</v>
          </cell>
          <cell r="S233" t="e">
            <v>#DIV/0!</v>
          </cell>
          <cell r="T233">
            <v>0</v>
          </cell>
          <cell r="U233" t="e">
            <v>#DIV/0!</v>
          </cell>
          <cell r="V233" t="e">
            <v>#DIV/0!</v>
          </cell>
          <cell r="Y233">
            <v>0</v>
          </cell>
          <cell r="Z233">
            <v>0</v>
          </cell>
          <cell r="AA233" t="e">
            <v>#N/A</v>
          </cell>
          <cell r="AB233" t="e">
            <v>#N/A</v>
          </cell>
          <cell r="AC233" t="str">
            <v>HWI</v>
          </cell>
          <cell r="AD233" t="str">
            <v>TEFC</v>
          </cell>
          <cell r="AE233" t="e">
            <v>#DIV/0!</v>
          </cell>
        </row>
        <row r="234">
          <cell r="A234" t="str">
            <v xml:space="preserve"> -P1</v>
          </cell>
          <cell r="N234" t="e">
            <v>#DIV/0!</v>
          </cell>
          <cell r="O234">
            <v>50</v>
          </cell>
          <cell r="P234" t="e">
            <v>#DIV/0!</v>
          </cell>
          <cell r="Q234" t="e">
            <v>#DIV/0!</v>
          </cell>
          <cell r="R234">
            <v>3</v>
          </cell>
          <cell r="S234" t="e">
            <v>#DIV/0!</v>
          </cell>
          <cell r="T234">
            <v>0</v>
          </cell>
          <cell r="U234" t="e">
            <v>#DIV/0!</v>
          </cell>
          <cell r="V234" t="e">
            <v>#DIV/0!</v>
          </cell>
          <cell r="Y234">
            <v>0</v>
          </cell>
          <cell r="Z234">
            <v>0</v>
          </cell>
          <cell r="AA234" t="e">
            <v>#N/A</v>
          </cell>
          <cell r="AB234" t="e">
            <v>#N/A</v>
          </cell>
          <cell r="AC234" t="str">
            <v>HWI</v>
          </cell>
          <cell r="AD234" t="str">
            <v>TEFC</v>
          </cell>
          <cell r="AE234" t="e">
            <v>#DIV/0!</v>
          </cell>
        </row>
        <row r="235">
          <cell r="A235" t="str">
            <v xml:space="preserve"> -P1</v>
          </cell>
          <cell r="N235" t="e">
            <v>#DIV/0!</v>
          </cell>
          <cell r="O235">
            <v>50</v>
          </cell>
          <cell r="P235" t="e">
            <v>#DIV/0!</v>
          </cell>
          <cell r="Q235" t="e">
            <v>#DIV/0!</v>
          </cell>
          <cell r="R235">
            <v>3</v>
          </cell>
          <cell r="S235" t="e">
            <v>#DIV/0!</v>
          </cell>
          <cell r="T235">
            <v>0</v>
          </cell>
          <cell r="U235" t="e">
            <v>#DIV/0!</v>
          </cell>
          <cell r="V235" t="e">
            <v>#DIV/0!</v>
          </cell>
          <cell r="Y235">
            <v>0</v>
          </cell>
          <cell r="Z235">
            <v>0</v>
          </cell>
          <cell r="AA235" t="e">
            <v>#N/A</v>
          </cell>
          <cell r="AB235" t="e">
            <v>#N/A</v>
          </cell>
          <cell r="AC235" t="str">
            <v>HWI</v>
          </cell>
          <cell r="AD235" t="str">
            <v>TEFC</v>
          </cell>
          <cell r="AE235" t="e">
            <v>#DIV/0!</v>
          </cell>
        </row>
        <row r="236">
          <cell r="A236" t="str">
            <v xml:space="preserve"> -P1</v>
          </cell>
          <cell r="N236" t="e">
            <v>#DIV/0!</v>
          </cell>
          <cell r="O236">
            <v>50</v>
          </cell>
          <cell r="P236" t="e">
            <v>#DIV/0!</v>
          </cell>
          <cell r="Q236" t="e">
            <v>#DIV/0!</v>
          </cell>
          <cell r="R236">
            <v>3</v>
          </cell>
          <cell r="S236" t="e">
            <v>#DIV/0!</v>
          </cell>
          <cell r="T236">
            <v>0</v>
          </cell>
          <cell r="U236" t="e">
            <v>#DIV/0!</v>
          </cell>
          <cell r="V236" t="e">
            <v>#DIV/0!</v>
          </cell>
          <cell r="Y236">
            <v>0</v>
          </cell>
          <cell r="Z236">
            <v>0</v>
          </cell>
          <cell r="AA236" t="e">
            <v>#N/A</v>
          </cell>
          <cell r="AB236" t="e">
            <v>#N/A</v>
          </cell>
          <cell r="AC236" t="str">
            <v>HWI</v>
          </cell>
          <cell r="AD236" t="str">
            <v>-</v>
          </cell>
          <cell r="AE236" t="e">
            <v>#DIV/0!</v>
          </cell>
        </row>
        <row r="237">
          <cell r="A237" t="str">
            <v xml:space="preserve"> -P1</v>
          </cell>
          <cell r="N237" t="e">
            <v>#DIV/0!</v>
          </cell>
          <cell r="O237">
            <v>50</v>
          </cell>
          <cell r="P237" t="e">
            <v>#DIV/0!</v>
          </cell>
          <cell r="Q237" t="e">
            <v>#DIV/0!</v>
          </cell>
          <cell r="R237">
            <v>3</v>
          </cell>
          <cell r="S237" t="e">
            <v>#DIV/0!</v>
          </cell>
          <cell r="T237">
            <v>0</v>
          </cell>
          <cell r="U237" t="e">
            <v>#DIV/0!</v>
          </cell>
          <cell r="V237" t="e">
            <v>#DIV/0!</v>
          </cell>
          <cell r="Y237">
            <v>0</v>
          </cell>
          <cell r="Z237">
            <v>0</v>
          </cell>
          <cell r="AA237" t="e">
            <v>#N/A</v>
          </cell>
          <cell r="AB237" t="e">
            <v>#N/A</v>
          </cell>
          <cell r="AC237" t="str">
            <v>HWI</v>
          </cell>
          <cell r="AD237" t="str">
            <v>TEFC</v>
          </cell>
          <cell r="AE237" t="e">
            <v>#DIV/0!</v>
          </cell>
        </row>
        <row r="238">
          <cell r="A238" t="str">
            <v xml:space="preserve"> -P1</v>
          </cell>
          <cell r="N238" t="e">
            <v>#DIV/0!</v>
          </cell>
          <cell r="O238">
            <v>80</v>
          </cell>
          <cell r="P238" t="e">
            <v>#DIV/0!</v>
          </cell>
          <cell r="Q238" t="e">
            <v>#DIV/0!</v>
          </cell>
          <cell r="R238">
            <v>3</v>
          </cell>
          <cell r="S238" t="e">
            <v>#DIV/0!</v>
          </cell>
          <cell r="T238">
            <v>0</v>
          </cell>
          <cell r="U238" t="e">
            <v>#DIV/0!</v>
          </cell>
          <cell r="V238" t="e">
            <v>#DIV/0!</v>
          </cell>
          <cell r="Y238">
            <v>0</v>
          </cell>
          <cell r="Z238">
            <v>0</v>
          </cell>
          <cell r="AA238" t="e">
            <v>#N/A</v>
          </cell>
          <cell r="AB238" t="e">
            <v>#N/A</v>
          </cell>
          <cell r="AC238" t="str">
            <v>HWI</v>
          </cell>
          <cell r="AD238" t="str">
            <v>TEFC</v>
          </cell>
          <cell r="AE238" t="e">
            <v>#DIV/0!</v>
          </cell>
        </row>
        <row r="239">
          <cell r="A239" t="str">
            <v xml:space="preserve"> -P1</v>
          </cell>
          <cell r="N239" t="e">
            <v>#DIV/0!</v>
          </cell>
          <cell r="O239">
            <v>95</v>
          </cell>
          <cell r="P239" t="e">
            <v>#DIV/0!</v>
          </cell>
          <cell r="Q239" t="e">
            <v>#DIV/0!</v>
          </cell>
          <cell r="R239">
            <v>3</v>
          </cell>
          <cell r="S239" t="e">
            <v>#DIV/0!</v>
          </cell>
          <cell r="T239">
            <v>0</v>
          </cell>
          <cell r="U239" t="e">
            <v>#DIV/0!</v>
          </cell>
          <cell r="V239" t="e">
            <v>#DIV/0!</v>
          </cell>
          <cell r="Y239">
            <v>0</v>
          </cell>
          <cell r="Z239">
            <v>0</v>
          </cell>
          <cell r="AA239" t="e">
            <v>#N/A</v>
          </cell>
          <cell r="AB239" t="e">
            <v>#N/A</v>
          </cell>
          <cell r="AC239" t="str">
            <v>HWI</v>
          </cell>
          <cell r="AD239" t="str">
            <v>TEFC</v>
          </cell>
          <cell r="AE239" t="e">
            <v>#DIV/0!</v>
          </cell>
        </row>
        <row r="240">
          <cell r="A240" t="str">
            <v xml:space="preserve"> -P1</v>
          </cell>
          <cell r="N240" t="e">
            <v>#DIV/0!</v>
          </cell>
          <cell r="O240">
            <v>50</v>
          </cell>
          <cell r="P240" t="e">
            <v>#DIV/0!</v>
          </cell>
          <cell r="Q240" t="e">
            <v>#DIV/0!</v>
          </cell>
          <cell r="R240">
            <v>3</v>
          </cell>
          <cell r="S240" t="e">
            <v>#DIV/0!</v>
          </cell>
          <cell r="T240">
            <v>0</v>
          </cell>
          <cell r="U240" t="e">
            <v>#DIV/0!</v>
          </cell>
          <cell r="V240" t="e">
            <v>#DIV/0!</v>
          </cell>
          <cell r="Y240">
            <v>0</v>
          </cell>
          <cell r="Z240">
            <v>0</v>
          </cell>
          <cell r="AA240" t="e">
            <v>#N/A</v>
          </cell>
          <cell r="AB240" t="e">
            <v>#N/A</v>
          </cell>
          <cell r="AC240" t="str">
            <v>HWI</v>
          </cell>
          <cell r="AD240" t="str">
            <v>TEFC</v>
          </cell>
          <cell r="AE240" t="e">
            <v>#DIV/0!</v>
          </cell>
        </row>
        <row r="241">
          <cell r="A241" t="str">
            <v xml:space="preserve"> -P1</v>
          </cell>
          <cell r="N241" t="e">
            <v>#DIV/0!</v>
          </cell>
          <cell r="O241">
            <v>170</v>
          </cell>
          <cell r="P241" t="e">
            <v>#DIV/0!</v>
          </cell>
          <cell r="Q241" t="e">
            <v>#DIV/0!</v>
          </cell>
          <cell r="R241">
            <v>3</v>
          </cell>
          <cell r="S241" t="e">
            <v>#DIV/0!</v>
          </cell>
          <cell r="T241">
            <v>0</v>
          </cell>
          <cell r="U241" t="e">
            <v>#DIV/0!</v>
          </cell>
          <cell r="V241" t="e">
            <v>#DIV/0!</v>
          </cell>
          <cell r="Y241">
            <v>0</v>
          </cell>
          <cell r="Z241">
            <v>0</v>
          </cell>
          <cell r="AA241" t="e">
            <v>#N/A</v>
          </cell>
          <cell r="AB241" t="e">
            <v>#N/A</v>
          </cell>
          <cell r="AC241" t="str">
            <v>HWI</v>
          </cell>
          <cell r="AD241" t="str">
            <v>TEFC</v>
          </cell>
          <cell r="AE241" t="e">
            <v>#DIV/0!</v>
          </cell>
        </row>
        <row r="242">
          <cell r="A242" t="str">
            <v xml:space="preserve"> -P1</v>
          </cell>
          <cell r="N242" t="e">
            <v>#DIV/0!</v>
          </cell>
          <cell r="O242">
            <v>145</v>
          </cell>
          <cell r="P242" t="e">
            <v>#DIV/0!</v>
          </cell>
          <cell r="Q242" t="e">
            <v>#DIV/0!</v>
          </cell>
          <cell r="R242">
            <v>3</v>
          </cell>
          <cell r="S242" t="e">
            <v>#DIV/0!</v>
          </cell>
          <cell r="T242">
            <v>0</v>
          </cell>
          <cell r="U242" t="e">
            <v>#DIV/0!</v>
          </cell>
          <cell r="V242" t="e">
            <v>#DIV/0!</v>
          </cell>
          <cell r="Y242">
            <v>0</v>
          </cell>
          <cell r="Z242">
            <v>0</v>
          </cell>
          <cell r="AA242" t="e">
            <v>#N/A</v>
          </cell>
          <cell r="AB242" t="e">
            <v>#N/A</v>
          </cell>
          <cell r="AC242" t="str">
            <v>HWI</v>
          </cell>
          <cell r="AD242" t="str">
            <v>TEFC</v>
          </cell>
          <cell r="AE242" t="e">
            <v>#DIV/0!</v>
          </cell>
        </row>
        <row r="243">
          <cell r="A243" t="str">
            <v xml:space="preserve"> -P1</v>
          </cell>
          <cell r="N243" t="e">
            <v>#DIV/0!</v>
          </cell>
          <cell r="O243">
            <v>135</v>
          </cell>
          <cell r="P243" t="e">
            <v>#DIV/0!</v>
          </cell>
          <cell r="Q243" t="e">
            <v>#DIV/0!</v>
          </cell>
          <cell r="R243">
            <v>3</v>
          </cell>
          <cell r="S243" t="e">
            <v>#DIV/0!</v>
          </cell>
          <cell r="T243">
            <v>0</v>
          </cell>
          <cell r="U243" t="e">
            <v>#DIV/0!</v>
          </cell>
          <cell r="V243" t="e">
            <v>#DIV/0!</v>
          </cell>
          <cell r="Y243">
            <v>0</v>
          </cell>
          <cell r="Z243">
            <v>0</v>
          </cell>
          <cell r="AA243" t="e">
            <v>#N/A</v>
          </cell>
          <cell r="AB243" t="e">
            <v>#N/A</v>
          </cell>
          <cell r="AE243" t="e">
            <v>#DIV/0!</v>
          </cell>
        </row>
        <row r="244">
          <cell r="A244" t="str">
            <v xml:space="preserve"> -P1</v>
          </cell>
          <cell r="N244" t="e">
            <v>#DIV/0!</v>
          </cell>
          <cell r="O244">
            <v>50</v>
          </cell>
          <cell r="P244" t="e">
            <v>#DIV/0!</v>
          </cell>
          <cell r="Q244" t="e">
            <v>#DIV/0!</v>
          </cell>
          <cell r="R244">
            <v>3</v>
          </cell>
          <cell r="S244" t="e">
            <v>#DIV/0!</v>
          </cell>
          <cell r="T244">
            <v>0</v>
          </cell>
          <cell r="U244" t="e">
            <v>#DIV/0!</v>
          </cell>
          <cell r="V244" t="e">
            <v>#DIV/0!</v>
          </cell>
          <cell r="Y244">
            <v>0</v>
          </cell>
          <cell r="Z244">
            <v>0</v>
          </cell>
          <cell r="AA244" t="e">
            <v>#N/A</v>
          </cell>
          <cell r="AB244" t="e">
            <v>#N/A</v>
          </cell>
          <cell r="AC244" t="str">
            <v>HWI</v>
          </cell>
          <cell r="AD244" t="str">
            <v>TEFC</v>
          </cell>
          <cell r="AE244" t="e">
            <v>#DIV/0!</v>
          </cell>
        </row>
        <row r="245">
          <cell r="A245" t="str">
            <v xml:space="preserve"> -P1</v>
          </cell>
          <cell r="N245" t="e">
            <v>#DIV/0!</v>
          </cell>
          <cell r="O245">
            <v>60</v>
          </cell>
          <cell r="P245" t="e">
            <v>#DIV/0!</v>
          </cell>
          <cell r="Q245" t="e">
            <v>#DIV/0!</v>
          </cell>
          <cell r="R245">
            <v>3</v>
          </cell>
          <cell r="S245" t="e">
            <v>#DIV/0!</v>
          </cell>
          <cell r="T245">
            <v>0</v>
          </cell>
          <cell r="U245" t="e">
            <v>#DIV/0!</v>
          </cell>
          <cell r="V245" t="e">
            <v>#DIV/0!</v>
          </cell>
          <cell r="Y245">
            <v>0</v>
          </cell>
          <cell r="Z245">
            <v>0</v>
          </cell>
          <cell r="AA245" t="e">
            <v>#N/A</v>
          </cell>
          <cell r="AB245" t="e">
            <v>#N/A</v>
          </cell>
          <cell r="AC245" t="str">
            <v>HWI</v>
          </cell>
          <cell r="AD245" t="str">
            <v>TEFC</v>
          </cell>
          <cell r="AE245" t="e">
            <v>#DIV/0!</v>
          </cell>
        </row>
        <row r="246">
          <cell r="A246" t="str">
            <v xml:space="preserve"> -P1</v>
          </cell>
          <cell r="N246" t="e">
            <v>#DIV/0!</v>
          </cell>
          <cell r="O246">
            <v>115</v>
          </cell>
          <cell r="P246" t="e">
            <v>#DIV/0!</v>
          </cell>
          <cell r="Q246" t="e">
            <v>#DIV/0!</v>
          </cell>
          <cell r="R246">
            <v>3</v>
          </cell>
          <cell r="S246">
            <v>10</v>
          </cell>
          <cell r="T246">
            <v>0</v>
          </cell>
          <cell r="U246" t="e">
            <v>#DIV/0!</v>
          </cell>
          <cell r="V246" t="str">
            <v>3x10</v>
          </cell>
          <cell r="Y246">
            <v>0</v>
          </cell>
          <cell r="Z246">
            <v>0</v>
          </cell>
          <cell r="AA246" t="e">
            <v>#N/A</v>
          </cell>
          <cell r="AB246" t="e">
            <v>#N/A</v>
          </cell>
          <cell r="AC246" t="str">
            <v>HWI</v>
          </cell>
          <cell r="AD246" t="str">
            <v>TEFC</v>
          </cell>
          <cell r="AE246" t="e">
            <v>#DIV/0!</v>
          </cell>
        </row>
        <row r="247">
          <cell r="A247" t="str">
            <v xml:space="preserve"> -P1</v>
          </cell>
          <cell r="N247" t="e">
            <v>#DIV/0!</v>
          </cell>
          <cell r="O247">
            <v>65</v>
          </cell>
          <cell r="P247" t="e">
            <v>#DIV/0!</v>
          </cell>
          <cell r="Q247" t="e">
            <v>#DIV/0!</v>
          </cell>
          <cell r="R247">
            <v>3</v>
          </cell>
          <cell r="S247">
            <v>10</v>
          </cell>
          <cell r="T247">
            <v>0</v>
          </cell>
          <cell r="U247" t="e">
            <v>#DIV/0!</v>
          </cell>
          <cell r="V247" t="str">
            <v>3x10</v>
          </cell>
          <cell r="Y247">
            <v>0</v>
          </cell>
          <cell r="Z247">
            <v>0</v>
          </cell>
          <cell r="AA247" t="e">
            <v>#N/A</v>
          </cell>
          <cell r="AB247" t="e">
            <v>#N/A</v>
          </cell>
          <cell r="AC247" t="str">
            <v>HWI</v>
          </cell>
          <cell r="AD247" t="str">
            <v>TEFC</v>
          </cell>
          <cell r="AE247" t="e">
            <v>#DIV/0!</v>
          </cell>
        </row>
        <row r="248">
          <cell r="A248" t="str">
            <v xml:space="preserve"> -P1</v>
          </cell>
          <cell r="N248" t="e">
            <v>#DIV/0!</v>
          </cell>
          <cell r="O248">
            <v>60</v>
          </cell>
          <cell r="P248" t="e">
            <v>#DIV/0!</v>
          </cell>
          <cell r="Q248" t="e">
            <v>#DIV/0!</v>
          </cell>
          <cell r="R248">
            <v>3</v>
          </cell>
          <cell r="S248">
            <v>10</v>
          </cell>
          <cell r="T248">
            <v>0</v>
          </cell>
          <cell r="U248" t="e">
            <v>#DIV/0!</v>
          </cell>
          <cell r="V248" t="str">
            <v>3x10</v>
          </cell>
          <cell r="Y248">
            <v>0</v>
          </cell>
          <cell r="Z248">
            <v>0</v>
          </cell>
          <cell r="AA248" t="e">
            <v>#N/A</v>
          </cell>
          <cell r="AB248" t="e">
            <v>#N/A</v>
          </cell>
          <cell r="AC248" t="str">
            <v>HWI</v>
          </cell>
          <cell r="AD248" t="str">
            <v>TEFC</v>
          </cell>
          <cell r="AE248" t="e">
            <v>#DIV/0!</v>
          </cell>
        </row>
        <row r="249">
          <cell r="A249" t="str">
            <v xml:space="preserve"> -P1</v>
          </cell>
          <cell r="N249" t="e">
            <v>#DIV/0!</v>
          </cell>
          <cell r="O249">
            <v>50</v>
          </cell>
          <cell r="P249" t="e">
            <v>#DIV/0!</v>
          </cell>
          <cell r="Q249" t="e">
            <v>#DIV/0!</v>
          </cell>
          <cell r="R249">
            <v>3</v>
          </cell>
          <cell r="S249" t="e">
            <v>#DIV/0!</v>
          </cell>
          <cell r="T249">
            <v>0</v>
          </cell>
          <cell r="U249" t="e">
            <v>#DIV/0!</v>
          </cell>
          <cell r="V249" t="e">
            <v>#DIV/0!</v>
          </cell>
          <cell r="Y249">
            <v>0</v>
          </cell>
          <cell r="Z249">
            <v>0</v>
          </cell>
          <cell r="AA249" t="e">
            <v>#N/A</v>
          </cell>
          <cell r="AB249" t="e">
            <v>#N/A</v>
          </cell>
          <cell r="AC249" t="str">
            <v>HWI</v>
          </cell>
          <cell r="AD249" t="str">
            <v>TEFC</v>
          </cell>
          <cell r="AE249" t="e">
            <v>#DIV/0!</v>
          </cell>
        </row>
        <row r="250">
          <cell r="A250" t="str">
            <v xml:space="preserve"> -P1</v>
          </cell>
          <cell r="N250">
            <v>1.95</v>
          </cell>
          <cell r="O250">
            <v>50</v>
          </cell>
          <cell r="P250">
            <v>50</v>
          </cell>
          <cell r="Q250">
            <v>1</v>
          </cell>
          <cell r="R250">
            <v>3</v>
          </cell>
          <cell r="S250">
            <v>2.5</v>
          </cell>
          <cell r="T250">
            <v>0</v>
          </cell>
          <cell r="U250">
            <v>0</v>
          </cell>
          <cell r="V250" t="str">
            <v>3x2.5</v>
          </cell>
          <cell r="Y250">
            <v>0</v>
          </cell>
          <cell r="Z250">
            <v>0</v>
          </cell>
          <cell r="AA250" t="e">
            <v>#N/A</v>
          </cell>
          <cell r="AB250" t="e">
            <v>#N/A</v>
          </cell>
          <cell r="AC250" t="str">
            <v>HWI</v>
          </cell>
          <cell r="AD250" t="str">
            <v>TEFC</v>
          </cell>
          <cell r="AE250" t="str">
            <v xml:space="preserve"> -P1-1-2.5</v>
          </cell>
        </row>
        <row r="251">
          <cell r="A251" t="str">
            <v xml:space="preserve"> -P1</v>
          </cell>
          <cell r="N251" t="e">
            <v>#DIV/0!</v>
          </cell>
          <cell r="O251">
            <v>55</v>
          </cell>
          <cell r="P251" t="e">
            <v>#DIV/0!</v>
          </cell>
          <cell r="Q251" t="e">
            <v>#DIV/0!</v>
          </cell>
          <cell r="R251">
            <v>3</v>
          </cell>
          <cell r="S251">
            <v>10</v>
          </cell>
          <cell r="T251">
            <v>0</v>
          </cell>
          <cell r="U251" t="e">
            <v>#DIV/0!</v>
          </cell>
          <cell r="V251" t="str">
            <v>3x10</v>
          </cell>
          <cell r="Y251">
            <v>0</v>
          </cell>
          <cell r="Z251">
            <v>0</v>
          </cell>
          <cell r="AA251" t="e">
            <v>#N/A</v>
          </cell>
          <cell r="AB251" t="e">
            <v>#N/A</v>
          </cell>
          <cell r="AC251" t="str">
            <v>HWI</v>
          </cell>
          <cell r="AD251" t="str">
            <v>TEFC</v>
          </cell>
          <cell r="AE251" t="e">
            <v>#DIV/0!</v>
          </cell>
        </row>
        <row r="252">
          <cell r="A252" t="str">
            <v xml:space="preserve"> -P1</v>
          </cell>
          <cell r="N252" t="e">
            <v>#DIV/0!</v>
          </cell>
          <cell r="O252">
            <v>55</v>
          </cell>
          <cell r="P252" t="e">
            <v>#DIV/0!</v>
          </cell>
          <cell r="Q252" t="e">
            <v>#DIV/0!</v>
          </cell>
          <cell r="R252">
            <v>3</v>
          </cell>
          <cell r="S252" t="e">
            <v>#DIV/0!</v>
          </cell>
          <cell r="T252">
            <v>0</v>
          </cell>
          <cell r="U252" t="e">
            <v>#DIV/0!</v>
          </cell>
          <cell r="V252" t="e">
            <v>#DIV/0!</v>
          </cell>
          <cell r="Y252">
            <v>0</v>
          </cell>
          <cell r="Z252">
            <v>0</v>
          </cell>
          <cell r="AA252" t="e">
            <v>#N/A</v>
          </cell>
          <cell r="AB252" t="e">
            <v>#N/A</v>
          </cell>
          <cell r="AE252" t="e">
            <v>#DIV/0!</v>
          </cell>
        </row>
        <row r="253">
          <cell r="A253" t="str">
            <v xml:space="preserve"> -P1</v>
          </cell>
          <cell r="N253" t="e">
            <v>#DIV/0!</v>
          </cell>
          <cell r="O253">
            <v>45</v>
          </cell>
          <cell r="P253" t="e">
            <v>#DIV/0!</v>
          </cell>
          <cell r="Q253" t="e">
            <v>#DIV/0!</v>
          </cell>
          <cell r="R253">
            <v>3</v>
          </cell>
          <cell r="S253" t="e">
            <v>#DIV/0!</v>
          </cell>
          <cell r="T253">
            <v>0</v>
          </cell>
          <cell r="U253" t="e">
            <v>#DIV/0!</v>
          </cell>
          <cell r="V253" t="e">
            <v>#DIV/0!</v>
          </cell>
          <cell r="Y253">
            <v>0</v>
          </cell>
          <cell r="Z253">
            <v>0</v>
          </cell>
          <cell r="AA253" t="e">
            <v>#N/A</v>
          </cell>
          <cell r="AB253" t="e">
            <v>#N/A</v>
          </cell>
          <cell r="AC253" t="str">
            <v>HWI</v>
          </cell>
          <cell r="AD253" t="str">
            <v>TEFC</v>
          </cell>
          <cell r="AE253" t="e">
            <v>#DIV/0!</v>
          </cell>
        </row>
        <row r="254">
          <cell r="A254" t="str">
            <v xml:space="preserve"> -P1</v>
          </cell>
          <cell r="N254" t="e">
            <v>#DIV/0!</v>
          </cell>
          <cell r="O254">
            <v>45</v>
          </cell>
          <cell r="P254" t="e">
            <v>#DIV/0!</v>
          </cell>
          <cell r="Q254" t="e">
            <v>#DIV/0!</v>
          </cell>
          <cell r="R254">
            <v>3</v>
          </cell>
          <cell r="S254" t="e">
            <v>#DIV/0!</v>
          </cell>
          <cell r="T254">
            <v>0</v>
          </cell>
          <cell r="U254" t="e">
            <v>#DIV/0!</v>
          </cell>
          <cell r="V254" t="e">
            <v>#DIV/0!</v>
          </cell>
          <cell r="Y254">
            <v>0</v>
          </cell>
          <cell r="Z254">
            <v>0</v>
          </cell>
          <cell r="AA254" t="e">
            <v>#N/A</v>
          </cell>
          <cell r="AB254" t="e">
            <v>#N/A</v>
          </cell>
          <cell r="AC254" t="str">
            <v>HWI</v>
          </cell>
          <cell r="AD254" t="str">
            <v>TEFC</v>
          </cell>
          <cell r="AE254" t="e">
            <v>#DIV/0!</v>
          </cell>
        </row>
        <row r="255">
          <cell r="A255" t="str">
            <v xml:space="preserve"> -P1</v>
          </cell>
          <cell r="N255" t="e">
            <v>#DIV/0!</v>
          </cell>
          <cell r="O255">
            <v>45</v>
          </cell>
          <cell r="P255" t="e">
            <v>#DIV/0!</v>
          </cell>
          <cell r="Q255" t="e">
            <v>#DIV/0!</v>
          </cell>
          <cell r="R255">
            <v>3</v>
          </cell>
          <cell r="S255" t="e">
            <v>#DIV/0!</v>
          </cell>
          <cell r="T255">
            <v>0</v>
          </cell>
          <cell r="U255" t="e">
            <v>#DIV/0!</v>
          </cell>
          <cell r="V255" t="e">
            <v>#DIV/0!</v>
          </cell>
          <cell r="Y255">
            <v>0</v>
          </cell>
          <cell r="Z255">
            <v>0</v>
          </cell>
          <cell r="AA255" t="e">
            <v>#N/A</v>
          </cell>
          <cell r="AB255" t="e">
            <v>#N/A</v>
          </cell>
          <cell r="AC255" t="str">
            <v>HWI</v>
          </cell>
          <cell r="AD255" t="str">
            <v>TEFC</v>
          </cell>
          <cell r="AE255" t="e">
            <v>#DIV/0!</v>
          </cell>
        </row>
        <row r="256">
          <cell r="A256" t="str">
            <v xml:space="preserve"> -P1</v>
          </cell>
          <cell r="N256" t="e">
            <v>#DIV/0!</v>
          </cell>
          <cell r="O256">
            <v>50</v>
          </cell>
          <cell r="P256" t="e">
            <v>#DIV/0!</v>
          </cell>
          <cell r="Q256" t="e">
            <v>#DIV/0!</v>
          </cell>
          <cell r="R256">
            <v>3</v>
          </cell>
          <cell r="S256" t="e">
            <v>#DIV/0!</v>
          </cell>
          <cell r="T256">
            <v>0</v>
          </cell>
          <cell r="U256">
            <v>0</v>
          </cell>
          <cell r="V256" t="e">
            <v>#DIV/0!</v>
          </cell>
          <cell r="Y256">
            <v>0</v>
          </cell>
          <cell r="Z256">
            <v>0</v>
          </cell>
          <cell r="AA256" t="e">
            <v>#N/A</v>
          </cell>
          <cell r="AB256" t="e">
            <v>#N/A</v>
          </cell>
          <cell r="AE256" t="e">
            <v>#DIV/0!</v>
          </cell>
        </row>
        <row r="458">
          <cell r="Y458">
            <v>0</v>
          </cell>
          <cell r="Z458">
            <v>0</v>
          </cell>
        </row>
        <row r="459">
          <cell r="Y459">
            <v>0</v>
          </cell>
          <cell r="Z459">
            <v>0</v>
          </cell>
        </row>
        <row r="460">
          <cell r="Y460">
            <v>0</v>
          </cell>
          <cell r="Z460">
            <v>0</v>
          </cell>
        </row>
        <row r="461">
          <cell r="Y461">
            <v>0</v>
          </cell>
          <cell r="Z461">
            <v>0</v>
          </cell>
        </row>
        <row r="462">
          <cell r="Y462">
            <v>0</v>
          </cell>
          <cell r="Z462">
            <v>0</v>
          </cell>
        </row>
        <row r="463">
          <cell r="Y463">
            <v>0</v>
          </cell>
          <cell r="Z463">
            <v>0</v>
          </cell>
        </row>
        <row r="464">
          <cell r="Y464">
            <v>0</v>
          </cell>
          <cell r="Z464">
            <v>0</v>
          </cell>
        </row>
        <row r="465">
          <cell r="Y465">
            <v>0</v>
          </cell>
          <cell r="Z465">
            <v>0</v>
          </cell>
        </row>
        <row r="466">
          <cell r="Y466">
            <v>0</v>
          </cell>
          <cell r="Z466">
            <v>0</v>
          </cell>
        </row>
        <row r="467">
          <cell r="Y467">
            <v>0</v>
          </cell>
          <cell r="Z467">
            <v>0</v>
          </cell>
        </row>
        <row r="468">
          <cell r="Y468">
            <v>0</v>
          </cell>
          <cell r="Z468">
            <v>0</v>
          </cell>
        </row>
        <row r="469">
          <cell r="Y469">
            <v>0</v>
          </cell>
          <cell r="Z469">
            <v>0</v>
          </cell>
        </row>
        <row r="470">
          <cell r="Y470">
            <v>0</v>
          </cell>
          <cell r="Z470">
            <v>0</v>
          </cell>
        </row>
        <row r="471">
          <cell r="Y471">
            <v>0</v>
          </cell>
          <cell r="Z471">
            <v>0</v>
          </cell>
        </row>
        <row r="472">
          <cell r="Y472">
            <v>0</v>
          </cell>
          <cell r="Z472">
            <v>0</v>
          </cell>
        </row>
        <row r="473">
          <cell r="Y473">
            <v>0</v>
          </cell>
          <cell r="Z473">
            <v>0</v>
          </cell>
        </row>
        <row r="474">
          <cell r="Y474">
            <v>0</v>
          </cell>
          <cell r="Z474">
            <v>0</v>
          </cell>
        </row>
        <row r="475">
          <cell r="Y475">
            <v>0</v>
          </cell>
          <cell r="Z475">
            <v>0</v>
          </cell>
        </row>
        <row r="476">
          <cell r="Y476">
            <v>0</v>
          </cell>
          <cell r="Z476">
            <v>0</v>
          </cell>
        </row>
        <row r="477">
          <cell r="Y477">
            <v>0</v>
          </cell>
          <cell r="Z477">
            <v>0</v>
          </cell>
        </row>
        <row r="478">
          <cell r="Y478">
            <v>0</v>
          </cell>
          <cell r="Z478">
            <v>0</v>
          </cell>
        </row>
        <row r="479">
          <cell r="Y479">
            <v>0</v>
          </cell>
          <cell r="Z479">
            <v>0</v>
          </cell>
        </row>
        <row r="480">
          <cell r="Y480">
            <v>0</v>
          </cell>
          <cell r="Z480">
            <v>0</v>
          </cell>
        </row>
        <row r="481">
          <cell r="Y481">
            <v>0</v>
          </cell>
          <cell r="Z481">
            <v>0</v>
          </cell>
        </row>
        <row r="482">
          <cell r="Y482">
            <v>0</v>
          </cell>
          <cell r="Z482">
            <v>0</v>
          </cell>
        </row>
        <row r="483">
          <cell r="Y483">
            <v>0</v>
          </cell>
          <cell r="Z483">
            <v>0</v>
          </cell>
        </row>
        <row r="484">
          <cell r="Y484">
            <v>0</v>
          </cell>
          <cell r="Z484">
            <v>0</v>
          </cell>
        </row>
        <row r="485">
          <cell r="Y485">
            <v>0</v>
          </cell>
          <cell r="Z485">
            <v>0</v>
          </cell>
        </row>
        <row r="486">
          <cell r="Y486">
            <v>0</v>
          </cell>
          <cell r="Z486">
            <v>0</v>
          </cell>
        </row>
        <row r="487">
          <cell r="Y487">
            <v>0</v>
          </cell>
          <cell r="Z487">
            <v>0</v>
          </cell>
        </row>
        <row r="488">
          <cell r="Y488">
            <v>0</v>
          </cell>
          <cell r="Z488">
            <v>0</v>
          </cell>
        </row>
        <row r="489">
          <cell r="Y489">
            <v>0</v>
          </cell>
          <cell r="Z489">
            <v>0</v>
          </cell>
        </row>
        <row r="490">
          <cell r="Y490">
            <v>0</v>
          </cell>
          <cell r="Z490">
            <v>0</v>
          </cell>
        </row>
        <row r="491">
          <cell r="Y491">
            <v>0</v>
          </cell>
          <cell r="Z491">
            <v>0</v>
          </cell>
        </row>
        <row r="492">
          <cell r="Y492">
            <v>0</v>
          </cell>
          <cell r="Z492">
            <v>0</v>
          </cell>
        </row>
        <row r="493">
          <cell r="Y493">
            <v>0</v>
          </cell>
          <cell r="Z493">
            <v>0</v>
          </cell>
        </row>
        <row r="494">
          <cell r="Y494">
            <v>0</v>
          </cell>
          <cell r="Z494">
            <v>0</v>
          </cell>
        </row>
        <row r="495">
          <cell r="Y495">
            <v>0</v>
          </cell>
          <cell r="Z495">
            <v>0</v>
          </cell>
        </row>
        <row r="496">
          <cell r="Y496">
            <v>0</v>
          </cell>
          <cell r="Z496">
            <v>0</v>
          </cell>
        </row>
        <row r="497">
          <cell r="Y497">
            <v>0</v>
          </cell>
          <cell r="Z497">
            <v>0</v>
          </cell>
        </row>
        <row r="498">
          <cell r="Y498">
            <v>0</v>
          </cell>
          <cell r="Z498">
            <v>0</v>
          </cell>
        </row>
        <row r="499">
          <cell r="Y499">
            <v>0</v>
          </cell>
          <cell r="Z499">
            <v>0</v>
          </cell>
        </row>
        <row r="500">
          <cell r="Y500">
            <v>0</v>
          </cell>
          <cell r="Z500">
            <v>0</v>
          </cell>
        </row>
        <row r="501">
          <cell r="Y501">
            <v>0</v>
          </cell>
          <cell r="Z501">
            <v>0</v>
          </cell>
        </row>
        <row r="502">
          <cell r="Y502">
            <v>0</v>
          </cell>
          <cell r="Z502">
            <v>0</v>
          </cell>
        </row>
        <row r="503">
          <cell r="Y503">
            <v>0</v>
          </cell>
          <cell r="Z503">
            <v>0</v>
          </cell>
        </row>
        <row r="504">
          <cell r="Y504">
            <v>0</v>
          </cell>
          <cell r="Z504">
            <v>0</v>
          </cell>
        </row>
        <row r="505">
          <cell r="Y505">
            <v>0</v>
          </cell>
          <cell r="Z505">
            <v>0</v>
          </cell>
        </row>
        <row r="506">
          <cell r="Y506">
            <v>0</v>
          </cell>
          <cell r="Z506">
            <v>0</v>
          </cell>
        </row>
        <row r="507">
          <cell r="Y507">
            <v>0</v>
          </cell>
          <cell r="Z507">
            <v>0</v>
          </cell>
        </row>
        <row r="508">
          <cell r="Y508">
            <v>0</v>
          </cell>
          <cell r="Z508">
            <v>0</v>
          </cell>
        </row>
        <row r="509">
          <cell r="Y509">
            <v>0</v>
          </cell>
          <cell r="Z509">
            <v>0</v>
          </cell>
        </row>
        <row r="510">
          <cell r="Y510">
            <v>0</v>
          </cell>
          <cell r="Z510">
            <v>0</v>
          </cell>
        </row>
        <row r="511">
          <cell r="Y511">
            <v>0</v>
          </cell>
          <cell r="Z511">
            <v>0</v>
          </cell>
        </row>
        <row r="512">
          <cell r="Y512">
            <v>0</v>
          </cell>
          <cell r="Z512">
            <v>0</v>
          </cell>
        </row>
        <row r="513">
          <cell r="Y513">
            <v>0</v>
          </cell>
          <cell r="Z513">
            <v>0</v>
          </cell>
        </row>
        <row r="514">
          <cell r="Y514">
            <v>0</v>
          </cell>
          <cell r="Z514">
            <v>0</v>
          </cell>
        </row>
        <row r="515">
          <cell r="Y515">
            <v>0</v>
          </cell>
          <cell r="Z515">
            <v>0</v>
          </cell>
        </row>
        <row r="516">
          <cell r="Y516">
            <v>0</v>
          </cell>
          <cell r="Z516">
            <v>0</v>
          </cell>
        </row>
        <row r="517">
          <cell r="Y517">
            <v>0</v>
          </cell>
          <cell r="Z517">
            <v>0</v>
          </cell>
        </row>
        <row r="518">
          <cell r="Y518">
            <v>0</v>
          </cell>
          <cell r="Z518">
            <v>0</v>
          </cell>
        </row>
        <row r="519">
          <cell r="Y519">
            <v>0</v>
          </cell>
          <cell r="Z519">
            <v>0</v>
          </cell>
        </row>
        <row r="520">
          <cell r="Y520">
            <v>0</v>
          </cell>
          <cell r="Z520">
            <v>0</v>
          </cell>
        </row>
        <row r="521">
          <cell r="Y521">
            <v>0</v>
          </cell>
          <cell r="Z521">
            <v>0</v>
          </cell>
        </row>
        <row r="522">
          <cell r="Y522">
            <v>0</v>
          </cell>
          <cell r="Z522">
            <v>0</v>
          </cell>
        </row>
        <row r="523">
          <cell r="Y523">
            <v>0</v>
          </cell>
          <cell r="Z523">
            <v>0</v>
          </cell>
        </row>
        <row r="524">
          <cell r="Y524">
            <v>0</v>
          </cell>
          <cell r="Z524">
            <v>0</v>
          </cell>
        </row>
        <row r="525">
          <cell r="Y525">
            <v>0</v>
          </cell>
          <cell r="Z525">
            <v>0</v>
          </cell>
        </row>
        <row r="526">
          <cell r="Y526">
            <v>0</v>
          </cell>
          <cell r="Z526">
            <v>0</v>
          </cell>
        </row>
        <row r="527">
          <cell r="Y527">
            <v>0</v>
          </cell>
          <cell r="Z527">
            <v>0</v>
          </cell>
        </row>
        <row r="528">
          <cell r="Y528">
            <v>0</v>
          </cell>
          <cell r="Z528">
            <v>0</v>
          </cell>
        </row>
        <row r="529">
          <cell r="Y529">
            <v>0</v>
          </cell>
          <cell r="Z529">
            <v>0</v>
          </cell>
        </row>
        <row r="530">
          <cell r="Y530">
            <v>0</v>
          </cell>
          <cell r="Z530">
            <v>0</v>
          </cell>
        </row>
        <row r="531">
          <cell r="Y531">
            <v>0</v>
          </cell>
          <cell r="Z531">
            <v>0</v>
          </cell>
        </row>
        <row r="532">
          <cell r="Y532">
            <v>0</v>
          </cell>
          <cell r="Z532">
            <v>0</v>
          </cell>
        </row>
        <row r="533">
          <cell r="Y533">
            <v>0</v>
          </cell>
          <cell r="Z533">
            <v>0</v>
          </cell>
        </row>
        <row r="534">
          <cell r="Y534">
            <v>0</v>
          </cell>
          <cell r="Z534">
            <v>0</v>
          </cell>
        </row>
        <row r="535">
          <cell r="Y535">
            <v>0</v>
          </cell>
          <cell r="Z535">
            <v>0</v>
          </cell>
        </row>
        <row r="536">
          <cell r="Y536">
            <v>0</v>
          </cell>
          <cell r="Z536">
            <v>0</v>
          </cell>
        </row>
        <row r="537">
          <cell r="Y537">
            <v>0</v>
          </cell>
          <cell r="Z537">
            <v>0</v>
          </cell>
        </row>
        <row r="538">
          <cell r="Y538">
            <v>0</v>
          </cell>
          <cell r="Z538">
            <v>0</v>
          </cell>
        </row>
        <row r="539">
          <cell r="Y539">
            <v>0</v>
          </cell>
          <cell r="Z539">
            <v>0</v>
          </cell>
        </row>
        <row r="540">
          <cell r="Y540">
            <v>0</v>
          </cell>
          <cell r="Z540">
            <v>0</v>
          </cell>
        </row>
        <row r="541">
          <cell r="Y541">
            <v>0</v>
          </cell>
          <cell r="Z541">
            <v>0</v>
          </cell>
        </row>
        <row r="542">
          <cell r="Y542">
            <v>0</v>
          </cell>
          <cell r="Z542">
            <v>0</v>
          </cell>
        </row>
        <row r="543">
          <cell r="Y543">
            <v>0</v>
          </cell>
          <cell r="Z543">
            <v>0</v>
          </cell>
        </row>
        <row r="544">
          <cell r="Y544">
            <v>0</v>
          </cell>
          <cell r="Z544">
            <v>0</v>
          </cell>
        </row>
        <row r="545">
          <cell r="Y545">
            <v>0</v>
          </cell>
          <cell r="Z545">
            <v>0</v>
          </cell>
        </row>
        <row r="546">
          <cell r="Y546">
            <v>0</v>
          </cell>
          <cell r="Z546">
            <v>0</v>
          </cell>
        </row>
        <row r="547">
          <cell r="Y547">
            <v>0</v>
          </cell>
          <cell r="Z547">
            <v>0</v>
          </cell>
        </row>
        <row r="548">
          <cell r="Y548">
            <v>0</v>
          </cell>
          <cell r="Z548">
            <v>0</v>
          </cell>
        </row>
        <row r="549">
          <cell r="Y549">
            <v>0</v>
          </cell>
          <cell r="Z549">
            <v>0</v>
          </cell>
        </row>
        <row r="550">
          <cell r="Y550">
            <v>0</v>
          </cell>
          <cell r="Z550">
            <v>0</v>
          </cell>
        </row>
        <row r="551">
          <cell r="Y551">
            <v>0</v>
          </cell>
          <cell r="Z551">
            <v>0</v>
          </cell>
        </row>
        <row r="552">
          <cell r="Y552">
            <v>0</v>
          </cell>
          <cell r="Z552">
            <v>0</v>
          </cell>
        </row>
        <row r="553">
          <cell r="Y553">
            <v>0</v>
          </cell>
          <cell r="Z553">
            <v>0</v>
          </cell>
        </row>
        <row r="554">
          <cell r="Y554">
            <v>0</v>
          </cell>
          <cell r="Z554">
            <v>0</v>
          </cell>
        </row>
        <row r="555">
          <cell r="Y555">
            <v>0</v>
          </cell>
          <cell r="Z555">
            <v>0</v>
          </cell>
        </row>
        <row r="556">
          <cell r="Y556">
            <v>0</v>
          </cell>
          <cell r="Z556">
            <v>0</v>
          </cell>
        </row>
        <row r="557">
          <cell r="Y557">
            <v>0</v>
          </cell>
          <cell r="Z557">
            <v>0</v>
          </cell>
        </row>
        <row r="558">
          <cell r="Y558">
            <v>0</v>
          </cell>
          <cell r="Z558">
            <v>0</v>
          </cell>
        </row>
        <row r="559">
          <cell r="Y559">
            <v>0</v>
          </cell>
          <cell r="Z559">
            <v>0</v>
          </cell>
        </row>
        <row r="560">
          <cell r="Y560">
            <v>0</v>
          </cell>
          <cell r="Z560">
            <v>0</v>
          </cell>
        </row>
        <row r="561">
          <cell r="Y561">
            <v>0</v>
          </cell>
          <cell r="Z561">
            <v>0</v>
          </cell>
        </row>
        <row r="562">
          <cell r="Y562">
            <v>0</v>
          </cell>
          <cell r="Z562">
            <v>0</v>
          </cell>
        </row>
        <row r="563">
          <cell r="Y563">
            <v>0</v>
          </cell>
          <cell r="Z563">
            <v>0</v>
          </cell>
        </row>
        <row r="564">
          <cell r="Y564">
            <v>0</v>
          </cell>
          <cell r="Z564">
            <v>0</v>
          </cell>
        </row>
        <row r="565">
          <cell r="Y565">
            <v>0</v>
          </cell>
          <cell r="Z565">
            <v>0</v>
          </cell>
        </row>
        <row r="566">
          <cell r="Y566">
            <v>0</v>
          </cell>
          <cell r="Z566">
            <v>0</v>
          </cell>
        </row>
        <row r="567">
          <cell r="Y567">
            <v>0</v>
          </cell>
          <cell r="Z567">
            <v>0</v>
          </cell>
        </row>
        <row r="568">
          <cell r="Y568">
            <v>0</v>
          </cell>
          <cell r="Z568">
            <v>0</v>
          </cell>
        </row>
        <row r="569">
          <cell r="Y569">
            <v>0</v>
          </cell>
          <cell r="Z569">
            <v>0</v>
          </cell>
        </row>
        <row r="570">
          <cell r="Y570">
            <v>0</v>
          </cell>
          <cell r="Z570">
            <v>0</v>
          </cell>
        </row>
        <row r="571">
          <cell r="Y571">
            <v>0</v>
          </cell>
          <cell r="Z571">
            <v>0</v>
          </cell>
        </row>
        <row r="572">
          <cell r="Y572">
            <v>0</v>
          </cell>
          <cell r="Z572">
            <v>0</v>
          </cell>
        </row>
        <row r="573">
          <cell r="Y573">
            <v>0</v>
          </cell>
          <cell r="Z573">
            <v>0</v>
          </cell>
        </row>
        <row r="574">
          <cell r="Y574">
            <v>0</v>
          </cell>
          <cell r="Z574">
            <v>0</v>
          </cell>
        </row>
        <row r="575">
          <cell r="Y575">
            <v>0</v>
          </cell>
          <cell r="Z575">
            <v>0</v>
          </cell>
        </row>
        <row r="576">
          <cell r="Y576">
            <v>0</v>
          </cell>
          <cell r="Z576">
            <v>0</v>
          </cell>
        </row>
        <row r="577">
          <cell r="Y577">
            <v>0</v>
          </cell>
          <cell r="Z577">
            <v>0</v>
          </cell>
        </row>
        <row r="578">
          <cell r="Y578">
            <v>0</v>
          </cell>
          <cell r="Z578">
            <v>0</v>
          </cell>
        </row>
        <row r="579">
          <cell r="Y579">
            <v>0</v>
          </cell>
          <cell r="Z579">
            <v>0</v>
          </cell>
        </row>
        <row r="580">
          <cell r="Y580">
            <v>0</v>
          </cell>
          <cell r="Z580">
            <v>0</v>
          </cell>
        </row>
        <row r="581">
          <cell r="Y581">
            <v>0</v>
          </cell>
          <cell r="Z581">
            <v>0</v>
          </cell>
        </row>
        <row r="582">
          <cell r="Y582">
            <v>0</v>
          </cell>
          <cell r="Z582">
            <v>0</v>
          </cell>
        </row>
        <row r="583">
          <cell r="Y583">
            <v>0</v>
          </cell>
          <cell r="Z583">
            <v>0</v>
          </cell>
        </row>
        <row r="584">
          <cell r="Y584">
            <v>0</v>
          </cell>
          <cell r="Z584">
            <v>0</v>
          </cell>
        </row>
        <row r="585">
          <cell r="Y585">
            <v>0</v>
          </cell>
          <cell r="Z585">
            <v>0</v>
          </cell>
        </row>
        <row r="586">
          <cell r="Y586">
            <v>0</v>
          </cell>
          <cell r="Z586">
            <v>0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>
            <v>0</v>
          </cell>
          <cell r="Z589">
            <v>0</v>
          </cell>
        </row>
        <row r="590">
          <cell r="Y590">
            <v>0</v>
          </cell>
          <cell r="Z590">
            <v>0</v>
          </cell>
        </row>
        <row r="591">
          <cell r="Y591">
            <v>0</v>
          </cell>
          <cell r="Z591">
            <v>0</v>
          </cell>
        </row>
        <row r="592">
          <cell r="Y592">
            <v>0</v>
          </cell>
          <cell r="Z592">
            <v>0</v>
          </cell>
        </row>
        <row r="593">
          <cell r="Y593">
            <v>0</v>
          </cell>
          <cell r="Z593">
            <v>0</v>
          </cell>
        </row>
        <row r="594">
          <cell r="Y594">
            <v>0</v>
          </cell>
          <cell r="Z594">
            <v>0</v>
          </cell>
        </row>
        <row r="595">
          <cell r="Y595">
            <v>0</v>
          </cell>
          <cell r="Z595">
            <v>0</v>
          </cell>
        </row>
        <row r="596">
          <cell r="Y596">
            <v>0</v>
          </cell>
          <cell r="Z596">
            <v>0</v>
          </cell>
        </row>
        <row r="597">
          <cell r="Y597">
            <v>0</v>
          </cell>
          <cell r="Z597">
            <v>0</v>
          </cell>
        </row>
        <row r="598">
          <cell r="Y598">
            <v>0</v>
          </cell>
          <cell r="Z598">
            <v>0</v>
          </cell>
        </row>
        <row r="599">
          <cell r="Y599">
            <v>0</v>
          </cell>
          <cell r="Z599">
            <v>0</v>
          </cell>
        </row>
        <row r="600">
          <cell r="Y600">
            <v>0</v>
          </cell>
          <cell r="Z600">
            <v>0</v>
          </cell>
        </row>
        <row r="601">
          <cell r="Y601">
            <v>0</v>
          </cell>
          <cell r="Z601">
            <v>0</v>
          </cell>
        </row>
        <row r="602">
          <cell r="Y602">
            <v>0</v>
          </cell>
          <cell r="Z602">
            <v>0</v>
          </cell>
        </row>
        <row r="603">
          <cell r="Y603">
            <v>0</v>
          </cell>
          <cell r="Z603">
            <v>0</v>
          </cell>
        </row>
        <row r="604">
          <cell r="Y604">
            <v>0</v>
          </cell>
          <cell r="Z604">
            <v>0</v>
          </cell>
        </row>
        <row r="605">
          <cell r="Y605">
            <v>0</v>
          </cell>
          <cell r="Z605">
            <v>0</v>
          </cell>
        </row>
        <row r="606">
          <cell r="Y606">
            <v>0</v>
          </cell>
          <cell r="Z606">
            <v>0</v>
          </cell>
        </row>
        <row r="607">
          <cell r="Y607">
            <v>0</v>
          </cell>
          <cell r="Z607">
            <v>0</v>
          </cell>
        </row>
        <row r="608">
          <cell r="Y608">
            <v>0</v>
          </cell>
          <cell r="Z608">
            <v>0</v>
          </cell>
        </row>
        <row r="609">
          <cell r="Y609">
            <v>0</v>
          </cell>
          <cell r="Z609">
            <v>0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>
            <v>0</v>
          </cell>
          <cell r="Z612">
            <v>0</v>
          </cell>
        </row>
        <row r="613">
          <cell r="Y613">
            <v>0</v>
          </cell>
          <cell r="Z613">
            <v>0</v>
          </cell>
        </row>
        <row r="614">
          <cell r="Y614">
            <v>0</v>
          </cell>
          <cell r="Z614">
            <v>0</v>
          </cell>
        </row>
        <row r="615">
          <cell r="Y615">
            <v>0</v>
          </cell>
          <cell r="Z615">
            <v>0</v>
          </cell>
        </row>
        <row r="616">
          <cell r="Y616">
            <v>0</v>
          </cell>
          <cell r="Z616">
            <v>0</v>
          </cell>
        </row>
        <row r="617">
          <cell r="Y617">
            <v>0</v>
          </cell>
          <cell r="Z617">
            <v>0</v>
          </cell>
        </row>
        <row r="618">
          <cell r="Y618">
            <v>0</v>
          </cell>
          <cell r="Z618">
            <v>0</v>
          </cell>
        </row>
        <row r="619">
          <cell r="Y619">
            <v>0</v>
          </cell>
          <cell r="Z619">
            <v>0</v>
          </cell>
        </row>
        <row r="620">
          <cell r="Y620">
            <v>0</v>
          </cell>
          <cell r="Z620">
            <v>0</v>
          </cell>
        </row>
        <row r="621">
          <cell r="Y621">
            <v>0</v>
          </cell>
          <cell r="Z621">
            <v>0</v>
          </cell>
        </row>
        <row r="622">
          <cell r="Y622">
            <v>0</v>
          </cell>
          <cell r="Z622">
            <v>0</v>
          </cell>
        </row>
        <row r="623">
          <cell r="Y623">
            <v>0</v>
          </cell>
          <cell r="Z623">
            <v>0</v>
          </cell>
        </row>
        <row r="624">
          <cell r="Y624">
            <v>0</v>
          </cell>
          <cell r="Z624">
            <v>0</v>
          </cell>
        </row>
        <row r="625">
          <cell r="Y625">
            <v>0</v>
          </cell>
          <cell r="Z625">
            <v>0</v>
          </cell>
        </row>
        <row r="626">
          <cell r="Y626">
            <v>0</v>
          </cell>
          <cell r="Z626">
            <v>0</v>
          </cell>
        </row>
        <row r="627">
          <cell r="Y627">
            <v>0</v>
          </cell>
          <cell r="Z627">
            <v>0</v>
          </cell>
        </row>
        <row r="628">
          <cell r="Y628">
            <v>0</v>
          </cell>
          <cell r="Z628">
            <v>0</v>
          </cell>
        </row>
        <row r="629">
          <cell r="Y629">
            <v>0</v>
          </cell>
          <cell r="Z629">
            <v>0</v>
          </cell>
        </row>
        <row r="630">
          <cell r="Y630">
            <v>0</v>
          </cell>
          <cell r="Z630">
            <v>0</v>
          </cell>
        </row>
        <row r="631">
          <cell r="Y631">
            <v>0</v>
          </cell>
          <cell r="Z631">
            <v>0</v>
          </cell>
        </row>
        <row r="632">
          <cell r="Y632">
            <v>0</v>
          </cell>
          <cell r="Z632">
            <v>0</v>
          </cell>
        </row>
        <row r="633">
          <cell r="Y633">
            <v>0</v>
          </cell>
          <cell r="Z633">
            <v>0</v>
          </cell>
        </row>
        <row r="634">
          <cell r="Y634">
            <v>0</v>
          </cell>
          <cell r="Z634">
            <v>0</v>
          </cell>
        </row>
        <row r="635">
          <cell r="Y635">
            <v>0</v>
          </cell>
          <cell r="Z635">
            <v>0</v>
          </cell>
        </row>
        <row r="636">
          <cell r="Y636">
            <v>0</v>
          </cell>
          <cell r="Z636">
            <v>0</v>
          </cell>
        </row>
        <row r="637">
          <cell r="Y637">
            <v>0</v>
          </cell>
          <cell r="Z637">
            <v>0</v>
          </cell>
        </row>
        <row r="638">
          <cell r="Y638">
            <v>0</v>
          </cell>
          <cell r="Z638">
            <v>0</v>
          </cell>
        </row>
        <row r="639">
          <cell r="Y639">
            <v>0</v>
          </cell>
          <cell r="Z639">
            <v>0</v>
          </cell>
        </row>
        <row r="640">
          <cell r="Y640">
            <v>0</v>
          </cell>
          <cell r="Z640">
            <v>0</v>
          </cell>
        </row>
        <row r="641">
          <cell r="Y641">
            <v>0</v>
          </cell>
          <cell r="Z641">
            <v>0</v>
          </cell>
        </row>
        <row r="642">
          <cell r="Y642">
            <v>0</v>
          </cell>
          <cell r="Z642">
            <v>0</v>
          </cell>
        </row>
        <row r="643">
          <cell r="Y643">
            <v>0</v>
          </cell>
          <cell r="Z643">
            <v>0</v>
          </cell>
        </row>
        <row r="644">
          <cell r="Y644">
            <v>0</v>
          </cell>
          <cell r="Z644">
            <v>0</v>
          </cell>
        </row>
        <row r="645">
          <cell r="Y645">
            <v>0</v>
          </cell>
          <cell r="Z645">
            <v>0</v>
          </cell>
        </row>
        <row r="646">
          <cell r="Y646">
            <v>0</v>
          </cell>
          <cell r="Z646">
            <v>0</v>
          </cell>
        </row>
        <row r="647">
          <cell r="Y647">
            <v>0</v>
          </cell>
          <cell r="Z647">
            <v>0</v>
          </cell>
        </row>
        <row r="648">
          <cell r="Y648">
            <v>0</v>
          </cell>
          <cell r="Z648">
            <v>0</v>
          </cell>
        </row>
        <row r="649">
          <cell r="Y649">
            <v>0</v>
          </cell>
          <cell r="Z649">
            <v>0</v>
          </cell>
        </row>
        <row r="650">
          <cell r="Y650">
            <v>0</v>
          </cell>
          <cell r="Z650">
            <v>0</v>
          </cell>
        </row>
        <row r="651">
          <cell r="Y651">
            <v>0</v>
          </cell>
          <cell r="Z651">
            <v>0</v>
          </cell>
        </row>
        <row r="652">
          <cell r="Y652">
            <v>0</v>
          </cell>
          <cell r="Z652">
            <v>0</v>
          </cell>
        </row>
        <row r="653">
          <cell r="Y653">
            <v>0</v>
          </cell>
          <cell r="Z653">
            <v>0</v>
          </cell>
        </row>
        <row r="654">
          <cell r="Y654">
            <v>0</v>
          </cell>
          <cell r="Z654">
            <v>0</v>
          </cell>
        </row>
        <row r="655">
          <cell r="Y655">
            <v>0</v>
          </cell>
          <cell r="Z655">
            <v>0</v>
          </cell>
        </row>
        <row r="656">
          <cell r="Y656">
            <v>0</v>
          </cell>
          <cell r="Z656">
            <v>0</v>
          </cell>
        </row>
        <row r="657">
          <cell r="Y657">
            <v>0</v>
          </cell>
          <cell r="Z657">
            <v>0</v>
          </cell>
        </row>
        <row r="658">
          <cell r="Y658">
            <v>0</v>
          </cell>
          <cell r="Z658">
            <v>0</v>
          </cell>
        </row>
        <row r="659">
          <cell r="Y659">
            <v>0</v>
          </cell>
          <cell r="Z659">
            <v>0</v>
          </cell>
        </row>
        <row r="660">
          <cell r="Y660">
            <v>0</v>
          </cell>
          <cell r="Z660">
            <v>0</v>
          </cell>
        </row>
        <row r="661">
          <cell r="Y661">
            <v>0</v>
          </cell>
          <cell r="Z661">
            <v>0</v>
          </cell>
        </row>
        <row r="662">
          <cell r="Y662">
            <v>0</v>
          </cell>
          <cell r="Z662">
            <v>0</v>
          </cell>
        </row>
        <row r="663">
          <cell r="Y663">
            <v>0</v>
          </cell>
          <cell r="Z663">
            <v>0</v>
          </cell>
        </row>
        <row r="664">
          <cell r="Y664">
            <v>0</v>
          </cell>
          <cell r="Z664">
            <v>0</v>
          </cell>
        </row>
        <row r="665">
          <cell r="Y665">
            <v>0</v>
          </cell>
          <cell r="Z665">
            <v>0</v>
          </cell>
        </row>
        <row r="666">
          <cell r="Y666">
            <v>0</v>
          </cell>
          <cell r="Z666">
            <v>0</v>
          </cell>
        </row>
        <row r="667">
          <cell r="Y667">
            <v>0</v>
          </cell>
          <cell r="Z667">
            <v>0</v>
          </cell>
        </row>
        <row r="668">
          <cell r="Y668">
            <v>0</v>
          </cell>
          <cell r="Z668">
            <v>0</v>
          </cell>
        </row>
        <row r="669">
          <cell r="Y669">
            <v>0</v>
          </cell>
          <cell r="Z669">
            <v>0</v>
          </cell>
        </row>
        <row r="670">
          <cell r="Y670">
            <v>0</v>
          </cell>
          <cell r="Z670">
            <v>0</v>
          </cell>
        </row>
        <row r="671">
          <cell r="Y671">
            <v>0</v>
          </cell>
          <cell r="Z671">
            <v>0</v>
          </cell>
        </row>
        <row r="672">
          <cell r="Y672">
            <v>0</v>
          </cell>
          <cell r="Z672">
            <v>0</v>
          </cell>
        </row>
        <row r="673">
          <cell r="Y673">
            <v>0</v>
          </cell>
          <cell r="Z673">
            <v>0</v>
          </cell>
        </row>
        <row r="674">
          <cell r="Y674">
            <v>0</v>
          </cell>
          <cell r="Z674">
            <v>0</v>
          </cell>
        </row>
        <row r="675">
          <cell r="Y675">
            <v>0</v>
          </cell>
          <cell r="Z675">
            <v>0</v>
          </cell>
        </row>
        <row r="676">
          <cell r="Y676">
            <v>0</v>
          </cell>
          <cell r="Z676">
            <v>0</v>
          </cell>
        </row>
        <row r="677">
          <cell r="Y677">
            <v>0</v>
          </cell>
          <cell r="Z677">
            <v>0</v>
          </cell>
        </row>
        <row r="678">
          <cell r="Y678">
            <v>0</v>
          </cell>
          <cell r="Z678">
            <v>0</v>
          </cell>
        </row>
        <row r="679">
          <cell r="Y679">
            <v>0</v>
          </cell>
          <cell r="Z679">
            <v>0</v>
          </cell>
        </row>
        <row r="680">
          <cell r="Y680">
            <v>0</v>
          </cell>
          <cell r="Z680">
            <v>0</v>
          </cell>
        </row>
        <row r="681">
          <cell r="Y681">
            <v>0</v>
          </cell>
          <cell r="Z681">
            <v>0</v>
          </cell>
        </row>
        <row r="682">
          <cell r="Y682">
            <v>0</v>
          </cell>
          <cell r="Z682">
            <v>0</v>
          </cell>
        </row>
        <row r="683">
          <cell r="Y683">
            <v>0</v>
          </cell>
          <cell r="Z683">
            <v>0</v>
          </cell>
        </row>
        <row r="684">
          <cell r="Y684">
            <v>0</v>
          </cell>
          <cell r="Z684">
            <v>0</v>
          </cell>
        </row>
        <row r="685">
          <cell r="Y685">
            <v>0</v>
          </cell>
          <cell r="Z685">
            <v>0</v>
          </cell>
        </row>
        <row r="686">
          <cell r="Y686">
            <v>0</v>
          </cell>
          <cell r="Z686">
            <v>0</v>
          </cell>
        </row>
        <row r="687">
          <cell r="Y687">
            <v>0</v>
          </cell>
          <cell r="Z687">
            <v>0</v>
          </cell>
        </row>
        <row r="688">
          <cell r="Y688">
            <v>0</v>
          </cell>
          <cell r="Z688">
            <v>0</v>
          </cell>
        </row>
        <row r="689">
          <cell r="Y689">
            <v>0</v>
          </cell>
          <cell r="Z689">
            <v>0</v>
          </cell>
        </row>
        <row r="690">
          <cell r="Y690">
            <v>0</v>
          </cell>
          <cell r="Z690">
            <v>0</v>
          </cell>
        </row>
        <row r="691">
          <cell r="Y691">
            <v>0</v>
          </cell>
          <cell r="Z691">
            <v>0</v>
          </cell>
        </row>
        <row r="692">
          <cell r="Y692">
            <v>0</v>
          </cell>
          <cell r="Z692">
            <v>0</v>
          </cell>
        </row>
        <row r="693">
          <cell r="Y693">
            <v>0</v>
          </cell>
          <cell r="Z693">
            <v>0</v>
          </cell>
        </row>
        <row r="694">
          <cell r="Y694">
            <v>0</v>
          </cell>
          <cell r="Z694">
            <v>0</v>
          </cell>
        </row>
        <row r="695">
          <cell r="Y695">
            <v>0</v>
          </cell>
          <cell r="Z695">
            <v>0</v>
          </cell>
        </row>
        <row r="696">
          <cell r="Y696">
            <v>0</v>
          </cell>
          <cell r="Z696">
            <v>0</v>
          </cell>
        </row>
        <row r="697">
          <cell r="Y697">
            <v>0</v>
          </cell>
          <cell r="Z697">
            <v>0</v>
          </cell>
        </row>
        <row r="698">
          <cell r="Y698">
            <v>0</v>
          </cell>
          <cell r="Z698">
            <v>0</v>
          </cell>
        </row>
        <row r="699">
          <cell r="Y699">
            <v>0</v>
          </cell>
          <cell r="Z699">
            <v>0</v>
          </cell>
        </row>
        <row r="700">
          <cell r="Y700">
            <v>0</v>
          </cell>
          <cell r="Z700">
            <v>0</v>
          </cell>
        </row>
        <row r="701">
          <cell r="Y701">
            <v>0</v>
          </cell>
          <cell r="Z701">
            <v>0</v>
          </cell>
        </row>
        <row r="702">
          <cell r="Y702">
            <v>0</v>
          </cell>
          <cell r="Z702">
            <v>0</v>
          </cell>
        </row>
        <row r="703">
          <cell r="Y703">
            <v>0</v>
          </cell>
          <cell r="Z703">
            <v>0</v>
          </cell>
        </row>
        <row r="704">
          <cell r="Y704">
            <v>0</v>
          </cell>
          <cell r="Z704">
            <v>0</v>
          </cell>
        </row>
        <row r="705">
          <cell r="Y705">
            <v>0</v>
          </cell>
          <cell r="Z705">
            <v>0</v>
          </cell>
        </row>
        <row r="706">
          <cell r="Y706">
            <v>0</v>
          </cell>
          <cell r="Z706">
            <v>0</v>
          </cell>
        </row>
        <row r="707">
          <cell r="Y707">
            <v>0</v>
          </cell>
          <cell r="Z707">
            <v>0</v>
          </cell>
        </row>
        <row r="708">
          <cell r="Y708">
            <v>0</v>
          </cell>
          <cell r="Z708">
            <v>0</v>
          </cell>
        </row>
        <row r="709">
          <cell r="Y709">
            <v>0</v>
          </cell>
          <cell r="Z709">
            <v>0</v>
          </cell>
        </row>
        <row r="710">
          <cell r="Y710">
            <v>0</v>
          </cell>
          <cell r="Z710">
            <v>0</v>
          </cell>
        </row>
        <row r="711">
          <cell r="Y711">
            <v>0</v>
          </cell>
          <cell r="Z711">
            <v>0</v>
          </cell>
        </row>
        <row r="712">
          <cell r="Y712">
            <v>0</v>
          </cell>
          <cell r="Z712">
            <v>0</v>
          </cell>
        </row>
        <row r="713">
          <cell r="Y713">
            <v>0</v>
          </cell>
          <cell r="Z713">
            <v>0</v>
          </cell>
        </row>
        <row r="714">
          <cell r="Y714">
            <v>0</v>
          </cell>
          <cell r="Z714">
            <v>0</v>
          </cell>
        </row>
        <row r="715">
          <cell r="Y715">
            <v>0</v>
          </cell>
          <cell r="Z715">
            <v>0</v>
          </cell>
        </row>
        <row r="716">
          <cell r="Y716">
            <v>0</v>
          </cell>
          <cell r="Z716">
            <v>0</v>
          </cell>
        </row>
        <row r="717">
          <cell r="Y717">
            <v>0</v>
          </cell>
          <cell r="Z717">
            <v>0</v>
          </cell>
        </row>
        <row r="718">
          <cell r="Y718">
            <v>0</v>
          </cell>
          <cell r="Z718">
            <v>0</v>
          </cell>
        </row>
        <row r="719">
          <cell r="Y719">
            <v>0</v>
          </cell>
          <cell r="Z719">
            <v>0</v>
          </cell>
        </row>
        <row r="720">
          <cell r="Y720">
            <v>0</v>
          </cell>
          <cell r="Z720">
            <v>0</v>
          </cell>
        </row>
        <row r="721">
          <cell r="Y721">
            <v>0</v>
          </cell>
          <cell r="Z721">
            <v>0</v>
          </cell>
        </row>
        <row r="722">
          <cell r="Y722">
            <v>0</v>
          </cell>
          <cell r="Z722">
            <v>0</v>
          </cell>
        </row>
        <row r="723">
          <cell r="Y723">
            <v>0</v>
          </cell>
          <cell r="Z723">
            <v>0</v>
          </cell>
        </row>
        <row r="724">
          <cell r="Y724">
            <v>0</v>
          </cell>
          <cell r="Z724">
            <v>0</v>
          </cell>
        </row>
        <row r="725">
          <cell r="Y725">
            <v>0</v>
          </cell>
          <cell r="Z725">
            <v>0</v>
          </cell>
        </row>
        <row r="726">
          <cell r="Y726">
            <v>0</v>
          </cell>
          <cell r="Z726">
            <v>0</v>
          </cell>
        </row>
        <row r="727">
          <cell r="Y727">
            <v>0</v>
          </cell>
          <cell r="Z727">
            <v>0</v>
          </cell>
        </row>
        <row r="728">
          <cell r="Y728">
            <v>0</v>
          </cell>
          <cell r="Z728">
            <v>0</v>
          </cell>
        </row>
        <row r="729">
          <cell r="Y729">
            <v>0</v>
          </cell>
          <cell r="Z729">
            <v>0</v>
          </cell>
        </row>
        <row r="730">
          <cell r="Y730">
            <v>0</v>
          </cell>
          <cell r="Z730">
            <v>0</v>
          </cell>
        </row>
        <row r="731">
          <cell r="Y731">
            <v>0</v>
          </cell>
          <cell r="Z731">
            <v>0</v>
          </cell>
        </row>
        <row r="732">
          <cell r="Y732">
            <v>0</v>
          </cell>
          <cell r="Z732">
            <v>0</v>
          </cell>
        </row>
        <row r="733">
          <cell r="Y733">
            <v>0</v>
          </cell>
          <cell r="Z733">
            <v>0</v>
          </cell>
        </row>
        <row r="734">
          <cell r="Y734">
            <v>0</v>
          </cell>
          <cell r="Z734">
            <v>0</v>
          </cell>
        </row>
        <row r="735">
          <cell r="Y735">
            <v>0</v>
          </cell>
          <cell r="Z735">
            <v>0</v>
          </cell>
        </row>
        <row r="736">
          <cell r="Y736">
            <v>0</v>
          </cell>
          <cell r="Z736">
            <v>0</v>
          </cell>
        </row>
        <row r="737">
          <cell r="Y737">
            <v>0</v>
          </cell>
          <cell r="Z737">
            <v>0</v>
          </cell>
        </row>
        <row r="738">
          <cell r="Y738">
            <v>0</v>
          </cell>
          <cell r="Z738">
            <v>0</v>
          </cell>
        </row>
        <row r="739">
          <cell r="Y739">
            <v>0</v>
          </cell>
          <cell r="Z739">
            <v>0</v>
          </cell>
        </row>
        <row r="740">
          <cell r="Y740">
            <v>0</v>
          </cell>
          <cell r="Z740">
            <v>0</v>
          </cell>
        </row>
        <row r="741">
          <cell r="Y741">
            <v>0</v>
          </cell>
          <cell r="Z741">
            <v>0</v>
          </cell>
        </row>
        <row r="742">
          <cell r="Y742">
            <v>0</v>
          </cell>
          <cell r="Z742">
            <v>0</v>
          </cell>
        </row>
        <row r="743">
          <cell r="Y743">
            <v>0</v>
          </cell>
          <cell r="Z743">
            <v>0</v>
          </cell>
        </row>
        <row r="744">
          <cell r="Y744">
            <v>0</v>
          </cell>
          <cell r="Z744">
            <v>0</v>
          </cell>
        </row>
        <row r="745">
          <cell r="Y745">
            <v>0</v>
          </cell>
          <cell r="Z745">
            <v>0</v>
          </cell>
        </row>
        <row r="746">
          <cell r="Y746">
            <v>0</v>
          </cell>
          <cell r="Z746">
            <v>0</v>
          </cell>
        </row>
        <row r="747">
          <cell r="Y747">
            <v>0</v>
          </cell>
          <cell r="Z747">
            <v>0</v>
          </cell>
        </row>
        <row r="748">
          <cell r="Y748">
            <v>0</v>
          </cell>
          <cell r="Z748">
            <v>0</v>
          </cell>
        </row>
        <row r="749">
          <cell r="Y749">
            <v>0</v>
          </cell>
          <cell r="Z749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291">
          <cell r="AD1291" t="str">
            <v>KW</v>
          </cell>
          <cell r="AF1291" t="str">
            <v>RV</v>
          </cell>
          <cell r="AH1291" t="str">
            <v>RA</v>
          </cell>
          <cell r="AI1291" t="str">
            <v>FLC</v>
          </cell>
        </row>
        <row r="1292">
          <cell r="AI1292" t="str">
            <v xml:space="preserve"> </v>
          </cell>
        </row>
      </sheetData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"/>
      <sheetName val="Report"/>
      <sheetName val="sag calculation "/>
      <sheetName val="chart"/>
      <sheetName val="Cond data"/>
      <sheetName val="graph"/>
      <sheetName val="TABLES"/>
      <sheetName val="UK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(Max)"/>
      <sheetName val="Spacer"/>
      <sheetName val="Cond data"/>
      <sheetName val="Cubiceqn-62(Min)"/>
      <sheetName val="Cubiceqn-62(Max)"/>
      <sheetName val="GS(Min)"/>
      <sheetName val="GS(Max)"/>
      <sheetName val="Sheet3"/>
      <sheetName val="Cubiceqn-33"/>
      <sheetName val="Cubiceqn-51"/>
    </sheetNames>
    <sheetDataSet>
      <sheetData sheetId="0"/>
      <sheetData sheetId="1"/>
      <sheetData sheetId="2"/>
      <sheetData sheetId="3"/>
      <sheetData sheetId="4">
        <row r="8">
          <cell r="B8" t="str">
            <v>LADY BIRD</v>
          </cell>
        </row>
        <row r="9">
          <cell r="B9" t="str">
            <v>ANT</v>
          </cell>
        </row>
        <row r="10">
          <cell r="B10" t="str">
            <v>FLY</v>
          </cell>
        </row>
        <row r="11">
          <cell r="B11" t="str">
            <v>BLUE BOTTLE</v>
          </cell>
        </row>
        <row r="12">
          <cell r="B12" t="str">
            <v>EARWIG</v>
          </cell>
        </row>
        <row r="13">
          <cell r="B13" t="str">
            <v>GRASS HOPPER</v>
          </cell>
        </row>
        <row r="14">
          <cell r="B14" t="str">
            <v>CLEGG</v>
          </cell>
        </row>
        <row r="15">
          <cell r="B15" t="str">
            <v>WASP</v>
          </cell>
        </row>
        <row r="16">
          <cell r="B16" t="str">
            <v>CATERPILLAR</v>
          </cell>
        </row>
        <row r="17">
          <cell r="B17" t="str">
            <v>CHAFER</v>
          </cell>
        </row>
        <row r="18">
          <cell r="B18" t="str">
            <v>SPIDER</v>
          </cell>
        </row>
        <row r="19">
          <cell r="B19" t="str">
            <v>COCKROACH</v>
          </cell>
        </row>
        <row r="20">
          <cell r="B20" t="str">
            <v>BUTTERFLY</v>
          </cell>
        </row>
        <row r="21">
          <cell r="B21" t="str">
            <v>MOTH</v>
          </cell>
        </row>
        <row r="22">
          <cell r="B22" t="str">
            <v>LOCUST</v>
          </cell>
        </row>
        <row r="23">
          <cell r="B23" t="str">
            <v>MAYBUG</v>
          </cell>
        </row>
        <row r="24">
          <cell r="B24" t="str">
            <v>SCORPION</v>
          </cell>
        </row>
        <row r="26">
          <cell r="B26" t="str">
            <v>SQUIRRIEL</v>
          </cell>
        </row>
        <row r="27">
          <cell r="B27" t="str">
            <v>GOPHER</v>
          </cell>
        </row>
        <row r="28">
          <cell r="B28" t="str">
            <v>WEASEL</v>
          </cell>
        </row>
        <row r="29">
          <cell r="B29" t="str">
            <v>FOX</v>
          </cell>
        </row>
        <row r="30">
          <cell r="B30" t="str">
            <v>FERRET</v>
          </cell>
        </row>
        <row r="31">
          <cell r="B31" t="str">
            <v>RABBIT</v>
          </cell>
        </row>
        <row r="32">
          <cell r="B32" t="str">
            <v>MINK</v>
          </cell>
        </row>
        <row r="33">
          <cell r="B33" t="str">
            <v>BEAVER</v>
          </cell>
        </row>
        <row r="34">
          <cell r="B34" t="str">
            <v>RACCOON</v>
          </cell>
        </row>
        <row r="35">
          <cell r="B35" t="str">
            <v>OTTER</v>
          </cell>
        </row>
        <row r="36">
          <cell r="B36" t="str">
            <v>CAT</v>
          </cell>
        </row>
        <row r="37">
          <cell r="B37" t="str">
            <v>DOG</v>
          </cell>
        </row>
        <row r="38">
          <cell r="B38" t="str">
            <v>LEOPARD</v>
          </cell>
        </row>
        <row r="39">
          <cell r="B39" t="str">
            <v>COYOTE</v>
          </cell>
        </row>
        <row r="40">
          <cell r="B40" t="str">
            <v>TIGER</v>
          </cell>
        </row>
        <row r="41">
          <cell r="B41" t="str">
            <v>WOLF</v>
          </cell>
        </row>
        <row r="42">
          <cell r="B42" t="str">
            <v>LYNX</v>
          </cell>
        </row>
        <row r="43">
          <cell r="B43" t="str">
            <v>PANTHER</v>
          </cell>
        </row>
        <row r="44">
          <cell r="B44" t="str">
            <v>LION</v>
          </cell>
        </row>
        <row r="45">
          <cell r="B45" t="str">
            <v>BEAR</v>
          </cell>
        </row>
        <row r="46">
          <cell r="B46" t="str">
            <v>GOAT</v>
          </cell>
        </row>
        <row r="47">
          <cell r="B47" t="str">
            <v>SHEEP</v>
          </cell>
        </row>
        <row r="48">
          <cell r="B48" t="str">
            <v>DEER</v>
          </cell>
        </row>
        <row r="49">
          <cell r="B49" t="str">
            <v>ELX</v>
          </cell>
        </row>
        <row r="50">
          <cell r="B50" t="str">
            <v>MOOSE</v>
          </cell>
        </row>
        <row r="51">
          <cell r="B51" t="str">
            <v>ZEBRA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AutoOpen Stub Data"/>
      <sheetName val="Guidelines"/>
      <sheetName val="RiskData"/>
      <sheetName val="ATT5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</sheetNames>
    <sheetDataSet>
      <sheetData sheetId="0" refreshError="1">
        <row r="1">
          <cell r="A1" t="str">
            <v>LARSEN &amp; TOUBRO LIMITED, ECC-CONSTRUCTION GROUP</v>
          </cell>
        </row>
        <row r="2">
          <cell r="A2" t="str">
            <v xml:space="preserve">                                                                   E &amp; I BUSINESS UNIT,HQ,MADRAS</v>
          </cell>
        </row>
        <row r="5">
          <cell r="A5" t="str">
            <v>CONSTRUCTION GROUP</v>
          </cell>
        </row>
        <row r="6">
          <cell r="A6" t="str">
            <v xml:space="preserve">PROJECT    :  </v>
          </cell>
          <cell r="B6" t="str">
            <v>33/11kV GIS S/S - AL AIN</v>
          </cell>
        </row>
        <row r="7">
          <cell r="G7" t="str">
            <v>PREPARED</v>
          </cell>
          <cell r="H7" t="str">
            <v>CHECKED</v>
          </cell>
          <cell r="I7" t="str">
            <v>APPROVED</v>
          </cell>
          <cell r="J7" t="str">
            <v>DATE</v>
          </cell>
        </row>
        <row r="9">
          <cell r="A9" t="str">
            <v>TITLE        :</v>
          </cell>
          <cell r="B9" t="str">
            <v>BATTERY SIZING CALCULATION</v>
          </cell>
          <cell r="G9" t="str">
            <v>BSA</v>
          </cell>
          <cell r="H9" t="str">
            <v>AKS</v>
          </cell>
          <cell r="I9" t="str">
            <v>KR</v>
          </cell>
          <cell r="J9" t="str">
            <v>20.06.2000</v>
          </cell>
        </row>
        <row r="10">
          <cell r="B10" t="str">
            <v>(FOR SUBSTATION TYPE B2,B3 &amp; A3)</v>
          </cell>
        </row>
        <row r="11">
          <cell r="A11" t="str">
            <v>1.0 DC System Details</v>
          </cell>
        </row>
        <row r="12">
          <cell r="A12" t="str">
            <v>Type of  Battery</v>
          </cell>
          <cell r="E12" t="str">
            <v>=</v>
          </cell>
          <cell r="F12" t="str">
            <v>Ni - Cd</v>
          </cell>
        </row>
        <row r="13">
          <cell r="A13" t="str">
            <v>Nominal System Voltage (NSV)</v>
          </cell>
          <cell r="E13" t="str">
            <v>=</v>
          </cell>
          <cell r="F13">
            <v>110</v>
          </cell>
          <cell r="G13" t="str">
            <v>V DC</v>
          </cell>
        </row>
        <row r="14">
          <cell r="A14" t="str">
            <v>Highest System Voltage (HSV)</v>
          </cell>
          <cell r="E14" t="str">
            <v>=</v>
          </cell>
          <cell r="F14">
            <v>121.00000000000001</v>
          </cell>
          <cell r="G14" t="str">
            <v>V DC</v>
          </cell>
          <cell r="H14" t="str">
            <v>(110% of Nominal System Voltage)</v>
          </cell>
        </row>
        <row r="15">
          <cell r="A15" t="str">
            <v>Lowest System Voltage (LSV)</v>
          </cell>
          <cell r="E15" t="str">
            <v>=</v>
          </cell>
          <cell r="F15">
            <v>99</v>
          </cell>
          <cell r="G15" t="str">
            <v>V DC</v>
          </cell>
          <cell r="H15" t="str">
            <v>(90% of Nominal System Voltage)</v>
          </cell>
        </row>
        <row r="16">
          <cell r="A16" t="str">
            <v>Voltage per cell during float Charging (VPC)</v>
          </cell>
          <cell r="E16" t="str">
            <v>=</v>
          </cell>
          <cell r="F16">
            <v>1.45</v>
          </cell>
          <cell r="G16" t="str">
            <v>V</v>
          </cell>
        </row>
        <row r="17">
          <cell r="A17" t="str">
            <v>Minimum Operating Temperature</v>
          </cell>
          <cell r="E17" t="str">
            <v>=</v>
          </cell>
          <cell r="F17">
            <v>10</v>
          </cell>
          <cell r="G17" t="str">
            <v>°C</v>
          </cell>
        </row>
        <row r="18">
          <cell r="A18" t="str">
            <v>End Cell Voltage</v>
          </cell>
          <cell r="E18" t="str">
            <v>=</v>
          </cell>
          <cell r="F18">
            <v>1.1399999999999999</v>
          </cell>
          <cell r="G18" t="str">
            <v>V</v>
          </cell>
        </row>
        <row r="20">
          <cell r="A20" t="str">
            <v>2.0 Continous loads</v>
          </cell>
        </row>
        <row r="22">
          <cell r="A22" t="str">
            <v>2.1  33 kV System</v>
          </cell>
        </row>
        <row r="23">
          <cell r="C23" t="str">
            <v>Relay/Eqpt. Ref</v>
          </cell>
          <cell r="D23" t="str">
            <v xml:space="preserve">Continuous Load </v>
          </cell>
        </row>
        <row r="24">
          <cell r="D24" t="str">
            <v>(CL in watts)</v>
          </cell>
        </row>
        <row r="26">
          <cell r="A26" t="str">
            <v>I  OHL feeder:-</v>
          </cell>
        </row>
        <row r="28">
          <cell r="A28" t="str">
            <v>1) GIS</v>
          </cell>
        </row>
        <row r="29">
          <cell r="A29" t="str">
            <v>Bay control unit</v>
          </cell>
          <cell r="D29">
            <v>35</v>
          </cell>
        </row>
        <row r="31">
          <cell r="A31" t="str">
            <v>2) Control panel</v>
          </cell>
        </row>
        <row r="32">
          <cell r="A32" t="str">
            <v>Discrepency lamp(2*2)</v>
          </cell>
          <cell r="C32" t="str">
            <v>CA10</v>
          </cell>
          <cell r="D32">
            <v>4</v>
          </cell>
        </row>
        <row r="33">
          <cell r="A33" t="str">
            <v>Semaphore Indicator (1*1)</v>
          </cell>
          <cell r="C33" t="str">
            <v>AM036</v>
          </cell>
          <cell r="D33">
            <v>1</v>
          </cell>
        </row>
        <row r="34">
          <cell r="A34" t="str">
            <v>Indicating Lamps (2*2)</v>
          </cell>
          <cell r="C34" t="str">
            <v>BFLKC+BLNV</v>
          </cell>
          <cell r="D34">
            <v>4</v>
          </cell>
        </row>
        <row r="35">
          <cell r="A35" t="str">
            <v>Annunciator</v>
          </cell>
          <cell r="C35" t="str">
            <v>PANALARM-Model 930</v>
          </cell>
          <cell r="D35">
            <v>6</v>
          </cell>
        </row>
        <row r="37">
          <cell r="A37" t="str">
            <v>3) Relay panel</v>
          </cell>
        </row>
        <row r="38">
          <cell r="A38" t="str">
            <v>Distance protection Relay</v>
          </cell>
          <cell r="C38" t="str">
            <v>OMEGA 305</v>
          </cell>
          <cell r="D38">
            <v>15</v>
          </cell>
        </row>
        <row r="39">
          <cell r="A39" t="str">
            <v>Directional O/C &amp; E/F relay</v>
          </cell>
          <cell r="C39" t="str">
            <v>DCD814B</v>
          </cell>
          <cell r="D39">
            <v>3</v>
          </cell>
        </row>
        <row r="40">
          <cell r="A40" t="str">
            <v>Trip circuit supervision relay</v>
          </cell>
          <cell r="C40" t="str">
            <v>XR350</v>
          </cell>
          <cell r="D40">
            <v>2</v>
          </cell>
        </row>
        <row r="41">
          <cell r="A41" t="str">
            <v>DC supply supervision relay</v>
          </cell>
          <cell r="C41" t="str">
            <v>XR152</v>
          </cell>
          <cell r="D41">
            <v>1.25</v>
          </cell>
        </row>
        <row r="42">
          <cell r="A42" t="str">
            <v>Indicating lamp (2*2)</v>
          </cell>
          <cell r="C42" t="str">
            <v>BFLKC+BLNVN</v>
          </cell>
          <cell r="D42">
            <v>4</v>
          </cell>
        </row>
        <row r="43">
          <cell r="A43" t="str">
            <v>Sensative Earth fault relay</v>
          </cell>
          <cell r="C43" t="str">
            <v>DCD124A</v>
          </cell>
          <cell r="D43">
            <v>5</v>
          </cell>
        </row>
        <row r="46">
          <cell r="A46" t="str">
            <v>Total load</v>
          </cell>
          <cell r="D46">
            <v>80.25</v>
          </cell>
        </row>
        <row r="48">
          <cell r="A48" t="str">
            <v>II  33/11kV Trafo.feeder:-</v>
          </cell>
        </row>
        <row r="50">
          <cell r="A50" t="str">
            <v>1) GIS</v>
          </cell>
        </row>
        <row r="51">
          <cell r="A51" t="str">
            <v>Bay control unit</v>
          </cell>
          <cell r="D51">
            <v>35</v>
          </cell>
        </row>
        <row r="53">
          <cell r="A53" t="str">
            <v>2) Control panel</v>
          </cell>
        </row>
        <row r="54">
          <cell r="A54" t="str">
            <v>Discrepency lamp(3 *2)</v>
          </cell>
          <cell r="C54" t="str">
            <v>CA10</v>
          </cell>
          <cell r="D54">
            <v>6</v>
          </cell>
        </row>
        <row r="55">
          <cell r="A55" t="str">
            <v>Semaphore indicator (2*1)</v>
          </cell>
          <cell r="C55" t="str">
            <v>AM036</v>
          </cell>
          <cell r="D55">
            <v>2</v>
          </cell>
        </row>
        <row r="56">
          <cell r="A56" t="str">
            <v>Indicating Lamps (1*2)</v>
          </cell>
          <cell r="C56" t="str">
            <v>BFLKC+BLNV</v>
          </cell>
          <cell r="D56">
            <v>2</v>
          </cell>
        </row>
        <row r="57">
          <cell r="A57" t="str">
            <v>Annunciator</v>
          </cell>
          <cell r="C57" t="str">
            <v>PANALARM-Model 930</v>
          </cell>
          <cell r="D57">
            <v>6</v>
          </cell>
        </row>
        <row r="59">
          <cell r="A59" t="str">
            <v>3) Relay panel</v>
          </cell>
        </row>
        <row r="60">
          <cell r="A60" t="str">
            <v xml:space="preserve">Differential relay </v>
          </cell>
          <cell r="C60" t="str">
            <v>Duobias M</v>
          </cell>
          <cell r="D60">
            <v>16</v>
          </cell>
        </row>
        <row r="61">
          <cell r="A61" t="str">
            <v>O/C &amp; E/F relay</v>
          </cell>
          <cell r="C61" t="str">
            <v>DCD411B</v>
          </cell>
          <cell r="D61">
            <v>5</v>
          </cell>
        </row>
        <row r="62">
          <cell r="A62" t="str">
            <v>Standby E/F relay</v>
          </cell>
          <cell r="C62" t="str">
            <v>DCD114B</v>
          </cell>
          <cell r="D62">
            <v>5</v>
          </cell>
        </row>
        <row r="63">
          <cell r="A63" t="str">
            <v>Trip circuit supervision relay</v>
          </cell>
          <cell r="C63" t="str">
            <v>XR350</v>
          </cell>
          <cell r="D63">
            <v>2</v>
          </cell>
        </row>
        <row r="64">
          <cell r="A64" t="str">
            <v>DC supply supervision relay</v>
          </cell>
          <cell r="C64" t="str">
            <v>XR152</v>
          </cell>
          <cell r="D64">
            <v>1.25</v>
          </cell>
        </row>
        <row r="65">
          <cell r="A65" t="str">
            <v>Indicating Lamps (2*2)</v>
          </cell>
          <cell r="C65" t="str">
            <v>BFLKC+BLNV</v>
          </cell>
          <cell r="D65">
            <v>4</v>
          </cell>
        </row>
        <row r="66">
          <cell r="A66" t="str">
            <v>Restricted Earth fault relay</v>
          </cell>
          <cell r="C66" t="str">
            <v>DCD124A</v>
          </cell>
          <cell r="D66">
            <v>5</v>
          </cell>
        </row>
        <row r="67">
          <cell r="A67" t="str">
            <v>Aux. relay - Trafo. trouble</v>
          </cell>
          <cell r="C67" t="str">
            <v>AR211</v>
          </cell>
          <cell r="D67">
            <v>5</v>
          </cell>
        </row>
        <row r="70">
          <cell r="A70" t="str">
            <v>Total load</v>
          </cell>
          <cell r="D70">
            <v>94.25</v>
          </cell>
        </row>
        <row r="72">
          <cell r="A72" t="str">
            <v>III  Bus section, riser and measuring panel :-</v>
          </cell>
        </row>
        <row r="74">
          <cell r="A74" t="str">
            <v>1) GIS</v>
          </cell>
        </row>
        <row r="75">
          <cell r="A75" t="str">
            <v>Bay control unit</v>
          </cell>
          <cell r="D75">
            <v>35</v>
          </cell>
        </row>
        <row r="77">
          <cell r="A77" t="str">
            <v>2) Control panel</v>
          </cell>
        </row>
        <row r="78">
          <cell r="A78" t="str">
            <v>Semaphore Indicator(2*1)</v>
          </cell>
          <cell r="C78" t="str">
            <v>AM036</v>
          </cell>
          <cell r="D78">
            <v>2</v>
          </cell>
        </row>
        <row r="79">
          <cell r="A79" t="str">
            <v>Discrepency lamp(3*2)</v>
          </cell>
          <cell r="C79" t="str">
            <v>CA10</v>
          </cell>
          <cell r="D79">
            <v>6</v>
          </cell>
        </row>
        <row r="80">
          <cell r="A80" t="str">
            <v>Indicating Lamps (1*2)</v>
          </cell>
          <cell r="C80" t="str">
            <v>BFLKC+BLNV</v>
          </cell>
          <cell r="D80">
            <v>2</v>
          </cell>
        </row>
        <row r="81">
          <cell r="A81" t="str">
            <v>Annunciator</v>
          </cell>
          <cell r="C81" t="str">
            <v>PANALARM-Model 930</v>
          </cell>
          <cell r="D81">
            <v>6</v>
          </cell>
        </row>
        <row r="83">
          <cell r="A83" t="str">
            <v>3) Relay panel</v>
          </cell>
        </row>
        <row r="84">
          <cell r="A84" t="str">
            <v>O/C &amp; E/F relay</v>
          </cell>
          <cell r="C84" t="str">
            <v>DCD411B</v>
          </cell>
          <cell r="D84">
            <v>5</v>
          </cell>
        </row>
        <row r="85">
          <cell r="A85" t="str">
            <v>Trip circuit supervision relay</v>
          </cell>
          <cell r="C85" t="str">
            <v>XR350</v>
          </cell>
          <cell r="D85">
            <v>2</v>
          </cell>
        </row>
        <row r="86">
          <cell r="A86" t="str">
            <v>DC supply supervision relay</v>
          </cell>
          <cell r="C86" t="str">
            <v>XR152</v>
          </cell>
          <cell r="D86">
            <v>1.25</v>
          </cell>
        </row>
        <row r="87">
          <cell r="A87" t="str">
            <v>Indicating Lamps (2*2)</v>
          </cell>
          <cell r="C87" t="str">
            <v>BFLKC+BLNV</v>
          </cell>
          <cell r="D87">
            <v>4</v>
          </cell>
        </row>
        <row r="89">
          <cell r="A89" t="str">
            <v>Total load</v>
          </cell>
          <cell r="D89">
            <v>63.25</v>
          </cell>
        </row>
        <row r="91">
          <cell r="A91" t="str">
            <v>IV  Busbar protection panel :-</v>
          </cell>
        </row>
        <row r="92">
          <cell r="A92" t="str">
            <v>Differential busbar protection relay</v>
          </cell>
          <cell r="C92" t="str">
            <v>DAD</v>
          </cell>
          <cell r="D92">
            <v>0.65</v>
          </cell>
        </row>
        <row r="93">
          <cell r="A93" t="str">
            <v>Indicating Lamps (2*2)</v>
          </cell>
          <cell r="C93" t="str">
            <v>BFLKC+BLNV</v>
          </cell>
          <cell r="D93">
            <v>4</v>
          </cell>
        </row>
        <row r="94">
          <cell r="A94" t="str">
            <v>Aux. relay</v>
          </cell>
          <cell r="C94" t="str">
            <v>AR211</v>
          </cell>
          <cell r="D94">
            <v>5</v>
          </cell>
        </row>
        <row r="95">
          <cell r="A95" t="str">
            <v>Trip supply supervision relay</v>
          </cell>
          <cell r="C95" t="str">
            <v>XR152</v>
          </cell>
          <cell r="D95">
            <v>1.25</v>
          </cell>
        </row>
        <row r="97">
          <cell r="A97" t="str">
            <v>Total load</v>
          </cell>
          <cell r="D97">
            <v>10.9</v>
          </cell>
        </row>
        <row r="99">
          <cell r="A99" t="str">
            <v>V  Synchronising panel :-</v>
          </cell>
        </row>
        <row r="100">
          <cell r="A100" t="str">
            <v>Check synchronising relay</v>
          </cell>
          <cell r="C100" t="str">
            <v>Argus7</v>
          </cell>
          <cell r="D100">
            <v>3</v>
          </cell>
        </row>
        <row r="101">
          <cell r="A101" t="str">
            <v>Indicating lamps (1*2)</v>
          </cell>
          <cell r="C101" t="str">
            <v>BFLKC+BLNV</v>
          </cell>
          <cell r="D101">
            <v>2</v>
          </cell>
        </row>
        <row r="103">
          <cell r="A103" t="str">
            <v>Total load</v>
          </cell>
          <cell r="D103">
            <v>5</v>
          </cell>
        </row>
        <row r="105">
          <cell r="A105" t="str">
            <v>2.2  11 kV System</v>
          </cell>
        </row>
        <row r="107">
          <cell r="A107" t="str">
            <v>I  33/11kV Trafo.incomer feeder:-</v>
          </cell>
        </row>
        <row r="108">
          <cell r="A108" t="str">
            <v>O/C &amp; E/F relay</v>
          </cell>
          <cell r="C108" t="str">
            <v>DCD414B</v>
          </cell>
          <cell r="D108">
            <v>3</v>
          </cell>
        </row>
        <row r="109">
          <cell r="A109" t="str">
            <v>Trip circuit supervision relay</v>
          </cell>
          <cell r="C109" t="str">
            <v>XR350</v>
          </cell>
          <cell r="D109">
            <v>0</v>
          </cell>
        </row>
        <row r="110">
          <cell r="A110" t="str">
            <v>DC supply supervision relay</v>
          </cell>
          <cell r="C110" t="str">
            <v>XR152</v>
          </cell>
          <cell r="D110">
            <v>0</v>
          </cell>
        </row>
        <row r="111">
          <cell r="A111" t="str">
            <v>Signal Relay (5*2.5)</v>
          </cell>
          <cell r="C111" t="str">
            <v>RA70</v>
          </cell>
          <cell r="D111">
            <v>12.5</v>
          </cell>
        </row>
        <row r="112">
          <cell r="A112" t="str">
            <v>Indication lamp(5*2.2)</v>
          </cell>
          <cell r="D112">
            <v>11</v>
          </cell>
        </row>
        <row r="113">
          <cell r="A113" t="str">
            <v>Annunciator (2mA*110V)</v>
          </cell>
          <cell r="C113" t="str">
            <v>PSZ</v>
          </cell>
          <cell r="D113">
            <v>1</v>
          </cell>
        </row>
        <row r="115">
          <cell r="A115" t="str">
            <v>Total load</v>
          </cell>
          <cell r="D115">
            <v>27.5</v>
          </cell>
        </row>
        <row r="117">
          <cell r="A117" t="str">
            <v>II Bus riser and measuring panel :-</v>
          </cell>
        </row>
        <row r="118">
          <cell r="A118" t="str">
            <v>Under frequency load shedding relay</v>
          </cell>
          <cell r="C118" t="str">
            <v>SPAF 340C</v>
          </cell>
          <cell r="D118">
            <v>15</v>
          </cell>
        </row>
        <row r="119">
          <cell r="A119" t="str">
            <v>Trip circuit supervision relay</v>
          </cell>
          <cell r="C119" t="str">
            <v>XR350</v>
          </cell>
          <cell r="D119">
            <v>0</v>
          </cell>
        </row>
        <row r="120">
          <cell r="A120" t="str">
            <v>DC supply supervision relay</v>
          </cell>
          <cell r="C120" t="str">
            <v>XR152</v>
          </cell>
          <cell r="D120">
            <v>0</v>
          </cell>
        </row>
        <row r="121">
          <cell r="A121" t="str">
            <v>Signal Relay (5*2.5)</v>
          </cell>
          <cell r="C121" t="str">
            <v>RA70</v>
          </cell>
          <cell r="D121">
            <v>12.5</v>
          </cell>
        </row>
        <row r="122">
          <cell r="A122" t="str">
            <v>Indication lamp(5*2.2)</v>
          </cell>
          <cell r="D122">
            <v>11</v>
          </cell>
        </row>
        <row r="123">
          <cell r="A123" t="str">
            <v>Annunciator (2mA*110V)</v>
          </cell>
          <cell r="C123" t="str">
            <v>PSZ</v>
          </cell>
          <cell r="D123">
            <v>1</v>
          </cell>
        </row>
        <row r="125">
          <cell r="A125" t="str">
            <v>Total load</v>
          </cell>
          <cell r="D125">
            <v>39.5</v>
          </cell>
        </row>
        <row r="127">
          <cell r="A127" t="str">
            <v>III Measuring panel :-</v>
          </cell>
        </row>
        <row r="128">
          <cell r="A128" t="str">
            <v>Under frequency load shedding relay</v>
          </cell>
          <cell r="C128" t="str">
            <v>SPAF 340C</v>
          </cell>
          <cell r="D128">
            <v>15</v>
          </cell>
        </row>
        <row r="129">
          <cell r="A129" t="str">
            <v>DC supply supervision relay</v>
          </cell>
          <cell r="C129" t="str">
            <v>XR152</v>
          </cell>
          <cell r="D129">
            <v>0</v>
          </cell>
        </row>
        <row r="130">
          <cell r="A130" t="str">
            <v>Signal Relay (5*2.5)</v>
          </cell>
          <cell r="C130" t="str">
            <v>RA70</v>
          </cell>
          <cell r="D130">
            <v>12.5</v>
          </cell>
        </row>
        <row r="131">
          <cell r="A131" t="str">
            <v>Indication lamp(5*2.2)</v>
          </cell>
          <cell r="D131">
            <v>11</v>
          </cell>
        </row>
        <row r="132">
          <cell r="A132" t="str">
            <v>Annunciator (2mA*110V)</v>
          </cell>
          <cell r="C132" t="str">
            <v>PSZ</v>
          </cell>
          <cell r="D132">
            <v>1</v>
          </cell>
        </row>
        <row r="134">
          <cell r="A134" t="str">
            <v>Total load</v>
          </cell>
          <cell r="D134">
            <v>39.5</v>
          </cell>
        </row>
        <row r="136">
          <cell r="A136" t="str">
            <v>IV Bus section panel :-</v>
          </cell>
        </row>
        <row r="137">
          <cell r="A137" t="str">
            <v>O/C &amp; E/F relay</v>
          </cell>
          <cell r="C137" t="str">
            <v>DCD414B</v>
          </cell>
          <cell r="D137">
            <v>3</v>
          </cell>
        </row>
        <row r="138">
          <cell r="A138" t="str">
            <v>DC supply supervision relay</v>
          </cell>
          <cell r="C138" t="str">
            <v>XR152</v>
          </cell>
          <cell r="D138">
            <v>0</v>
          </cell>
        </row>
        <row r="139">
          <cell r="A139" t="str">
            <v>Signal Relay (5*2.5)</v>
          </cell>
          <cell r="C139" t="str">
            <v>RA70</v>
          </cell>
          <cell r="D139">
            <v>12.5</v>
          </cell>
        </row>
        <row r="140">
          <cell r="A140" t="str">
            <v>Indication lamp(5*2.2)</v>
          </cell>
          <cell r="D140">
            <v>11</v>
          </cell>
        </row>
        <row r="141">
          <cell r="A141" t="str">
            <v>Annunciator (2mA*110V)</v>
          </cell>
          <cell r="C141" t="str">
            <v>PSZ</v>
          </cell>
          <cell r="D141">
            <v>1</v>
          </cell>
        </row>
        <row r="143">
          <cell r="A143" t="str">
            <v>Total load</v>
          </cell>
          <cell r="D143">
            <v>27.5</v>
          </cell>
        </row>
        <row r="145">
          <cell r="A145" t="str">
            <v>V Station aux. Transformer panel :-</v>
          </cell>
        </row>
        <row r="146">
          <cell r="A146" t="str">
            <v>O/C &amp; E/F relay</v>
          </cell>
          <cell r="C146" t="str">
            <v>DCD414B</v>
          </cell>
          <cell r="D146">
            <v>3</v>
          </cell>
        </row>
        <row r="147">
          <cell r="A147" t="str">
            <v>Trip circuit supervision relay</v>
          </cell>
          <cell r="C147" t="str">
            <v>XR350</v>
          </cell>
          <cell r="D147">
            <v>0</v>
          </cell>
        </row>
        <row r="148">
          <cell r="A148" t="str">
            <v>DC supply supervision relay</v>
          </cell>
          <cell r="D148">
            <v>0</v>
          </cell>
        </row>
        <row r="149">
          <cell r="A149" t="str">
            <v>Signal Relay (5*2.5)</v>
          </cell>
          <cell r="C149" t="str">
            <v>RA70</v>
          </cell>
          <cell r="D149">
            <v>12.5</v>
          </cell>
        </row>
        <row r="150">
          <cell r="A150" t="str">
            <v>Indication lamp(5*2.2)</v>
          </cell>
          <cell r="D150">
            <v>11</v>
          </cell>
        </row>
        <row r="151">
          <cell r="A151" t="str">
            <v xml:space="preserve">Auxiliary Relay </v>
          </cell>
          <cell r="C151" t="str">
            <v>AR211</v>
          </cell>
          <cell r="D151">
            <v>5</v>
          </cell>
        </row>
        <row r="152">
          <cell r="A152" t="str">
            <v>Annunciator (2mA*110V)</v>
          </cell>
          <cell r="C152" t="str">
            <v>PSZ</v>
          </cell>
          <cell r="D152">
            <v>1</v>
          </cell>
        </row>
        <row r="154">
          <cell r="A154" t="str">
            <v>Total load</v>
          </cell>
          <cell r="D154">
            <v>32.5</v>
          </cell>
        </row>
        <row r="156">
          <cell r="A156" t="str">
            <v>VI Cable feeder panel :- (FOR B2, B3 &amp; A3 type s/s)</v>
          </cell>
        </row>
        <row r="157">
          <cell r="A157" t="str">
            <v>O/C &amp; E/F relay</v>
          </cell>
          <cell r="C157" t="str">
            <v>DCD414B</v>
          </cell>
          <cell r="D157">
            <v>3</v>
          </cell>
        </row>
        <row r="158">
          <cell r="A158" t="str">
            <v>Sensative Earth fault relay</v>
          </cell>
          <cell r="C158" t="str">
            <v>DCD124A</v>
          </cell>
          <cell r="D158">
            <v>5</v>
          </cell>
        </row>
        <row r="159">
          <cell r="A159" t="str">
            <v>Signal Relay (5*2.5)</v>
          </cell>
          <cell r="C159" t="str">
            <v>RA70</v>
          </cell>
          <cell r="D159">
            <v>12.5</v>
          </cell>
        </row>
        <row r="160">
          <cell r="A160" t="str">
            <v>Indication lamp(5*2.2)</v>
          </cell>
          <cell r="D160">
            <v>11</v>
          </cell>
        </row>
        <row r="161">
          <cell r="A161" t="str">
            <v>Annunciator (2mA*110V)</v>
          </cell>
          <cell r="C161" t="str">
            <v>PSZ</v>
          </cell>
          <cell r="D161">
            <v>1</v>
          </cell>
        </row>
        <row r="163">
          <cell r="A163" t="str">
            <v>Total load</v>
          </cell>
          <cell r="D163">
            <v>32.5</v>
          </cell>
        </row>
        <row r="166">
          <cell r="A166" t="str">
            <v>VII Bus interconnector panel :-</v>
          </cell>
        </row>
        <row r="167">
          <cell r="A167" t="str">
            <v>Differential relay</v>
          </cell>
          <cell r="C167" t="str">
            <v>DAD3</v>
          </cell>
          <cell r="D167">
            <v>0.65</v>
          </cell>
        </row>
        <row r="168">
          <cell r="A168" t="str">
            <v>Directional O/C &amp; E/F relay</v>
          </cell>
          <cell r="C168" t="str">
            <v>DCD814B</v>
          </cell>
          <cell r="D168">
            <v>3</v>
          </cell>
        </row>
        <row r="169">
          <cell r="A169" t="str">
            <v>Trip circuit supervision relay</v>
          </cell>
          <cell r="C169" t="str">
            <v>XR350</v>
          </cell>
          <cell r="D169">
            <v>0</v>
          </cell>
        </row>
        <row r="170">
          <cell r="A170" t="str">
            <v>DC supply supervision relay</v>
          </cell>
          <cell r="C170" t="str">
            <v>XR152</v>
          </cell>
          <cell r="D170">
            <v>0</v>
          </cell>
        </row>
        <row r="171">
          <cell r="A171" t="str">
            <v>Signal Relay (5*2.5)</v>
          </cell>
          <cell r="C171" t="str">
            <v>RA70</v>
          </cell>
          <cell r="D171">
            <v>12.5</v>
          </cell>
        </row>
        <row r="172">
          <cell r="A172" t="str">
            <v>Indication lamp(5*2.2)</v>
          </cell>
          <cell r="D172">
            <v>11</v>
          </cell>
        </row>
        <row r="173">
          <cell r="A173" t="str">
            <v>Annunciator (2mA*110V)</v>
          </cell>
          <cell r="C173" t="str">
            <v>PSZ</v>
          </cell>
          <cell r="D173">
            <v>1</v>
          </cell>
        </row>
        <row r="175">
          <cell r="A175" t="str">
            <v>Total load</v>
          </cell>
          <cell r="D175">
            <v>28.15</v>
          </cell>
        </row>
        <row r="177">
          <cell r="A177" t="str">
            <v>VIII Capacitor Bank panel :-</v>
          </cell>
        </row>
        <row r="179">
          <cell r="A179" t="str">
            <v>Undervoltage relay</v>
          </cell>
          <cell r="C179" t="str">
            <v>BA 9043</v>
          </cell>
          <cell r="D179">
            <v>2</v>
          </cell>
        </row>
        <row r="180">
          <cell r="A180" t="str">
            <v>O/C &amp; E/F relay</v>
          </cell>
          <cell r="C180" t="str">
            <v>DCD414B</v>
          </cell>
          <cell r="D180">
            <v>3</v>
          </cell>
        </row>
        <row r="181">
          <cell r="A181" t="str">
            <v>Signal Relay (5*2.5)</v>
          </cell>
          <cell r="C181" t="str">
            <v>RA70</v>
          </cell>
          <cell r="D181">
            <v>12.5</v>
          </cell>
        </row>
        <row r="182">
          <cell r="A182" t="str">
            <v>Indication lamp(5*2.2)</v>
          </cell>
          <cell r="D182">
            <v>11</v>
          </cell>
        </row>
        <row r="183">
          <cell r="A183" t="str">
            <v>Annunciator (2mA*110V)</v>
          </cell>
          <cell r="C183" t="str">
            <v>PSZ</v>
          </cell>
          <cell r="D183">
            <v>1</v>
          </cell>
        </row>
        <row r="185">
          <cell r="A185" t="str">
            <v>Total load</v>
          </cell>
          <cell r="D185">
            <v>29.5</v>
          </cell>
        </row>
        <row r="187">
          <cell r="A187" t="str">
            <v>2.3  DC System</v>
          </cell>
        </row>
        <row r="189">
          <cell r="A189" t="str">
            <v>Battery charger &amp; DCDB :-</v>
          </cell>
        </row>
        <row r="190">
          <cell r="A190" t="str">
            <v>Auxiliary relay</v>
          </cell>
          <cell r="D190">
            <v>5</v>
          </cell>
        </row>
        <row r="191">
          <cell r="A191" t="str">
            <v>Indicating lamp (3*2W)</v>
          </cell>
          <cell r="D191">
            <v>6</v>
          </cell>
        </row>
        <row r="193">
          <cell r="A193" t="str">
            <v>Total load</v>
          </cell>
          <cell r="D193">
            <v>11</v>
          </cell>
        </row>
        <row r="195">
          <cell r="A195" t="str">
            <v>2.4  Trafo. OLTC</v>
          </cell>
        </row>
        <row r="197">
          <cell r="A197" t="str">
            <v>AVR relay</v>
          </cell>
          <cell r="D197">
            <v>10</v>
          </cell>
        </row>
        <row r="198">
          <cell r="A198" t="str">
            <v>Indicating lamp (5*2W)</v>
          </cell>
          <cell r="D198">
            <v>10</v>
          </cell>
        </row>
        <row r="200">
          <cell r="A200" t="str">
            <v>Total load</v>
          </cell>
          <cell r="D200">
            <v>20</v>
          </cell>
        </row>
        <row r="202">
          <cell r="A202" t="str">
            <v>2.5  LVAC Panel</v>
          </cell>
        </row>
        <row r="204">
          <cell r="A204" t="str">
            <v>Stand by Earthfault Relay (2nos.)</v>
          </cell>
          <cell r="D204">
            <v>10</v>
          </cell>
        </row>
        <row r="205">
          <cell r="A205" t="str">
            <v>Indicating lamp (3*2W)</v>
          </cell>
          <cell r="D205">
            <v>6</v>
          </cell>
        </row>
        <row r="207">
          <cell r="A207" t="str">
            <v>Total load</v>
          </cell>
          <cell r="D207">
            <v>16</v>
          </cell>
        </row>
        <row r="209">
          <cell r="A209" t="str">
            <v>THE DC LOADS OF LDC ARE MET BY THE 48V DC (FUTURE) BATTERY.</v>
          </cell>
        </row>
        <row r="211">
          <cell r="A211" t="str">
            <v>2.5  Continuous Load Summary</v>
          </cell>
        </row>
        <row r="213">
          <cell r="A213" t="str">
            <v>S. No</v>
          </cell>
          <cell r="B213" t="str">
            <v>Feeder</v>
          </cell>
          <cell r="E213" t="str">
            <v>Continuous</v>
          </cell>
          <cell r="G213" t="str">
            <v>No. of</v>
          </cell>
          <cell r="I213" t="str">
            <v>Total Load</v>
          </cell>
        </row>
        <row r="214">
          <cell r="E214" t="str">
            <v>Load per feeder</v>
          </cell>
          <cell r="G214" t="str">
            <v>feeders</v>
          </cell>
        </row>
        <row r="215">
          <cell r="E215" t="str">
            <v>(Watts)</v>
          </cell>
          <cell r="I215" t="str">
            <v>(Watts)</v>
          </cell>
        </row>
        <row r="217">
          <cell r="A217">
            <v>1</v>
          </cell>
          <cell r="B217" t="str">
            <v>33 kV OHL Feeder</v>
          </cell>
          <cell r="E217">
            <v>80.25</v>
          </cell>
          <cell r="G217">
            <v>5</v>
          </cell>
          <cell r="I217">
            <v>401.25</v>
          </cell>
        </row>
        <row r="219">
          <cell r="A219">
            <v>2</v>
          </cell>
          <cell r="B219" t="str">
            <v>33/11 kV Trafo. Feeder</v>
          </cell>
          <cell r="E219">
            <v>94.25</v>
          </cell>
          <cell r="G219">
            <v>3</v>
          </cell>
          <cell r="I219">
            <v>282.75</v>
          </cell>
        </row>
        <row r="220">
          <cell r="B220" t="str">
            <v>(33 kV side)</v>
          </cell>
        </row>
        <row r="222">
          <cell r="A222">
            <v>3</v>
          </cell>
          <cell r="B222" t="str">
            <v>33 kV Bus section , riser</v>
          </cell>
          <cell r="E222">
            <v>63.25</v>
          </cell>
          <cell r="G222">
            <v>1</v>
          </cell>
          <cell r="I222">
            <v>63.25</v>
          </cell>
        </row>
        <row r="223">
          <cell r="B223" t="str">
            <v>and measuring panel</v>
          </cell>
        </row>
        <row r="225">
          <cell r="A225">
            <v>4</v>
          </cell>
          <cell r="B225" t="str">
            <v>Busbar protection panel</v>
          </cell>
          <cell r="E225">
            <v>10.9</v>
          </cell>
          <cell r="G225">
            <v>1</v>
          </cell>
          <cell r="I225">
            <v>10.9</v>
          </cell>
        </row>
        <row r="227">
          <cell r="A227">
            <v>5</v>
          </cell>
          <cell r="B227" t="str">
            <v>Synchronising panel</v>
          </cell>
          <cell r="E227">
            <v>5</v>
          </cell>
          <cell r="G227">
            <v>1</v>
          </cell>
          <cell r="I227">
            <v>5</v>
          </cell>
        </row>
        <row r="229">
          <cell r="A229">
            <v>6</v>
          </cell>
          <cell r="B229" t="str">
            <v>33 kV trafo. feeder (11 kV side)</v>
          </cell>
          <cell r="E229">
            <v>27.5</v>
          </cell>
          <cell r="G229">
            <v>3</v>
          </cell>
          <cell r="I229">
            <v>82.5</v>
          </cell>
        </row>
        <row r="231">
          <cell r="A231">
            <v>7</v>
          </cell>
          <cell r="B231" t="str">
            <v>11 kV Bus riser and measuring  panel</v>
          </cell>
          <cell r="E231">
            <v>39.5</v>
          </cell>
          <cell r="G231">
            <v>2</v>
          </cell>
          <cell r="I231">
            <v>79</v>
          </cell>
        </row>
        <row r="233">
          <cell r="A233">
            <v>8</v>
          </cell>
          <cell r="B233" t="str">
            <v>11 kV measuring panel</v>
          </cell>
          <cell r="E233">
            <v>39.5</v>
          </cell>
          <cell r="G233">
            <v>1</v>
          </cell>
          <cell r="I233">
            <v>39.5</v>
          </cell>
        </row>
        <row r="235">
          <cell r="A235">
            <v>9</v>
          </cell>
          <cell r="B235" t="str">
            <v>11 kV Bus section panel</v>
          </cell>
          <cell r="E235">
            <v>27.5</v>
          </cell>
          <cell r="G235">
            <v>2</v>
          </cell>
          <cell r="I235">
            <v>55</v>
          </cell>
        </row>
        <row r="237">
          <cell r="A237">
            <v>10</v>
          </cell>
          <cell r="B237" t="str">
            <v>Station aux. trafo panel</v>
          </cell>
          <cell r="E237">
            <v>32.5</v>
          </cell>
          <cell r="G237">
            <v>2</v>
          </cell>
          <cell r="I237">
            <v>65</v>
          </cell>
        </row>
        <row r="239">
          <cell r="A239">
            <v>11</v>
          </cell>
          <cell r="B239" t="str">
            <v>11 kV cable feeder</v>
          </cell>
          <cell r="E239">
            <v>32.5</v>
          </cell>
          <cell r="G239">
            <v>18</v>
          </cell>
          <cell r="I239">
            <v>585</v>
          </cell>
        </row>
        <row r="241">
          <cell r="A241">
            <v>12</v>
          </cell>
          <cell r="B241" t="str">
            <v>11 kV Bus interconnector panel</v>
          </cell>
          <cell r="E241">
            <v>28.15</v>
          </cell>
          <cell r="G241">
            <v>2</v>
          </cell>
          <cell r="I241">
            <v>56.3</v>
          </cell>
        </row>
        <row r="243">
          <cell r="A243">
            <v>13</v>
          </cell>
          <cell r="B243" t="str">
            <v xml:space="preserve">DC System (Battery, Battery </v>
          </cell>
          <cell r="E243">
            <v>11</v>
          </cell>
          <cell r="G243">
            <v>2</v>
          </cell>
          <cell r="I243">
            <v>22</v>
          </cell>
        </row>
        <row r="244">
          <cell r="B244" t="str">
            <v>charger &amp; DCDB)</v>
          </cell>
        </row>
        <row r="246">
          <cell r="A246">
            <v>14</v>
          </cell>
          <cell r="B246" t="str">
            <v>Trafo OLTC</v>
          </cell>
          <cell r="E246">
            <v>20</v>
          </cell>
          <cell r="G246">
            <v>3</v>
          </cell>
          <cell r="I246">
            <v>60</v>
          </cell>
        </row>
        <row r="248">
          <cell r="A248">
            <v>15</v>
          </cell>
          <cell r="B248" t="str">
            <v>LVAC Panel</v>
          </cell>
          <cell r="E248">
            <v>16</v>
          </cell>
          <cell r="G248">
            <v>1</v>
          </cell>
          <cell r="I248">
            <v>16</v>
          </cell>
        </row>
        <row r="250">
          <cell r="A250" t="str">
            <v>Total continuous load</v>
          </cell>
          <cell r="H250" t="str">
            <v>=</v>
          </cell>
          <cell r="I250">
            <v>1823.45</v>
          </cell>
          <cell r="J250" t="str">
            <v>Watts</v>
          </cell>
        </row>
        <row r="252">
          <cell r="A252" t="str">
            <v>Continuous load in Amperes</v>
          </cell>
          <cell r="H252" t="str">
            <v>=</v>
          </cell>
          <cell r="I252">
            <v>1823.45</v>
          </cell>
          <cell r="J252" t="str">
            <v>/99</v>
          </cell>
        </row>
        <row r="254">
          <cell r="H254" t="str">
            <v>=</v>
          </cell>
          <cell r="I254">
            <v>18.418686868686869</v>
          </cell>
          <cell r="J254" t="str">
            <v>A</v>
          </cell>
        </row>
        <row r="255">
          <cell r="A255" t="str">
            <v>3.0 Momentary tripping load</v>
          </cell>
        </row>
        <row r="257">
          <cell r="A257" t="str">
            <v>Momentary tripping load per 33kV CB</v>
          </cell>
          <cell r="F257" t="str">
            <v>=</v>
          </cell>
          <cell r="G257">
            <v>250</v>
          </cell>
          <cell r="H257" t="str">
            <v>Watts</v>
          </cell>
        </row>
        <row r="259">
          <cell r="A259" t="str">
            <v>Maximum No. of breakers in33Kv busbar protection Zone</v>
          </cell>
          <cell r="F259" t="str">
            <v>=</v>
          </cell>
          <cell r="G259">
            <v>5</v>
          </cell>
        </row>
        <row r="261">
          <cell r="A261" t="str">
            <v>Momentary tripping load of one busbar protection zone</v>
          </cell>
          <cell r="F261" t="str">
            <v>=</v>
          </cell>
          <cell r="G261">
            <v>1250</v>
          </cell>
          <cell r="H261" t="str">
            <v>Watts</v>
          </cell>
        </row>
        <row r="263">
          <cell r="A263" t="str">
            <v>Annunciation window load ( 2 Windows + 1 Hooter considered)</v>
          </cell>
          <cell r="F263" t="str">
            <v>=</v>
          </cell>
          <cell r="G263">
            <v>50</v>
          </cell>
          <cell r="H263" t="str">
            <v>Watts</v>
          </cell>
        </row>
        <row r="265">
          <cell r="A265" t="str">
            <v>Total Tripping load</v>
          </cell>
          <cell r="F265" t="str">
            <v>=</v>
          </cell>
          <cell r="G265">
            <v>1300</v>
          </cell>
          <cell r="H265" t="str">
            <v>Watts</v>
          </cell>
        </row>
        <row r="267">
          <cell r="F267" t="str">
            <v>=</v>
          </cell>
          <cell r="G267">
            <v>13.131313131313131</v>
          </cell>
          <cell r="H267" t="str">
            <v>A</v>
          </cell>
        </row>
        <row r="269">
          <cell r="A269" t="str">
            <v>Tripping time = 1 sec</v>
          </cell>
        </row>
        <row r="272">
          <cell r="A272" t="str">
            <v>1.    Since the operation of tripping relay and trip coil is serial, the maximum load among them</v>
          </cell>
        </row>
        <row r="273">
          <cell r="A273" t="str">
            <v>(i.e trip coil load) is considered for calculation.</v>
          </cell>
        </row>
        <row r="275">
          <cell r="A275" t="str">
            <v>4.0  Momentary closing load</v>
          </cell>
        </row>
        <row r="277">
          <cell r="A277" t="str">
            <v xml:space="preserve">Momentary closing load per 33kV CB .  </v>
          </cell>
          <cell r="F277" t="str">
            <v>=</v>
          </cell>
          <cell r="G277">
            <v>250</v>
          </cell>
          <cell r="H277" t="str">
            <v>Watts</v>
          </cell>
        </row>
        <row r="279">
          <cell r="F279" t="str">
            <v>=</v>
          </cell>
          <cell r="G279">
            <v>2.5252525252525251</v>
          </cell>
          <cell r="H279" t="str">
            <v>A</v>
          </cell>
        </row>
        <row r="280">
          <cell r="A280" t="str">
            <v>One minute duration of this load is considered to account for closing operation of all breakers</v>
          </cell>
        </row>
        <row r="282">
          <cell r="A282" t="str">
            <v>5.0  CB closing spring Charging Load</v>
          </cell>
        </row>
        <row r="284">
          <cell r="A284" t="str">
            <v xml:space="preserve">CB Motor rating </v>
          </cell>
          <cell r="F284" t="str">
            <v>=</v>
          </cell>
          <cell r="G284">
            <v>200</v>
          </cell>
          <cell r="H284" t="str">
            <v xml:space="preserve">Watts   </v>
          </cell>
        </row>
        <row r="286">
          <cell r="A286" t="str">
            <v>Max.no. of CBs in one 33kV bus section</v>
          </cell>
          <cell r="F286" t="str">
            <v>=</v>
          </cell>
          <cell r="G286">
            <v>5</v>
          </cell>
        </row>
        <row r="288">
          <cell r="A288" t="str">
            <v>Total spring charging load</v>
          </cell>
          <cell r="F288" t="str">
            <v>=</v>
          </cell>
          <cell r="G288">
            <v>1000</v>
          </cell>
          <cell r="H288" t="str">
            <v>Watts      =</v>
          </cell>
          <cell r="I288">
            <v>10.1010101010101</v>
          </cell>
          <cell r="J288" t="str">
            <v>A</v>
          </cell>
        </row>
        <row r="290">
          <cell r="A290" t="str">
            <v xml:space="preserve">Spring Charging Duration </v>
          </cell>
          <cell r="F290" t="str">
            <v>=</v>
          </cell>
          <cell r="G290">
            <v>30</v>
          </cell>
          <cell r="H290" t="str">
            <v>Sec.</v>
          </cell>
        </row>
        <row r="293">
          <cell r="A293" t="str">
            <v>6.0 Disconnector closing spring Charging Load</v>
          </cell>
        </row>
        <row r="295">
          <cell r="A295" t="str">
            <v>Disconnector motor rating</v>
          </cell>
          <cell r="F295" t="str">
            <v>=</v>
          </cell>
          <cell r="G295">
            <v>200</v>
          </cell>
          <cell r="H295" t="str">
            <v xml:space="preserve">Watts   </v>
          </cell>
        </row>
        <row r="297">
          <cell r="A297" t="str">
            <v>Max.no. of disconnectors in one 33kV bus section</v>
          </cell>
          <cell r="F297" t="str">
            <v>=</v>
          </cell>
          <cell r="G297">
            <v>6</v>
          </cell>
        </row>
        <row r="299">
          <cell r="A299" t="str">
            <v>Total spring charging load</v>
          </cell>
          <cell r="F299" t="str">
            <v>=</v>
          </cell>
          <cell r="G299">
            <v>1200</v>
          </cell>
          <cell r="H299" t="str">
            <v>Watts      =</v>
          </cell>
          <cell r="I299">
            <v>12.121212121212121</v>
          </cell>
          <cell r="J299" t="str">
            <v>A</v>
          </cell>
        </row>
        <row r="301">
          <cell r="A301" t="str">
            <v xml:space="preserve">Spring Charging Duration </v>
          </cell>
          <cell r="F301" t="str">
            <v>=</v>
          </cell>
          <cell r="G301">
            <v>30</v>
          </cell>
          <cell r="H301" t="str">
            <v>Sec.</v>
          </cell>
        </row>
        <row r="304">
          <cell r="A304" t="str">
            <v>7.0 Emergency Lighting Load</v>
          </cell>
          <cell r="F304" t="str">
            <v>=</v>
          </cell>
          <cell r="G304">
            <v>1000</v>
          </cell>
          <cell r="H304" t="str">
            <v xml:space="preserve">Watts    = </v>
          </cell>
          <cell r="I304">
            <v>10.1010101010101</v>
          </cell>
          <cell r="J304" t="str">
            <v>A</v>
          </cell>
        </row>
        <row r="307">
          <cell r="A307" t="str">
            <v>8.0 Load Cycle</v>
          </cell>
        </row>
        <row r="309">
          <cell r="A309" t="str">
            <v>Duration</v>
          </cell>
          <cell r="B309" t="str">
            <v xml:space="preserve">Load description </v>
          </cell>
          <cell r="H309" t="str">
            <v>Load in Amperes</v>
          </cell>
        </row>
        <row r="311">
          <cell r="A311" t="str">
            <v>1 second</v>
          </cell>
          <cell r="B311" t="str">
            <v>CB Tripping load + Continuous load + Emergency lighting load</v>
          </cell>
          <cell r="I311">
            <v>41.651010101010101</v>
          </cell>
        </row>
        <row r="313">
          <cell r="A313" t="str">
            <v>360 minutes</v>
          </cell>
          <cell r="B313" t="str">
            <v>Continuous load + Emergency lighting load</v>
          </cell>
          <cell r="I313">
            <v>28.51969696969697</v>
          </cell>
        </row>
        <row r="315">
          <cell r="A315" t="str">
            <v>240 minutes</v>
          </cell>
          <cell r="B315" t="str">
            <v>Continuous load</v>
          </cell>
          <cell r="I315">
            <v>18.418686868686869</v>
          </cell>
        </row>
        <row r="317">
          <cell r="A317" t="str">
            <v>1 minute</v>
          </cell>
          <cell r="B317" t="str">
            <v>Continuous load + CB Closing load</v>
          </cell>
          <cell r="I317">
            <v>20.943939393939395</v>
          </cell>
        </row>
        <row r="319">
          <cell r="A319" t="str">
            <v>30 seconds</v>
          </cell>
          <cell r="B319" t="str">
            <v>Continuous load + CB closing Spring charging load</v>
          </cell>
          <cell r="I319">
            <v>28.51969696969697</v>
          </cell>
        </row>
        <row r="321">
          <cell r="A321" t="str">
            <v>1 second</v>
          </cell>
          <cell r="B321" t="str">
            <v>Continuous load + CB Tripping load</v>
          </cell>
          <cell r="I321">
            <v>31.55</v>
          </cell>
        </row>
        <row r="323">
          <cell r="A323" t="str">
            <v>1 minute</v>
          </cell>
          <cell r="B323" t="str">
            <v>Continuous load + CB Closing load</v>
          </cell>
          <cell r="I323">
            <v>20.943939393939395</v>
          </cell>
        </row>
        <row r="325">
          <cell r="A325" t="str">
            <v>30 seconds</v>
          </cell>
          <cell r="B325" t="str">
            <v>Continuous load + CB closing Spring charging load</v>
          </cell>
          <cell r="I325">
            <v>28.51969696969697</v>
          </cell>
        </row>
        <row r="327">
          <cell r="A327" t="str">
            <v>1 second</v>
          </cell>
          <cell r="B327" t="str">
            <v>Continuous load + CB Tripping load</v>
          </cell>
          <cell r="I327">
            <v>31.55</v>
          </cell>
        </row>
        <row r="329">
          <cell r="A329" t="str">
            <v>30 seconds</v>
          </cell>
          <cell r="B329" t="str">
            <v>Continuous load + Disconnector closing Spring charging load</v>
          </cell>
          <cell r="I329">
            <v>30.53989898989899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>
        <row r="1">
          <cell r="A1" t="str">
            <v>LARSEN &amp; TOUBRO LIMITED, ECC-CONSTRUCTION GROUP</v>
          </cell>
        </row>
      </sheetData>
      <sheetData sheetId="8">
        <row r="1">
          <cell r="A1" t="str">
            <v>LARSEN &amp; TOUBRO LIMITED, ECC-CONSTRUCTION GROUP</v>
          </cell>
        </row>
      </sheetData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ACD Summary"/>
      <sheetName val="Main"/>
    </sheetNames>
    <sheetDataSet>
      <sheetData sheetId="0" refreshError="1">
        <row r="3">
          <cell r="G3" t="str">
            <v>VT-1.9A / CT-2.0A</v>
          </cell>
        </row>
        <row r="4">
          <cell r="G4" t="str">
            <v>VT-2.2A / CT-2.1A</v>
          </cell>
        </row>
        <row r="5">
          <cell r="G5" t="str">
            <v>VT-3.9A / CT-3.7A</v>
          </cell>
        </row>
        <row r="6">
          <cell r="G6" t="str">
            <v>VT-5.5A / CT-5.3A</v>
          </cell>
        </row>
        <row r="7">
          <cell r="G7" t="str">
            <v>VT-7.9A / CT-7.6A</v>
          </cell>
        </row>
        <row r="8">
          <cell r="G8" t="str">
            <v>VT-13.1A / CT-12.5A</v>
          </cell>
        </row>
        <row r="9">
          <cell r="G9" t="str">
            <v>VT-17.7A / CT-17A</v>
          </cell>
        </row>
        <row r="10">
          <cell r="G10" t="str">
            <v>VT-25.1A / CT-24A</v>
          </cell>
        </row>
        <row r="11">
          <cell r="G11" t="str">
            <v>VT-32.4A / CT-31A</v>
          </cell>
        </row>
        <row r="12">
          <cell r="G12" t="str">
            <v>VT-40.7A / CT-39A</v>
          </cell>
        </row>
        <row r="13">
          <cell r="G13" t="str">
            <v>VT-47A / CT-45A</v>
          </cell>
        </row>
        <row r="14">
          <cell r="G14" t="str">
            <v>VT-62.6A / CT-60A</v>
          </cell>
        </row>
        <row r="15">
          <cell r="G15" t="str">
            <v>VT-78.3A / CT-75A</v>
          </cell>
        </row>
        <row r="16">
          <cell r="G16" t="str">
            <v>VT-95A / CT-91A</v>
          </cell>
        </row>
        <row r="17">
          <cell r="G17" t="str">
            <v>VT-116.9A / CT-112A</v>
          </cell>
        </row>
        <row r="18">
          <cell r="G18" t="str">
            <v>VT-156.6A / CT-150A</v>
          </cell>
        </row>
        <row r="19">
          <cell r="G19" t="str">
            <v>VT-187.9A / CT-180A</v>
          </cell>
        </row>
        <row r="20">
          <cell r="G20" t="str">
            <v>VT-225.5A / CT-216A</v>
          </cell>
        </row>
        <row r="21">
          <cell r="G21" t="str">
            <v>VT-274.4A / CT-260A</v>
          </cell>
        </row>
        <row r="22">
          <cell r="G22" t="str">
            <v>VT-317.4A / CT-304A</v>
          </cell>
        </row>
        <row r="23">
          <cell r="G23" t="str">
            <v>VT-386.4A / CT-370A</v>
          </cell>
        </row>
        <row r="24">
          <cell r="G24" t="str">
            <v>VT-528.9A / CT-404.8A</v>
          </cell>
        </row>
        <row r="25">
          <cell r="G25" t="str">
            <v>VT-704.7A / CT-540A</v>
          </cell>
        </row>
        <row r="35">
          <cell r="E35">
            <v>45</v>
          </cell>
          <cell r="F35">
            <v>1000</v>
          </cell>
        </row>
        <row r="36">
          <cell r="E36">
            <v>46</v>
          </cell>
          <cell r="F36">
            <v>1001</v>
          </cell>
        </row>
        <row r="37">
          <cell r="E37">
            <v>47</v>
          </cell>
          <cell r="F37">
            <v>1002</v>
          </cell>
        </row>
        <row r="38">
          <cell r="E38">
            <v>48</v>
          </cell>
          <cell r="F38">
            <v>1003</v>
          </cell>
        </row>
        <row r="39">
          <cell r="E39">
            <v>49</v>
          </cell>
          <cell r="F39">
            <v>1004</v>
          </cell>
        </row>
        <row r="40">
          <cell r="E40">
            <v>50</v>
          </cell>
          <cell r="F40">
            <v>1005</v>
          </cell>
        </row>
        <row r="41">
          <cell r="E41">
            <v>51</v>
          </cell>
          <cell r="F41">
            <v>1006</v>
          </cell>
        </row>
        <row r="42">
          <cell r="E42">
            <v>52</v>
          </cell>
          <cell r="F42">
            <v>1007</v>
          </cell>
        </row>
        <row r="43">
          <cell r="E43">
            <v>53</v>
          </cell>
          <cell r="F43">
            <v>1008</v>
          </cell>
        </row>
        <row r="44">
          <cell r="E44">
            <v>54</v>
          </cell>
          <cell r="F44">
            <v>1009</v>
          </cell>
        </row>
        <row r="45">
          <cell r="E45">
            <v>55</v>
          </cell>
          <cell r="F45">
            <v>1010</v>
          </cell>
        </row>
        <row r="46">
          <cell r="E46">
            <v>56</v>
          </cell>
          <cell r="F46">
            <v>1011</v>
          </cell>
        </row>
        <row r="47">
          <cell r="E47">
            <v>57</v>
          </cell>
          <cell r="F47">
            <v>1012</v>
          </cell>
        </row>
        <row r="48">
          <cell r="E48">
            <v>58</v>
          </cell>
          <cell r="F48">
            <v>1013</v>
          </cell>
        </row>
        <row r="49">
          <cell r="E49">
            <v>59</v>
          </cell>
          <cell r="F49">
            <v>1014</v>
          </cell>
        </row>
        <row r="50">
          <cell r="E50">
            <v>60</v>
          </cell>
          <cell r="F50">
            <v>1015</v>
          </cell>
        </row>
        <row r="51">
          <cell r="F51">
            <v>1016</v>
          </cell>
        </row>
        <row r="52">
          <cell r="F52">
            <v>1017</v>
          </cell>
        </row>
        <row r="53">
          <cell r="F53">
            <v>1018</v>
          </cell>
        </row>
        <row r="54">
          <cell r="F54">
            <v>1019</v>
          </cell>
        </row>
        <row r="55">
          <cell r="F55">
            <v>1020</v>
          </cell>
        </row>
      </sheetData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les"/>
      <sheetName val="Detailed Calculations"/>
      <sheetName val="Final_MDC"/>
      <sheetName val="Sheet1"/>
      <sheetName val="Schedule_of_Sections"/>
    </sheetNames>
    <sheetDataSet>
      <sheetData sheetId="0">
        <row r="8">
          <cell r="B8" t="str">
            <v>45X45X4L</v>
          </cell>
          <cell r="C8" t="str">
            <v>4</v>
          </cell>
        </row>
        <row r="9">
          <cell r="B9" t="str">
            <v>50X50X4L</v>
          </cell>
          <cell r="C9" t="str">
            <v>4</v>
          </cell>
        </row>
        <row r="10">
          <cell r="B10" t="str">
            <v>45X45X5L</v>
          </cell>
          <cell r="C10" t="str">
            <v>5</v>
          </cell>
        </row>
        <row r="11">
          <cell r="B11" t="str">
            <v>50X50X5L</v>
          </cell>
          <cell r="C11" t="str">
            <v>5</v>
          </cell>
        </row>
        <row r="12">
          <cell r="B12" t="str">
            <v>50X50X6L</v>
          </cell>
          <cell r="C12" t="str">
            <v>6</v>
          </cell>
        </row>
        <row r="13">
          <cell r="B13" t="str">
            <v>60X60X5L</v>
          </cell>
          <cell r="C13" t="str">
            <v>5</v>
          </cell>
        </row>
        <row r="14">
          <cell r="B14" t="str">
            <v>65X65X5L</v>
          </cell>
          <cell r="C14" t="str">
            <v>5</v>
          </cell>
        </row>
        <row r="15">
          <cell r="B15" t="str">
            <v>60X60X6L</v>
          </cell>
          <cell r="C15" t="str">
            <v>6</v>
          </cell>
        </row>
        <row r="16">
          <cell r="B16" t="str">
            <v>65X65X6L</v>
          </cell>
          <cell r="C16" t="str">
            <v>6</v>
          </cell>
        </row>
        <row r="17">
          <cell r="B17" t="str">
            <v>75X75X6L</v>
          </cell>
          <cell r="C17" t="str">
            <v>6</v>
          </cell>
        </row>
        <row r="18">
          <cell r="B18" t="str">
            <v>80X80X6L</v>
          </cell>
          <cell r="C18" t="str">
            <v>6</v>
          </cell>
        </row>
        <row r="19">
          <cell r="B19" t="str">
            <v>90X90X6L</v>
          </cell>
          <cell r="C19" t="str">
            <v>6</v>
          </cell>
        </row>
        <row r="20">
          <cell r="B20" t="str">
            <v>75x75x8L</v>
          </cell>
          <cell r="C20" t="str">
            <v>8</v>
          </cell>
        </row>
        <row r="21">
          <cell r="B21" t="str">
            <v>90X90X7L</v>
          </cell>
          <cell r="C21" t="str">
            <v>7</v>
          </cell>
        </row>
        <row r="22">
          <cell r="B22" t="str">
            <v>80X80X8L</v>
          </cell>
          <cell r="C22" t="str">
            <v>8</v>
          </cell>
        </row>
        <row r="23">
          <cell r="B23" t="str">
            <v>100X100X7L</v>
          </cell>
          <cell r="C23" t="str">
            <v>7</v>
          </cell>
        </row>
        <row r="24">
          <cell r="B24" t="str">
            <v>90X90X8L</v>
          </cell>
          <cell r="C24" t="str">
            <v>8</v>
          </cell>
        </row>
        <row r="25">
          <cell r="B25" t="str">
            <v>100X100X8L</v>
          </cell>
          <cell r="C25" t="str">
            <v>8</v>
          </cell>
        </row>
        <row r="26">
          <cell r="B26" t="str">
            <v>110X110X8L</v>
          </cell>
          <cell r="C26" t="str">
            <v>8</v>
          </cell>
        </row>
        <row r="27">
          <cell r="B27" t="str">
            <v>100X100X10L</v>
          </cell>
          <cell r="C27" t="str">
            <v>10</v>
          </cell>
        </row>
        <row r="28">
          <cell r="B28" t="str">
            <v>110X110X10L</v>
          </cell>
          <cell r="C28" t="str">
            <v>10</v>
          </cell>
        </row>
        <row r="29">
          <cell r="B29" t="str">
            <v>110X110X12L</v>
          </cell>
          <cell r="C29" t="str">
            <v>12</v>
          </cell>
        </row>
        <row r="30">
          <cell r="B30" t="str">
            <v>130X130X10L</v>
          </cell>
          <cell r="C30" t="str">
            <v>10</v>
          </cell>
        </row>
        <row r="31">
          <cell r="B31" t="str">
            <v>130X130X12L</v>
          </cell>
          <cell r="C31" t="str">
            <v>12</v>
          </cell>
        </row>
        <row r="32">
          <cell r="B32" t="str">
            <v>150X150X12L</v>
          </cell>
          <cell r="C32" t="str">
            <v>12</v>
          </cell>
        </row>
        <row r="33">
          <cell r="B33" t="str">
            <v>150X150X15L</v>
          </cell>
          <cell r="C33" t="str">
            <v>15</v>
          </cell>
        </row>
        <row r="34">
          <cell r="B34" t="str">
            <v>150X150X16L</v>
          </cell>
          <cell r="C34" t="str">
            <v>16</v>
          </cell>
        </row>
        <row r="35">
          <cell r="B35" t="str">
            <v>150X150X18L</v>
          </cell>
          <cell r="C35" t="str">
            <v>18</v>
          </cell>
        </row>
        <row r="36">
          <cell r="B36" t="str">
            <v>150X150X20L</v>
          </cell>
          <cell r="C36" t="str">
            <v>20</v>
          </cell>
        </row>
        <row r="37">
          <cell r="B37" t="str">
            <v>200X200X16L</v>
          </cell>
          <cell r="C37" t="str">
            <v>16</v>
          </cell>
        </row>
        <row r="38">
          <cell r="B38" t="str">
            <v>200X200X20L</v>
          </cell>
          <cell r="C38" t="str">
            <v>20</v>
          </cell>
        </row>
        <row r="39">
          <cell r="B39" t="str">
            <v>200X200X25L</v>
          </cell>
          <cell r="C39" t="str">
            <v>25</v>
          </cell>
        </row>
        <row r="40">
          <cell r="B40" t="str">
            <v>250X250X25L</v>
          </cell>
          <cell r="C40" t="str">
            <v>25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FINAL TRAY WITH BORDER"/>
      <sheetName val="summary"/>
      <sheetName val="CABLE SIZE"/>
      <sheetName val="calculation table"/>
      <sheetName val="Index"/>
      <sheetName val="Power"/>
      <sheetName val="Control"/>
      <sheetName val="Abbre."/>
      <sheetName val="SUMM(Power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220 11  BS "/>
      <sheetName val="Quantities"/>
      <sheetName val="Conductor Size"/>
      <sheetName val="Report"/>
      <sheetName val="Cable data"/>
      <sheetName val="FT-05-02IsoBOM"/>
      <sheetName val="Vind - BtB"/>
      <sheetName val="PROG_DATA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sch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macros"/>
      <sheetName val="DSLP"/>
      <sheetName val="banilad"/>
      <sheetName val="Mactan"/>
      <sheetName val="Mandaue"/>
      <sheetName val="BTB"/>
      <sheetName val="cf"/>
      <sheetName val="orders"/>
      <sheetName val="strain"/>
      <sheetName val="Form-C4"/>
      <sheetName val="Sheet5"/>
      <sheetName val="Key Assumptions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PACK (B)"/>
      <sheetName val="Purlin(7m)"/>
      <sheetName val="dBase"/>
      <sheetName val="s"/>
      <sheetName val="Intro"/>
      <sheetName val="Transfer"/>
      <sheetName val="S4"/>
      <sheetName val="wordsdata"/>
      <sheetName val="ASSAm Gua PBC"/>
      <sheetName val="Load Details-220kV"/>
      <sheetName val="Khalifa Parkf"/>
      <sheetName val="analysis"/>
      <sheetName val="Bongaon"/>
      <sheetName val="Jeerat"/>
      <sheetName val="NJP"/>
      <sheetName val="Assumptions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220 / 132kV S/S CONTROL ROOM BUILDING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ORISSA State Electricity Board, - GRIDCO</v>
          </cell>
        </row>
      </sheetData>
      <sheetData sheetId="18">
        <row r="1">
          <cell r="A1" t="str">
            <v>ORISSA State Electricity Board, - GRIDCO</v>
          </cell>
        </row>
      </sheetData>
      <sheetData sheetId="19">
        <row r="1">
          <cell r="A1" t="str">
            <v>ORISSA State Electricity Board, - GRIDCO</v>
          </cell>
        </row>
      </sheetData>
      <sheetData sheetId="20">
        <row r="1">
          <cell r="A1" t="str">
            <v>ORISSA State Electricity Board, - GRIDCO</v>
          </cell>
        </row>
      </sheetData>
      <sheetData sheetId="21">
        <row r="1">
          <cell r="A1" t="str">
            <v>ORISSA State Electricity Board, - GRIDCO</v>
          </cell>
        </row>
      </sheetData>
      <sheetData sheetId="22">
        <row r="1">
          <cell r="A1" t="str">
            <v>ORISSA State Electricity Board, - GRIDCO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 cable"/>
      <sheetName val="Table"/>
      <sheetName val="Cable data"/>
      <sheetName val="Summary"/>
      <sheetName val="Cable tray sizing"/>
      <sheetName val="LPBS"/>
    </sheetNames>
    <sheetDataSet>
      <sheetData sheetId="0" refreshError="1"/>
      <sheetData sheetId="1" refreshError="1">
        <row r="3">
          <cell r="H3">
            <v>1</v>
          </cell>
        </row>
        <row r="4">
          <cell r="H4">
            <v>2</v>
          </cell>
        </row>
        <row r="5">
          <cell r="H5">
            <v>3</v>
          </cell>
        </row>
        <row r="6">
          <cell r="H6">
            <v>4</v>
          </cell>
        </row>
        <row r="7">
          <cell r="H7">
            <v>5</v>
          </cell>
        </row>
        <row r="8">
          <cell r="H8">
            <v>6</v>
          </cell>
        </row>
        <row r="9">
          <cell r="H9">
            <v>7</v>
          </cell>
        </row>
        <row r="10">
          <cell r="H10">
            <v>8</v>
          </cell>
        </row>
        <row r="11">
          <cell r="H11">
            <v>9</v>
          </cell>
        </row>
        <row r="12">
          <cell r="H12">
            <v>10</v>
          </cell>
        </row>
        <row r="13">
          <cell r="H13">
            <v>11</v>
          </cell>
        </row>
        <row r="14">
          <cell r="H14">
            <v>12</v>
          </cell>
        </row>
        <row r="15">
          <cell r="H15">
            <v>13</v>
          </cell>
        </row>
        <row r="16">
          <cell r="H16">
            <v>14</v>
          </cell>
        </row>
        <row r="17">
          <cell r="H17">
            <v>15</v>
          </cell>
        </row>
        <row r="18">
          <cell r="H18">
            <v>16</v>
          </cell>
        </row>
        <row r="19">
          <cell r="H19">
            <v>17</v>
          </cell>
        </row>
        <row r="20">
          <cell r="H20">
            <v>18</v>
          </cell>
        </row>
        <row r="21">
          <cell r="H21">
            <v>19</v>
          </cell>
        </row>
        <row r="22">
          <cell r="H22">
            <v>20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Wind Pressure Calc"/>
      <sheetName val="Job CBF"/>
      <sheetName val="Job Status"/>
      <sheetName val="Settings"/>
      <sheetName val=" AT-1-220 "/>
      <sheetName val=" BC-220"/>
      <sheetName val="BHIWANI LIN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2.2KW"/>
      <sheetName val="ACD Summary"/>
      <sheetName val="Main"/>
    </sheetNames>
    <sheetDataSet>
      <sheetData sheetId="0">
        <row r="3">
          <cell r="B3">
            <v>0.4</v>
          </cell>
          <cell r="D3" t="str">
            <v>CIMR-F7A40P41 , 1.8A</v>
          </cell>
        </row>
        <row r="4">
          <cell r="B4">
            <v>0.7</v>
          </cell>
          <cell r="D4" t="str">
            <v>CIMR-F7A40P71 , 2.1A</v>
          </cell>
        </row>
        <row r="5">
          <cell r="B5">
            <v>1.5</v>
          </cell>
          <cell r="D5" t="str">
            <v>CIMR-F7A41P51 , 3.7A</v>
          </cell>
        </row>
        <row r="6">
          <cell r="B6">
            <v>2.2000000000000002</v>
          </cell>
          <cell r="D6" t="str">
            <v>CIMR-F7A42P21 , 5.3A</v>
          </cell>
        </row>
        <row r="7">
          <cell r="B7">
            <v>3.7</v>
          </cell>
          <cell r="D7" t="str">
            <v>CIMR-F7A43P71 , 7.6A</v>
          </cell>
        </row>
        <row r="8">
          <cell r="B8">
            <v>5.5</v>
          </cell>
          <cell r="D8" t="str">
            <v>CIMR-F7A45P51 , 12.5A</v>
          </cell>
        </row>
        <row r="9">
          <cell r="B9">
            <v>7.5</v>
          </cell>
          <cell r="D9" t="str">
            <v>CIMR-F7A47P51 , 17A</v>
          </cell>
        </row>
        <row r="10">
          <cell r="B10">
            <v>11</v>
          </cell>
          <cell r="D10" t="str">
            <v>CIMR-F7A40111 , 24A</v>
          </cell>
        </row>
        <row r="11">
          <cell r="B11">
            <v>15</v>
          </cell>
          <cell r="D11" t="str">
            <v>CIMR-F7A40151 , 31A</v>
          </cell>
        </row>
        <row r="12">
          <cell r="B12">
            <v>18.5</v>
          </cell>
          <cell r="D12" t="str">
            <v>CIMR-F7A40181 , 39A</v>
          </cell>
        </row>
        <row r="13">
          <cell r="B13">
            <v>22</v>
          </cell>
          <cell r="D13" t="str">
            <v>CIMR-F7A40220 , 45A</v>
          </cell>
          <cell r="H13" t="str">
            <v>SEA FREIGHT =</v>
          </cell>
        </row>
        <row r="14">
          <cell r="B14">
            <v>30</v>
          </cell>
          <cell r="D14" t="str">
            <v>CIMR-F7A40300 , 60A</v>
          </cell>
          <cell r="H14" t="str">
            <v>AIR FREIGHT =</v>
          </cell>
        </row>
        <row r="15">
          <cell r="B15">
            <v>37</v>
          </cell>
          <cell r="D15" t="str">
            <v>CIMR-F7A40370 , 75A</v>
          </cell>
        </row>
        <row r="16">
          <cell r="B16">
            <v>45</v>
          </cell>
          <cell r="D16" t="str">
            <v>CIMR-F7A40450 , 91A</v>
          </cell>
          <cell r="H16" t="str">
            <v>IMPORT DUTY =</v>
          </cell>
        </row>
        <row r="17">
          <cell r="B17">
            <v>55</v>
          </cell>
          <cell r="D17" t="str">
            <v>CIMR-F7A40550 , 112A</v>
          </cell>
          <cell r="H17" t="str">
            <v>NIL DUTY =</v>
          </cell>
        </row>
        <row r="18">
          <cell r="B18">
            <v>75</v>
          </cell>
          <cell r="D18" t="str">
            <v>CIMR-F7A40750 , 150A</v>
          </cell>
          <cell r="H18" t="str">
            <v>CONCESSIONAL DUTY =</v>
          </cell>
        </row>
        <row r="19">
          <cell r="B19">
            <v>90</v>
          </cell>
          <cell r="D19" t="str">
            <v>CIMR-F7A40900 , 180A</v>
          </cell>
        </row>
        <row r="20">
          <cell r="B20">
            <v>110</v>
          </cell>
          <cell r="D20" t="str">
            <v>CIMR-F7A41100 , 216A</v>
          </cell>
          <cell r="H20" t="str">
            <v>TRANSFORMER OIL COOLED =</v>
          </cell>
        </row>
        <row r="21">
          <cell r="B21">
            <v>132</v>
          </cell>
          <cell r="D21" t="str">
            <v>CIMR-F7A41320 , 260A</v>
          </cell>
          <cell r="H21" t="str">
            <v>TRANSFORMER DRY TYPE =</v>
          </cell>
        </row>
        <row r="22">
          <cell r="B22">
            <v>160</v>
          </cell>
          <cell r="D22" t="str">
            <v>CIMR-F7A41600 , 304A</v>
          </cell>
        </row>
        <row r="23">
          <cell r="B23">
            <v>185</v>
          </cell>
          <cell r="D23" t="str">
            <v>CIMR-F7A41850 , 370A</v>
          </cell>
        </row>
        <row r="24">
          <cell r="B24">
            <v>220</v>
          </cell>
          <cell r="D24" t="str">
            <v>CIMR-F7A42200 , 405A</v>
          </cell>
        </row>
        <row r="25">
          <cell r="B25">
            <v>300</v>
          </cell>
          <cell r="D25" t="str">
            <v>CIMR-F7A43000 , 540A</v>
          </cell>
        </row>
        <row r="28">
          <cell r="B28" t="str">
            <v>BASIC</v>
          </cell>
          <cell r="C28" t="str">
            <v>6 PULSE</v>
          </cell>
          <cell r="E28" t="str">
            <v>NO</v>
          </cell>
          <cell r="F28" t="str">
            <v>NO</v>
          </cell>
          <cell r="G28" t="str">
            <v>FNX</v>
          </cell>
        </row>
        <row r="29">
          <cell r="B29" t="str">
            <v>S/D BYPASS</v>
          </cell>
          <cell r="C29" t="str">
            <v>12 PULSE</v>
          </cell>
          <cell r="E29" t="str">
            <v>YES</v>
          </cell>
          <cell r="F29" t="str">
            <v>YES</v>
          </cell>
          <cell r="G29" t="str">
            <v>MCCB</v>
          </cell>
        </row>
        <row r="30">
          <cell r="B30" t="str">
            <v>DOL BYPASS</v>
          </cell>
        </row>
        <row r="34">
          <cell r="B34">
            <v>0.4</v>
          </cell>
          <cell r="C34">
            <v>1.5</v>
          </cell>
        </row>
        <row r="35">
          <cell r="B35">
            <v>0.55000000000000004</v>
          </cell>
          <cell r="C35">
            <v>1.9</v>
          </cell>
        </row>
        <row r="36">
          <cell r="B36">
            <v>0.75</v>
          </cell>
          <cell r="C36">
            <v>3.1</v>
          </cell>
        </row>
        <row r="37">
          <cell r="B37">
            <v>1.1000000000000001</v>
          </cell>
          <cell r="C37">
            <v>3.9</v>
          </cell>
        </row>
        <row r="38">
          <cell r="B38">
            <v>1.5</v>
          </cell>
          <cell r="C38">
            <v>4.8</v>
          </cell>
        </row>
        <row r="39">
          <cell r="B39">
            <v>2.2000000000000002</v>
          </cell>
          <cell r="C39">
            <v>6.3</v>
          </cell>
        </row>
        <row r="40">
          <cell r="B40">
            <v>3.7</v>
          </cell>
          <cell r="C40">
            <v>9.1999999999999993</v>
          </cell>
        </row>
        <row r="41">
          <cell r="B41">
            <v>5.5</v>
          </cell>
          <cell r="C41">
            <v>12.2</v>
          </cell>
        </row>
        <row r="42">
          <cell r="B42">
            <v>7.5</v>
          </cell>
          <cell r="C42">
            <v>16</v>
          </cell>
        </row>
        <row r="43">
          <cell r="B43">
            <v>9.3000000000000007</v>
          </cell>
          <cell r="C43">
            <v>20</v>
          </cell>
        </row>
        <row r="44">
          <cell r="B44">
            <v>11</v>
          </cell>
          <cell r="C44">
            <v>24</v>
          </cell>
        </row>
        <row r="45">
          <cell r="B45">
            <v>15</v>
          </cell>
          <cell r="C45">
            <v>33</v>
          </cell>
        </row>
        <row r="46">
          <cell r="B46">
            <v>18.5</v>
          </cell>
          <cell r="C46">
            <v>39</v>
          </cell>
        </row>
        <row r="47">
          <cell r="B47">
            <v>22</v>
          </cell>
          <cell r="C47">
            <v>46</v>
          </cell>
        </row>
        <row r="48">
          <cell r="B48">
            <v>30</v>
          </cell>
          <cell r="C48">
            <v>61.5</v>
          </cell>
        </row>
        <row r="49">
          <cell r="B49">
            <v>37</v>
          </cell>
          <cell r="C49">
            <v>75</v>
          </cell>
        </row>
        <row r="50">
          <cell r="B50">
            <v>45</v>
          </cell>
          <cell r="C50">
            <v>91</v>
          </cell>
        </row>
        <row r="51">
          <cell r="B51">
            <v>55</v>
          </cell>
          <cell r="C51">
            <v>106</v>
          </cell>
        </row>
        <row r="52">
          <cell r="B52">
            <v>75</v>
          </cell>
          <cell r="C52">
            <v>152</v>
          </cell>
        </row>
        <row r="53">
          <cell r="B53">
            <v>90</v>
          </cell>
          <cell r="C53">
            <v>180</v>
          </cell>
        </row>
        <row r="54">
          <cell r="B54">
            <v>110</v>
          </cell>
          <cell r="C54">
            <v>211</v>
          </cell>
        </row>
        <row r="55">
          <cell r="B55">
            <v>125</v>
          </cell>
          <cell r="C55">
            <v>217</v>
          </cell>
        </row>
        <row r="56">
          <cell r="B56">
            <v>132</v>
          </cell>
          <cell r="C56">
            <v>250</v>
          </cell>
        </row>
        <row r="57">
          <cell r="B57">
            <v>150</v>
          </cell>
          <cell r="C57">
            <v>250</v>
          </cell>
        </row>
        <row r="58">
          <cell r="B58">
            <v>160</v>
          </cell>
          <cell r="C58">
            <v>297</v>
          </cell>
        </row>
        <row r="59">
          <cell r="B59">
            <v>180</v>
          </cell>
          <cell r="C59">
            <v>299</v>
          </cell>
        </row>
        <row r="60">
          <cell r="B60">
            <v>200</v>
          </cell>
          <cell r="C60">
            <v>347</v>
          </cell>
        </row>
        <row r="61">
          <cell r="B61">
            <v>225</v>
          </cell>
          <cell r="C61">
            <v>390</v>
          </cell>
        </row>
        <row r="62">
          <cell r="B62">
            <v>250</v>
          </cell>
          <cell r="C62">
            <v>433</v>
          </cell>
        </row>
        <row r="63">
          <cell r="B63">
            <v>315</v>
          </cell>
          <cell r="C63">
            <v>550</v>
          </cell>
        </row>
        <row r="64">
          <cell r="B64">
            <v>355</v>
          </cell>
          <cell r="C64">
            <v>582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_L"/>
      <sheetName val="Length of bolt"/>
      <sheetName val="Quantities"/>
      <sheetName val="Sqm area(Top plate)"/>
      <sheetName val="Stool plate(Det)"/>
      <sheetName val="Vertical stiffener"/>
      <sheetName val="Shear key"/>
      <sheetName val="Sqm area(btm plate)"/>
      <sheetName val="Top stool plate"/>
      <sheetName val="Baseplate(Tension)"/>
      <sheetName val="Baseplate(Tension)-Final"/>
      <sheetName val="BasePlate(Summary)"/>
      <sheetName val="Baseplate(Com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sch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ble"/>
      <sheetName val="Table"/>
      <sheetName val="Cable data"/>
      <sheetName val="Summary"/>
    </sheetNames>
    <sheetDataSet>
      <sheetData sheetId="0"/>
      <sheetData sheetId="1"/>
      <sheetData sheetId="2">
        <row r="98">
          <cell r="C98" t="str">
            <v>3Cx25H</v>
          </cell>
        </row>
        <row r="99">
          <cell r="C99" t="str">
            <v>3Cx35H</v>
          </cell>
        </row>
        <row r="100">
          <cell r="C100" t="str">
            <v>3Cx50H</v>
          </cell>
        </row>
        <row r="101">
          <cell r="C101" t="str">
            <v>3Cx70H</v>
          </cell>
        </row>
        <row r="102">
          <cell r="C102" t="str">
            <v>3Cx95H</v>
          </cell>
        </row>
        <row r="103">
          <cell r="C103" t="str">
            <v>3Cx120H</v>
          </cell>
        </row>
        <row r="104">
          <cell r="C104" t="str">
            <v>3Cx150H</v>
          </cell>
        </row>
        <row r="105">
          <cell r="C105" t="str">
            <v>3Cx185H</v>
          </cell>
        </row>
        <row r="106">
          <cell r="C106" t="str">
            <v>3Cx240H</v>
          </cell>
        </row>
        <row r="107">
          <cell r="C107" t="str">
            <v>3Cx300H</v>
          </cell>
        </row>
        <row r="108">
          <cell r="C108" t="str">
            <v>3Cx400H</v>
          </cell>
        </row>
      </sheetData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DATA"/>
      <sheetName val="CABLEDATA"/>
    </sheetNames>
    <sheetDataSet>
      <sheetData sheetId="0"/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220 11  BS "/>
      <sheetName val="Quantities"/>
      <sheetName val="Conductor Size"/>
      <sheetName val="Report"/>
      <sheetName val="Cable data"/>
      <sheetName val="FT-05-02IsoBOM"/>
      <sheetName val="Vind - BtB"/>
      <sheetName val="Sheet4"/>
      <sheetName val="PROG_DATA"/>
      <sheetName val="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O"/>
      <sheetName val="COSTE"/>
    </sheetNames>
    <sheetDataSet>
      <sheetData sheetId="0" refreshError="1"/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AutoOpen_Stub_Data"/>
      <sheetName val="220 11  BS "/>
      <sheetName val="Quantities"/>
      <sheetName val="Conductor Size"/>
      <sheetName val="Report"/>
      <sheetName val="Cable data"/>
      <sheetName val="FT-05-02IsoBOM"/>
      <sheetName val="Vind - BtB"/>
      <sheetName val="Sheet4"/>
      <sheetName val="PROG_DATA"/>
      <sheetName val="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Sheet 1"/>
      <sheetName val="DETAILED__BOQ"/>
      <sheetName val="Load Details(B1)"/>
      <sheetName val="Vind-BtB"/>
      <sheetName val="Sheet1"/>
    </sheetNames>
    <sheetDataSet>
      <sheetData sheetId="0" refreshError="1"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 Pressure Calc"/>
      <sheetName val="220 17.6 BS "/>
      <sheetName val="TITLE"/>
      <sheetName val="220 17_6 BS 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iler&amp;TG"/>
    </sheetNames>
    <sheetDataSet>
      <sheetData sheetId="0"/>
      <sheetData sheetId="1">
        <row r="5">
          <cell r="K5">
            <v>1.7904731949409665</v>
          </cell>
        </row>
      </sheetData>
      <sheetData sheetId="2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cvcomp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  <sheetName val="Load Details(B2)"/>
      <sheetName val="Design"/>
      <sheetName val="Sheet1"/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#REF"/>
      <sheetName val="PROG_DATA"/>
      <sheetName val="Sheet 1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Motores y Reductores"/>
      <sheetName val="Acopl Hidraulico"/>
      <sheetName val="Frenos"/>
      <sheetName val="Acopl de Baja"/>
      <sheetName val="Bandas"/>
      <sheetName val="Rodillos y Tambores"/>
      <sheetName val="Estructuras y Sist de Tensión"/>
      <sheetName val="Resumen"/>
      <sheetName val="Resumen Precios"/>
      <sheetName val="Hoja en blanco"/>
      <sheetName val="Datos_Generales"/>
      <sheetName val="Motores_y_Reductores"/>
      <sheetName val="Acopl_Hidraulico"/>
      <sheetName val="Acopl_de_Baja"/>
      <sheetName val="Rodillos_y_Tambores"/>
      <sheetName val="Estructuras_y_Sist_de_Tensión"/>
      <sheetName val="Resumen_Precios"/>
      <sheetName val="Hoja_en_blanco"/>
    </sheetNames>
    <sheetDataSet>
      <sheetData sheetId="0" refreshError="1">
        <row r="3">
          <cell r="S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. Vínculos"/>
      <sheetName val="Rascador Holcim"/>
      <sheetName val="Archivo ref. vínculos"/>
      <sheetName val="COSTE"/>
      <sheetName val="AGITADORES"/>
      <sheetName val="Datos Generales"/>
      <sheetName val="LC1"/>
      <sheetName val="LC2"/>
      <sheetName val="LC3"/>
      <sheetName val="OC1"/>
      <sheetName val="OC2"/>
      <sheetName val="OC3"/>
      <sheetName val="OC4"/>
      <sheetName val="OC5"/>
      <sheetName val="OC6a"/>
      <sheetName val="OC6b"/>
      <sheetName val="OC8"/>
      <sheetName val="OC11"/>
      <sheetName val="CC1"/>
      <sheetName val="CC3a"/>
      <sheetName val="CC3b"/>
      <sheetName val="CC3c"/>
      <sheetName val="CC5"/>
      <sheetName val="CC6"/>
      <sheetName val="CC7"/>
      <sheetName val="CC8"/>
      <sheetName val="CC9"/>
      <sheetName val="CC11"/>
      <sheetName val="CC12"/>
      <sheetName val="CCA1"/>
      <sheetName val="CCB1"/>
      <sheetName val="CCA2"/>
      <sheetName val="CCB2"/>
      <sheetName val="CCA3"/>
      <sheetName val="CCB3"/>
      <sheetName val="Torres"/>
      <sheetName val="LCa"/>
      <sheetName val="LCb"/>
      <sheetName val="LCc"/>
      <sheetName val="Motores y Reductores"/>
      <sheetName val="Bandas"/>
      <sheetName val="COSTE y VENTA"/>
      <sheetName val="Ref_ Víncul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AGITADORES"/>
      <sheetName val="BOMBAS"/>
      <sheetName val="CINTAS TRANSPORT."/>
      <sheetName val="DEPOSITOS"/>
      <sheetName val="ESCURRIDOR"/>
      <sheetName val="FILTRO DE BANDA HORIZ"/>
      <sheetName val="TORRES REFRIGERACION"/>
      <sheetName val="TRANSPORTADORES SINFIN"/>
      <sheetName val="TRANSPORTE MARITIMO"/>
      <sheetName val="Hoja1"/>
      <sheetName val="Precio Transpor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-Vindh-BtB"/>
      <sheetName val="Vindhyachal-BtB"/>
      <sheetName val="Title -Vindh-NTPC"/>
      <sheetName val="Vindhyachal-NTPC"/>
      <sheetName val="Basis"/>
      <sheetName val="Title -Sing"/>
      <sheetName val="Vindhyachal-BtB (2)"/>
      <sheetName val="gr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table7 (2)"/>
      <sheetName val="Sheet1"/>
      <sheetName val="Title-route details"/>
      <sheetName val="wind-pr-cal"/>
      <sheetName val="sag-ten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LARSEN &amp; TOUBRO LIMITED</v>
          </cell>
        </row>
        <row r="3">
          <cell r="C3" t="str">
            <v>ECC Division - EDRC</v>
          </cell>
        </row>
        <row r="6">
          <cell r="A6" t="str">
            <v>PROJECT</v>
          </cell>
          <cell r="B6" t="str">
            <v>MSDS -5 &amp; ASSOCIATED TRANSMISSION NETWORK AT BHILAI STEEL PLANT.(220 KV - ZEBRA CONDCUTOR)</v>
          </cell>
          <cell r="F6" t="str">
            <v>Doc. No. O57057-T-TL-5D-MS-0003</v>
          </cell>
          <cell r="H6" t="str">
            <v>PAGE</v>
          </cell>
        </row>
        <row r="7">
          <cell r="F7" t="str">
            <v>PREP.</v>
          </cell>
          <cell r="G7" t="str">
            <v>CHECK.</v>
          </cell>
          <cell r="H7" t="str">
            <v>APPR.</v>
          </cell>
          <cell r="I7" t="str">
            <v>DATE</v>
          </cell>
        </row>
        <row r="8">
          <cell r="A8" t="str">
            <v>TITLE</v>
          </cell>
          <cell r="B8" t="str">
            <v>Sag tension - Wind zone-II (39m/s)</v>
          </cell>
          <cell r="F8" t="str">
            <v>SVF</v>
          </cell>
          <cell r="G8" t="str">
            <v>RJR</v>
          </cell>
          <cell r="H8" t="str">
            <v>CSR</v>
          </cell>
          <cell r="I8">
            <v>39270</v>
          </cell>
        </row>
        <row r="11">
          <cell r="A11" t="str">
            <v>Normal Span (m):</v>
          </cell>
          <cell r="C11">
            <v>300</v>
          </cell>
          <cell r="E11" t="str">
            <v>Equation:</v>
          </cell>
          <cell r="F11" t="str">
            <v>parabolic</v>
          </cell>
        </row>
        <row r="13">
          <cell r="A13" t="str">
            <v>Material Properties:</v>
          </cell>
        </row>
        <row r="15">
          <cell r="A15" t="str">
            <v>Description</v>
          </cell>
          <cell r="E15" t="str">
            <v>Conductor</v>
          </cell>
          <cell r="F15" t="str">
            <v>Earth Wire 1</v>
          </cell>
          <cell r="G15" t="str">
            <v>Earth Wire 2</v>
          </cell>
        </row>
        <row r="16">
          <cell r="A16" t="str">
            <v>Material</v>
          </cell>
          <cell r="E16" t="str">
            <v>ACSR</v>
          </cell>
          <cell r="F16" t="str">
            <v>GW</v>
          </cell>
        </row>
        <row r="17">
          <cell r="A17" t="str">
            <v>Code</v>
          </cell>
          <cell r="E17" t="str">
            <v>BS</v>
          </cell>
          <cell r="F17" t="str">
            <v>-</v>
          </cell>
        </row>
        <row r="18">
          <cell r="A18" t="str">
            <v>Name</v>
          </cell>
          <cell r="E18" t="str">
            <v>ZEBRA</v>
          </cell>
          <cell r="F18" t="str">
            <v>-</v>
          </cell>
        </row>
        <row r="19">
          <cell r="A19" t="str">
            <v>Stranding (Alum.)</v>
          </cell>
          <cell r="E19" t="str">
            <v>54/3.18</v>
          </cell>
          <cell r="F19" t="str">
            <v>-</v>
          </cell>
        </row>
        <row r="20">
          <cell r="A20" t="str">
            <v>Stranding (Steel)</v>
          </cell>
          <cell r="E20" t="str">
            <v>7/3.18</v>
          </cell>
          <cell r="F20" t="str">
            <v>-</v>
          </cell>
        </row>
        <row r="21">
          <cell r="A21" t="str">
            <v>Stranding (Optical Fibre)</v>
          </cell>
          <cell r="E21" t="str">
            <v>-</v>
          </cell>
          <cell r="F21" t="str">
            <v>-</v>
          </cell>
        </row>
        <row r="22">
          <cell r="A22" t="str">
            <v>Diameter (mm)</v>
          </cell>
          <cell r="E22">
            <v>28.600000381469727</v>
          </cell>
          <cell r="F22">
            <v>10.979999542236328</v>
          </cell>
        </row>
        <row r="23">
          <cell r="A23" t="str">
            <v>C.S. Area (sq.mm)</v>
          </cell>
          <cell r="E23">
            <v>484</v>
          </cell>
          <cell r="F23">
            <v>73.650001525878906</v>
          </cell>
        </row>
        <row r="24">
          <cell r="A24" t="str">
            <v>Ultimate Tensile Strength (Kg)</v>
          </cell>
          <cell r="E24">
            <v>13284</v>
          </cell>
          <cell r="F24">
            <v>6972</v>
          </cell>
        </row>
        <row r="25">
          <cell r="A25" t="str">
            <v>Unit Weight (Kg/m)</v>
          </cell>
          <cell r="E25">
            <v>1.6210000514984131</v>
          </cell>
          <cell r="F25">
            <v>0.58300000429153442</v>
          </cell>
        </row>
        <row r="26">
          <cell r="A26" t="str">
            <v>Modulus of Elasticity (Kg/sq.mm)</v>
          </cell>
          <cell r="E26">
            <v>7034</v>
          </cell>
          <cell r="F26">
            <v>19361</v>
          </cell>
        </row>
        <row r="27">
          <cell r="A27" t="str">
            <v>Coeff. of Linear Expansion (/ °C)</v>
          </cell>
          <cell r="E27">
            <v>1.9299999621580355E-5</v>
          </cell>
          <cell r="F27">
            <v>1.1500000255182385E-5</v>
          </cell>
        </row>
        <row r="29">
          <cell r="A29" t="str">
            <v>Climatic Conditions &amp; Corresponding Sag &amp; Tension Values For Conductor</v>
          </cell>
        </row>
        <row r="31">
          <cell r="A31" t="str">
            <v>S.No</v>
          </cell>
          <cell r="B31" t="str">
            <v>Temp</v>
          </cell>
          <cell r="C31" t="str">
            <v>Wind</v>
          </cell>
          <cell r="D31" t="str">
            <v>Ice thk</v>
          </cell>
          <cell r="E31" t="str">
            <v>Ice Density</v>
          </cell>
          <cell r="F31" t="str">
            <v>Tension</v>
          </cell>
          <cell r="G31" t="str">
            <v>F.O.S.</v>
          </cell>
          <cell r="H31" t="str">
            <v>F.O.S.</v>
          </cell>
          <cell r="I31" t="str">
            <v>Vertical</v>
          </cell>
        </row>
        <row r="32">
          <cell r="B32" t="str">
            <v>(°C)</v>
          </cell>
          <cell r="C32" t="str">
            <v>Pr.</v>
          </cell>
          <cell r="D32" t="str">
            <v>(mm)</v>
          </cell>
          <cell r="E32" t="str">
            <v>(Kg/cu.m)</v>
          </cell>
          <cell r="F32" t="str">
            <v>(Kg)</v>
          </cell>
          <cell r="G32" t="str">
            <v>(Reqd)</v>
          </cell>
          <cell r="H32" t="str">
            <v>(Actual)</v>
          </cell>
          <cell r="I32" t="str">
            <v>Sag</v>
          </cell>
        </row>
        <row r="33">
          <cell r="C33" t="str">
            <v>(Kg/mm²)</v>
          </cell>
          <cell r="I33" t="str">
            <v>(m)</v>
          </cell>
        </row>
        <row r="34">
          <cell r="A34">
            <v>1</v>
          </cell>
          <cell r="B34">
            <v>32</v>
          </cell>
          <cell r="C34">
            <v>0</v>
          </cell>
          <cell r="D34">
            <v>0</v>
          </cell>
          <cell r="E34">
            <v>0</v>
          </cell>
          <cell r="F34">
            <v>1876.8505859375</v>
          </cell>
          <cell r="G34">
            <v>4</v>
          </cell>
          <cell r="H34">
            <v>7.0778145790100098</v>
          </cell>
          <cell r="I34">
            <v>9.7164106369018555</v>
          </cell>
        </row>
        <row r="35">
          <cell r="A35">
            <v>2</v>
          </cell>
          <cell r="B35">
            <v>32</v>
          </cell>
          <cell r="C35">
            <v>119</v>
          </cell>
          <cell r="D35">
            <v>0</v>
          </cell>
          <cell r="E35">
            <v>0</v>
          </cell>
          <cell r="F35">
            <v>3954.551025390625</v>
          </cell>
          <cell r="G35">
            <v>1.4290000200271606</v>
          </cell>
          <cell r="H35">
            <v>3.3591675758361816</v>
          </cell>
          <cell r="I35">
            <v>4.6114592552185059</v>
          </cell>
        </row>
        <row r="36">
          <cell r="A36">
            <v>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2095.511962890625</v>
          </cell>
          <cell r="G36">
            <v>1.4290000200271606</v>
          </cell>
          <cell r="H36">
            <v>6.3392624855041504</v>
          </cell>
          <cell r="I36">
            <v>8.7025270462036133</v>
          </cell>
        </row>
        <row r="37">
          <cell r="A37">
            <v>4</v>
          </cell>
          <cell r="B37">
            <v>0</v>
          </cell>
          <cell r="C37">
            <v>42.840000152587891</v>
          </cell>
          <cell r="D37">
            <v>0</v>
          </cell>
          <cell r="E37">
            <v>0</v>
          </cell>
          <cell r="F37">
            <v>2551.67919921875</v>
          </cell>
          <cell r="G37">
            <v>1.4290000200271606</v>
          </cell>
          <cell r="H37">
            <v>5.2059836387634277</v>
          </cell>
          <cell r="I37">
            <v>7.1467647552490234</v>
          </cell>
        </row>
        <row r="38">
          <cell r="A38">
            <v>5</v>
          </cell>
          <cell r="B38">
            <v>75</v>
          </cell>
          <cell r="C38">
            <v>0</v>
          </cell>
          <cell r="D38">
            <v>0</v>
          </cell>
          <cell r="E38">
            <v>0</v>
          </cell>
          <cell r="F38">
            <v>1662.677734375</v>
          </cell>
          <cell r="G38">
            <v>1.4299999475479126</v>
          </cell>
          <cell r="H38">
            <v>7.9895219802856445</v>
          </cell>
          <cell r="I38">
            <v>10.968000411987305</v>
          </cell>
        </row>
        <row r="40">
          <cell r="A40" t="str">
            <v>Climatic Conditions &amp; Corresponding Sag &amp; Tension Values For Earth Wire 1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cvcom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 SCH"/>
      <sheetName val="POWER. SCH"/>
      <sheetName val="BOQ-PWR"/>
      <sheetName val="LEGEND"/>
      <sheetName val="COVER SH;EET"/>
      <sheetName val="LEGEND - CONT"/>
      <sheetName val="COVER SH;EET - CONT"/>
      <sheetName val="CONTROL-SCH"/>
      <sheetName val="GL"/>
      <sheetName val="POWER__SCH"/>
      <sheetName val="COVER_SH;EET"/>
      <sheetName val="LEGEND_-_CONT"/>
      <sheetName val="COVER_SH;EET_-_CONT"/>
      <sheetName val="POWER__SCH1"/>
    </sheetNames>
    <sheetDataSet>
      <sheetData sheetId="0"/>
      <sheetData sheetId="1">
        <row r="5">
          <cell r="B5" t="str">
            <v>MCC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ac CN1-2-AmpC23A-B-CN3A-B"/>
      <sheetName val="CN1-CN2"/>
      <sheetName val="Ampliación C253A-B y CN3 A-B"/>
      <sheetName val="desglose  estructura"/>
      <sheetName val="PPTO sin vias"/>
      <sheetName val="PPTO"/>
      <sheetName val="RESUMEN estructura"/>
      <sheetName val="desglose  comerciales "/>
      <sheetName val="RESUMEN comerciales"/>
      <sheetName val="MONTAJE "/>
      <sheetName val="EQUIPO ELECTR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cvcomp"/>
    </sheetNames>
    <sheetDataSet>
      <sheetData sheetId="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3 KV"/>
      <sheetName val="33 KV"/>
      <sheetName val="6.6 KV"/>
      <sheetName val="11 KV"/>
      <sheetName val="22 KV"/>
      <sheetName val="HT Power"/>
      <sheetName val="LT Power"/>
      <sheetName val="Control"/>
      <sheetName val="Multi-Core Control"/>
      <sheetName val="1.1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5">
          <cell r="B135" t="str">
            <v>3 core x 2.5 sq.mm</v>
          </cell>
          <cell r="C135">
            <v>21</v>
          </cell>
        </row>
        <row r="136">
          <cell r="B136" t="str">
            <v>3 core x 4 sq.mm</v>
          </cell>
          <cell r="C136">
            <v>28</v>
          </cell>
        </row>
        <row r="137">
          <cell r="B137" t="str">
            <v>3 core x 6 sq.mm</v>
          </cell>
          <cell r="C137">
            <v>35</v>
          </cell>
        </row>
        <row r="138">
          <cell r="B138" t="str">
            <v>3 core x 10 sq.mm</v>
          </cell>
          <cell r="C138">
            <v>46</v>
          </cell>
        </row>
        <row r="139">
          <cell r="B139" t="str">
            <v>3 core x 16 sq.mm</v>
          </cell>
          <cell r="C139">
            <v>60</v>
          </cell>
        </row>
        <row r="140">
          <cell r="B140" t="str">
            <v>3 core x 25 sq.mm</v>
          </cell>
          <cell r="C140">
            <v>76</v>
          </cell>
        </row>
        <row r="141">
          <cell r="B141" t="str">
            <v>3 core x 35 sq.mm</v>
          </cell>
          <cell r="C141">
            <v>92</v>
          </cell>
        </row>
        <row r="142">
          <cell r="B142" t="str">
            <v>3 core x 50 sq.mm</v>
          </cell>
          <cell r="C142">
            <v>110</v>
          </cell>
        </row>
        <row r="143">
          <cell r="B143" t="str">
            <v>3 core x 70 sq.mm</v>
          </cell>
          <cell r="C143">
            <v>135</v>
          </cell>
        </row>
        <row r="144">
          <cell r="B144" t="str">
            <v>3 core x 95 sq.mm</v>
          </cell>
          <cell r="C144">
            <v>165</v>
          </cell>
        </row>
        <row r="145">
          <cell r="B145" t="str">
            <v>3 core x 120 sq.mm</v>
          </cell>
          <cell r="C145">
            <v>185</v>
          </cell>
        </row>
        <row r="146">
          <cell r="B146" t="str">
            <v>3 core x 150 sq.mm</v>
          </cell>
          <cell r="C146">
            <v>210</v>
          </cell>
        </row>
        <row r="147">
          <cell r="B147" t="str">
            <v>3 core x 185 sq.mm</v>
          </cell>
          <cell r="C147">
            <v>235</v>
          </cell>
        </row>
        <row r="148">
          <cell r="B148" t="str">
            <v>3 core x 240 sq.mm</v>
          </cell>
          <cell r="C148">
            <v>275</v>
          </cell>
        </row>
        <row r="149">
          <cell r="B149" t="str">
            <v>3 core x 300 sq.mm</v>
          </cell>
          <cell r="C149">
            <v>305</v>
          </cell>
        </row>
        <row r="150">
          <cell r="B150" t="str">
            <v>3 core x 400 sq.mm</v>
          </cell>
          <cell r="C150">
            <v>335</v>
          </cell>
        </row>
        <row r="151">
          <cell r="B151" t="str">
            <v>3 core x 500 sq.mm</v>
          </cell>
        </row>
        <row r="152">
          <cell r="B152" t="str">
            <v>3 core x 630 sq.mm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CABLE SCHDULE"/>
      <sheetName val="Cable-data"/>
      <sheetName val="Cable_data"/>
    </sheetNames>
    <sheetDataSet>
      <sheetData sheetId="0"/>
      <sheetData sheetId="1"/>
      <sheetData sheetId="2">
        <row r="8">
          <cell r="A8">
            <v>2.5</v>
          </cell>
          <cell r="C8">
            <v>9.8500000000000004E-2</v>
          </cell>
          <cell r="D8">
            <v>0.1182</v>
          </cell>
          <cell r="E8">
            <v>2.5</v>
          </cell>
        </row>
        <row r="9">
          <cell r="A9">
            <v>4</v>
          </cell>
          <cell r="B9">
            <v>9.5</v>
          </cell>
          <cell r="C9">
            <v>9.2700000000000005E-2</v>
          </cell>
          <cell r="D9">
            <v>15.311240000000002</v>
          </cell>
          <cell r="E9">
            <v>4</v>
          </cell>
          <cell r="F9">
            <v>31</v>
          </cell>
          <cell r="G9">
            <v>39</v>
          </cell>
          <cell r="H9">
            <v>31</v>
          </cell>
          <cell r="I9">
            <v>36</v>
          </cell>
          <cell r="J9">
            <v>43</v>
          </cell>
          <cell r="K9">
            <v>34</v>
          </cell>
        </row>
        <row r="10">
          <cell r="A10">
            <v>6</v>
          </cell>
          <cell r="B10">
            <v>5.9</v>
          </cell>
          <cell r="C10">
            <v>8.8400000000000006E-2</v>
          </cell>
          <cell r="D10">
            <v>9.5460800000000017</v>
          </cell>
          <cell r="E10">
            <v>6</v>
          </cell>
          <cell r="F10">
            <v>39</v>
          </cell>
          <cell r="G10">
            <v>50</v>
          </cell>
          <cell r="H10">
            <v>40</v>
          </cell>
          <cell r="I10">
            <v>44</v>
          </cell>
          <cell r="J10">
            <v>55</v>
          </cell>
          <cell r="K10">
            <v>43</v>
          </cell>
        </row>
        <row r="11">
          <cell r="A11">
            <v>10</v>
          </cell>
          <cell r="B11">
            <v>3.94</v>
          </cell>
          <cell r="C11">
            <v>8.3699999999999997E-2</v>
          </cell>
          <cell r="D11">
            <v>6.4044400000000001</v>
          </cell>
          <cell r="E11">
            <v>10</v>
          </cell>
          <cell r="F11">
            <v>53</v>
          </cell>
          <cell r="G11">
            <v>67</v>
          </cell>
          <cell r="H11">
            <v>53</v>
          </cell>
          <cell r="I11">
            <v>59</v>
          </cell>
          <cell r="J11">
            <v>74</v>
          </cell>
          <cell r="K11">
            <v>57</v>
          </cell>
        </row>
        <row r="12">
          <cell r="A12">
            <v>16</v>
          </cell>
          <cell r="B12">
            <v>2.44</v>
          </cell>
          <cell r="C12">
            <v>8.0799999999999997E-2</v>
          </cell>
          <cell r="D12">
            <v>4.0009600000000001</v>
          </cell>
          <cell r="E12">
            <v>16</v>
          </cell>
          <cell r="F12">
            <v>73</v>
          </cell>
          <cell r="G12">
            <v>88</v>
          </cell>
          <cell r="H12">
            <v>70</v>
          </cell>
          <cell r="I12">
            <v>76</v>
          </cell>
          <cell r="J12">
            <v>91</v>
          </cell>
          <cell r="K12">
            <v>73</v>
          </cell>
        </row>
        <row r="13">
          <cell r="A13">
            <v>25</v>
          </cell>
          <cell r="B13">
            <v>1.53</v>
          </cell>
          <cell r="C13">
            <v>8.0500000000000002E-2</v>
          </cell>
          <cell r="D13">
            <v>2.5446000000000004</v>
          </cell>
          <cell r="E13">
            <v>25</v>
          </cell>
          <cell r="F13">
            <v>98</v>
          </cell>
          <cell r="G13">
            <v>117</v>
          </cell>
          <cell r="H13">
            <v>96</v>
          </cell>
          <cell r="I13">
            <v>96</v>
          </cell>
          <cell r="J13">
            <v>120</v>
          </cell>
          <cell r="K13">
            <v>94</v>
          </cell>
        </row>
        <row r="14">
          <cell r="A14">
            <v>35</v>
          </cell>
          <cell r="B14">
            <v>1.1100000000000001</v>
          </cell>
          <cell r="C14">
            <v>7.8299999999999995E-2</v>
          </cell>
          <cell r="D14">
            <v>1.8699600000000003</v>
          </cell>
          <cell r="E14">
            <v>35</v>
          </cell>
          <cell r="F14">
            <v>121</v>
          </cell>
          <cell r="G14">
            <v>145</v>
          </cell>
          <cell r="H14">
            <v>117</v>
          </cell>
          <cell r="I14">
            <v>114</v>
          </cell>
          <cell r="J14">
            <v>143</v>
          </cell>
          <cell r="K14">
            <v>113</v>
          </cell>
        </row>
        <row r="15">
          <cell r="A15">
            <v>50</v>
          </cell>
          <cell r="B15">
            <v>0.81799999999999995</v>
          </cell>
          <cell r="C15">
            <v>7.4999999999999997E-2</v>
          </cell>
          <cell r="D15">
            <v>1.3988</v>
          </cell>
          <cell r="E15">
            <v>50</v>
          </cell>
          <cell r="F15">
            <v>150</v>
          </cell>
          <cell r="G15">
            <v>176</v>
          </cell>
          <cell r="H15">
            <v>142</v>
          </cell>
          <cell r="I15">
            <v>135</v>
          </cell>
          <cell r="J15">
            <v>167</v>
          </cell>
          <cell r="K15">
            <v>133</v>
          </cell>
        </row>
        <row r="16">
          <cell r="A16">
            <v>70</v>
          </cell>
          <cell r="B16">
            <v>0.56499999999999995</v>
          </cell>
          <cell r="C16">
            <v>7.3999999999999996E-2</v>
          </cell>
          <cell r="D16">
            <v>0.9927999999999999</v>
          </cell>
          <cell r="E16">
            <v>70</v>
          </cell>
          <cell r="F16">
            <v>187</v>
          </cell>
          <cell r="G16">
            <v>221</v>
          </cell>
          <cell r="H16">
            <v>179</v>
          </cell>
          <cell r="I16">
            <v>166</v>
          </cell>
          <cell r="J16">
            <v>204</v>
          </cell>
          <cell r="K16">
            <v>164</v>
          </cell>
        </row>
        <row r="17">
          <cell r="A17">
            <v>95</v>
          </cell>
          <cell r="B17">
            <v>0.40899999999999997</v>
          </cell>
          <cell r="C17">
            <v>7.2400000000000006E-2</v>
          </cell>
          <cell r="D17">
            <v>0.74127999999999994</v>
          </cell>
          <cell r="E17">
            <v>95</v>
          </cell>
          <cell r="F17">
            <v>230</v>
          </cell>
          <cell r="G17">
            <v>271</v>
          </cell>
          <cell r="H17">
            <v>221</v>
          </cell>
          <cell r="I17">
            <v>198</v>
          </cell>
          <cell r="J17">
            <v>245</v>
          </cell>
          <cell r="K17">
            <v>196</v>
          </cell>
        </row>
        <row r="18">
          <cell r="A18">
            <v>120</v>
          </cell>
          <cell r="B18">
            <v>0.32300000000000001</v>
          </cell>
          <cell r="C18">
            <v>7.1199999999999999E-2</v>
          </cell>
          <cell r="D18">
            <v>0.60224</v>
          </cell>
          <cell r="E18">
            <v>120</v>
          </cell>
          <cell r="F18">
            <v>268</v>
          </cell>
          <cell r="G18">
            <v>316</v>
          </cell>
          <cell r="H18">
            <v>257</v>
          </cell>
          <cell r="I18">
            <v>225</v>
          </cell>
          <cell r="J18">
            <v>278</v>
          </cell>
          <cell r="K18">
            <v>223</v>
          </cell>
        </row>
        <row r="19">
          <cell r="A19">
            <v>150</v>
          </cell>
          <cell r="B19">
            <v>0.26400000000000001</v>
          </cell>
          <cell r="C19">
            <v>7.1599999999999997E-2</v>
          </cell>
          <cell r="D19">
            <v>0.50832000000000011</v>
          </cell>
          <cell r="E19">
            <v>150</v>
          </cell>
          <cell r="F19">
            <v>309</v>
          </cell>
          <cell r="G19">
            <v>362</v>
          </cell>
          <cell r="H19">
            <v>292</v>
          </cell>
          <cell r="I19">
            <v>253</v>
          </cell>
          <cell r="J19">
            <v>315</v>
          </cell>
          <cell r="K19">
            <v>249</v>
          </cell>
        </row>
        <row r="20">
          <cell r="A20">
            <v>185</v>
          </cell>
          <cell r="B20">
            <v>0.21</v>
          </cell>
          <cell r="C20">
            <v>7.1800000000000003E-2</v>
          </cell>
          <cell r="D20">
            <v>0.42216000000000004</v>
          </cell>
          <cell r="E20">
            <v>185</v>
          </cell>
          <cell r="F20">
            <v>360</v>
          </cell>
          <cell r="G20">
            <v>420</v>
          </cell>
          <cell r="H20">
            <v>337</v>
          </cell>
          <cell r="I20">
            <v>286</v>
          </cell>
          <cell r="J20">
            <v>356</v>
          </cell>
          <cell r="K20">
            <v>282</v>
          </cell>
        </row>
        <row r="21">
          <cell r="A21">
            <v>240</v>
          </cell>
          <cell r="B21">
            <v>0.161</v>
          </cell>
          <cell r="C21">
            <v>7.0999999999999994E-2</v>
          </cell>
          <cell r="D21">
            <v>0.34279999999999999</v>
          </cell>
          <cell r="E21">
            <v>240</v>
          </cell>
          <cell r="F21">
            <v>433</v>
          </cell>
          <cell r="G21">
            <v>497</v>
          </cell>
          <cell r="H21">
            <v>399</v>
          </cell>
          <cell r="I21">
            <v>332</v>
          </cell>
          <cell r="J21">
            <v>407</v>
          </cell>
          <cell r="K21">
            <v>326</v>
          </cell>
        </row>
        <row r="22">
          <cell r="A22">
            <v>300</v>
          </cell>
          <cell r="B22">
            <v>0.129</v>
          </cell>
          <cell r="C22">
            <v>7.0499999999999993E-2</v>
          </cell>
          <cell r="D22">
            <v>0.29100000000000004</v>
          </cell>
          <cell r="E22">
            <v>300</v>
          </cell>
          <cell r="F22">
            <v>501</v>
          </cell>
          <cell r="G22">
            <v>578</v>
          </cell>
          <cell r="H22">
            <v>456</v>
          </cell>
          <cell r="I22">
            <v>376</v>
          </cell>
          <cell r="J22">
            <v>463</v>
          </cell>
          <cell r="K22">
            <v>367</v>
          </cell>
        </row>
        <row r="23">
          <cell r="A23">
            <v>400</v>
          </cell>
          <cell r="B23">
            <v>0.10199999999999999</v>
          </cell>
          <cell r="C23">
            <v>7.0400000000000004E-2</v>
          </cell>
          <cell r="D23">
            <v>0.24768000000000001</v>
          </cell>
          <cell r="E23">
            <v>400</v>
          </cell>
          <cell r="F23">
            <v>596</v>
          </cell>
          <cell r="G23">
            <v>678</v>
          </cell>
          <cell r="H23">
            <v>530</v>
          </cell>
          <cell r="I23">
            <v>431</v>
          </cell>
          <cell r="J23">
            <v>528</v>
          </cell>
          <cell r="K23">
            <v>418</v>
          </cell>
        </row>
      </sheetData>
      <sheetData sheetId="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les"/>
      <sheetName val="Leg 1-1"/>
      <sheetName val="Leg 2-2"/>
      <sheetName val="Leg 3-3"/>
      <sheetName val="Brg 1-1(L)"/>
      <sheetName val="Brg 1-1(T)"/>
      <sheetName val="Brg 2-2(L)"/>
      <sheetName val="Brg 2-2(T)"/>
      <sheetName val="Brg 3-3(L)"/>
      <sheetName val="Brg 3-3(T)"/>
      <sheetName val="Out line"/>
      <sheetName val="T1 [FINAL]"/>
      <sheetName val="LOAD SH."/>
      <sheetName val="Girder reaction"/>
      <sheetName val="Earthwire"/>
      <sheetName val="Force coef."/>
      <sheetName val="Slo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Spacer"/>
      <sheetName val="Cond data"/>
    </sheetNames>
    <sheetDataSet>
      <sheetData sheetId="0"/>
      <sheetData sheetId="1"/>
      <sheetData sheetId="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les"/>
      <sheetName val="Leg 1-1"/>
      <sheetName val="Leg 2-2"/>
      <sheetName val="Leg 3-3"/>
      <sheetName val="Brg 1-1(L)"/>
      <sheetName val="Brg 1-1(T)"/>
      <sheetName val="Brg 2-2(L)"/>
      <sheetName val="Brg 2-2(T)"/>
      <sheetName val="Brg 3-3(L)"/>
      <sheetName val="Brg 3-3(T)"/>
      <sheetName val="Out line"/>
      <sheetName val="T1 [FINAL]"/>
      <sheetName val="LOAD SH."/>
      <sheetName val="Girder reaction"/>
      <sheetName val="Earthwire"/>
      <sheetName val="Force coef."/>
      <sheetName val="Slo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Nomencalture"/>
      <sheetName val="EARTHING"/>
      <sheetName val="Ann-1"/>
      <sheetName val="Ann-2"/>
      <sheetName val="Sheet1"/>
    </sheetNames>
    <sheetDataSet>
      <sheetData sheetId="0"/>
      <sheetData sheetId="1"/>
      <sheetData sheetId="2">
        <row r="197">
          <cell r="E197">
            <v>1.331953452640144</v>
          </cell>
        </row>
        <row r="199">
          <cell r="E199">
            <v>0.83667864184797103</v>
          </cell>
        </row>
      </sheetData>
      <sheetData sheetId="3"/>
      <sheetData sheetId="4"/>
      <sheetData sheetId="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basis"/>
      <sheetName val="details"/>
      <sheetName val="Calc"/>
      <sheetName val="wind_calc"/>
      <sheetName val="main_leg"/>
      <sheetName val="tran_brac"/>
      <sheetName val="long_brac"/>
      <sheetName val="Reaction"/>
      <sheetName val="tabl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mom. distrn."/>
      <sheetName val="reaction-table"/>
      <sheetName val="moments-table(tri)"/>
      <sheetName val="moments-table(rect-base)"/>
      <sheetName val="IS3370-table"/>
    </sheetNames>
    <sheetDataSet>
      <sheetData sheetId="0"/>
      <sheetData sheetId="1"/>
      <sheetData sheetId="2"/>
      <sheetData sheetId="3">
        <row r="17">
          <cell r="A17">
            <v>0.125</v>
          </cell>
          <cell r="B17">
            <v>4.0000000000000002E-4</v>
          </cell>
          <cell r="C17">
            <v>-2.0000000000000001E-4</v>
          </cell>
          <cell r="D17">
            <v>0</v>
          </cell>
          <cell r="E17">
            <v>0</v>
          </cell>
        </row>
        <row r="18">
          <cell r="A18">
            <v>0.13</v>
          </cell>
          <cell r="B18">
            <v>4.7200000000000052E-4</v>
          </cell>
          <cell r="C18">
            <v>-2.4800000000000007E-4</v>
          </cell>
          <cell r="D18">
            <v>0</v>
          </cell>
          <cell r="E18">
            <v>0</v>
          </cell>
        </row>
        <row r="19">
          <cell r="A19">
            <v>0.14000000000000001</v>
          </cell>
          <cell r="B19">
            <v>6.1600000000000055E-4</v>
          </cell>
          <cell r="C19">
            <v>-3.4400000000000012E-4</v>
          </cell>
          <cell r="D19">
            <v>0</v>
          </cell>
          <cell r="E19">
            <v>0</v>
          </cell>
        </row>
        <row r="20">
          <cell r="A20">
            <v>0.15</v>
          </cell>
          <cell r="B20">
            <v>7.6000000000000069E-4</v>
          </cell>
          <cell r="C20">
            <v>-4.4000000000000007E-4</v>
          </cell>
          <cell r="D20">
            <v>0</v>
          </cell>
          <cell r="E20">
            <v>0</v>
          </cell>
        </row>
        <row r="21">
          <cell r="A21">
            <v>0.16</v>
          </cell>
          <cell r="B21">
            <v>9.0400000000000072E-4</v>
          </cell>
          <cell r="C21">
            <v>-5.3600000000000013E-4</v>
          </cell>
          <cell r="D21">
            <v>0</v>
          </cell>
          <cell r="E21">
            <v>0</v>
          </cell>
        </row>
        <row r="22">
          <cell r="A22">
            <v>0.17</v>
          </cell>
          <cell r="B22">
            <v>1.0480000000000008E-3</v>
          </cell>
          <cell r="C22">
            <v>-6.3200000000000007E-4</v>
          </cell>
          <cell r="D22">
            <v>0</v>
          </cell>
          <cell r="E22">
            <v>0</v>
          </cell>
        </row>
        <row r="23">
          <cell r="A23">
            <v>0.18</v>
          </cell>
          <cell r="B23">
            <v>1.1920000000000008E-3</v>
          </cell>
          <cell r="C23">
            <v>-7.2800000000000013E-4</v>
          </cell>
          <cell r="D23">
            <v>0</v>
          </cell>
          <cell r="E23">
            <v>0</v>
          </cell>
        </row>
        <row r="24">
          <cell r="A24">
            <v>0.19</v>
          </cell>
          <cell r="B24">
            <v>1.3360000000000008E-3</v>
          </cell>
          <cell r="C24">
            <v>-8.2400000000000019E-4</v>
          </cell>
          <cell r="D24">
            <v>0</v>
          </cell>
          <cell r="E24">
            <v>0</v>
          </cell>
        </row>
        <row r="25">
          <cell r="A25">
            <v>0.2</v>
          </cell>
          <cell r="B25">
            <v>1.4800000000000008E-3</v>
          </cell>
          <cell r="C25">
            <v>-9.2000000000000014E-4</v>
          </cell>
          <cell r="D25">
            <v>0</v>
          </cell>
          <cell r="E25">
            <v>0</v>
          </cell>
        </row>
        <row r="26">
          <cell r="A26">
            <v>0.21</v>
          </cell>
          <cell r="B26">
            <v>1.6240000000000009E-3</v>
          </cell>
          <cell r="C26">
            <v>-1.016E-3</v>
          </cell>
          <cell r="D26">
            <v>0</v>
          </cell>
          <cell r="E26">
            <v>0</v>
          </cell>
        </row>
        <row r="27">
          <cell r="A27">
            <v>0.22</v>
          </cell>
          <cell r="B27">
            <v>1.7680000000000009E-3</v>
          </cell>
          <cell r="C27">
            <v>-1.1120000000000001E-3</v>
          </cell>
          <cell r="D27">
            <v>0</v>
          </cell>
          <cell r="E27">
            <v>0</v>
          </cell>
        </row>
        <row r="28">
          <cell r="A28">
            <v>0.23</v>
          </cell>
          <cell r="B28">
            <v>1.9120000000000009E-3</v>
          </cell>
          <cell r="C28">
            <v>-1.2080000000000001E-3</v>
          </cell>
          <cell r="D28">
            <v>0</v>
          </cell>
          <cell r="E28">
            <v>0</v>
          </cell>
        </row>
        <row r="29">
          <cell r="A29">
            <v>0.24</v>
          </cell>
          <cell r="B29">
            <v>2.0560000000000014E-3</v>
          </cell>
          <cell r="C29">
            <v>-1.304E-3</v>
          </cell>
          <cell r="D29">
            <v>0</v>
          </cell>
          <cell r="E29">
            <v>0</v>
          </cell>
        </row>
        <row r="30">
          <cell r="A30">
            <v>0.25</v>
          </cell>
          <cell r="B30">
            <v>2.200000000000001E-3</v>
          </cell>
          <cell r="C30">
            <v>-1.4000000000000013E-3</v>
          </cell>
          <cell r="D30">
            <v>0</v>
          </cell>
          <cell r="E30">
            <v>0</v>
          </cell>
        </row>
        <row r="31">
          <cell r="A31">
            <v>0.26</v>
          </cell>
          <cell r="B31">
            <v>2.5520000000000009E-3</v>
          </cell>
          <cell r="C31">
            <v>-1.6480000000000015E-3</v>
          </cell>
          <cell r="D31">
            <v>0</v>
          </cell>
          <cell r="E31">
            <v>0</v>
          </cell>
        </row>
        <row r="32">
          <cell r="A32">
            <v>0.27</v>
          </cell>
          <cell r="B32">
            <v>2.9040000000000012E-3</v>
          </cell>
          <cell r="C32">
            <v>-1.8960000000000014E-3</v>
          </cell>
          <cell r="D32">
            <v>0</v>
          </cell>
          <cell r="E32">
            <v>0</v>
          </cell>
        </row>
        <row r="33">
          <cell r="A33">
            <v>0.28000000000000003</v>
          </cell>
          <cell r="B33">
            <v>3.2560000000000011E-3</v>
          </cell>
          <cell r="C33">
            <v>-2.1440000000000014E-3</v>
          </cell>
          <cell r="D33">
            <v>0</v>
          </cell>
          <cell r="E33">
            <v>0</v>
          </cell>
        </row>
        <row r="34">
          <cell r="A34">
            <v>0.28999999999999998</v>
          </cell>
          <cell r="B34">
            <v>3.608000000000001E-3</v>
          </cell>
          <cell r="C34">
            <v>-2.3920000000000013E-3</v>
          </cell>
          <cell r="D34">
            <v>0</v>
          </cell>
          <cell r="E34">
            <v>0</v>
          </cell>
        </row>
        <row r="35">
          <cell r="A35">
            <v>0.3</v>
          </cell>
          <cell r="B35">
            <v>3.9600000000000008E-3</v>
          </cell>
          <cell r="C35">
            <v>-2.6400000000000017E-3</v>
          </cell>
          <cell r="D35">
            <v>0</v>
          </cell>
          <cell r="E35">
            <v>0</v>
          </cell>
        </row>
        <row r="36">
          <cell r="A36">
            <v>0.31</v>
          </cell>
          <cell r="B36">
            <v>4.3120000000000007E-3</v>
          </cell>
          <cell r="C36">
            <v>-2.8880000000000017E-3</v>
          </cell>
          <cell r="D36">
            <v>0</v>
          </cell>
          <cell r="E36">
            <v>0</v>
          </cell>
        </row>
        <row r="37">
          <cell r="A37">
            <v>0.32</v>
          </cell>
          <cell r="B37">
            <v>4.6640000000000006E-3</v>
          </cell>
          <cell r="C37">
            <v>-3.1360000000000016E-3</v>
          </cell>
          <cell r="D37">
            <v>0</v>
          </cell>
          <cell r="E37">
            <v>0</v>
          </cell>
        </row>
        <row r="38">
          <cell r="A38">
            <v>0.33</v>
          </cell>
          <cell r="B38">
            <v>5.0160000000000005E-3</v>
          </cell>
          <cell r="C38">
            <v>-3.3840000000000016E-3</v>
          </cell>
          <cell r="D38">
            <v>0</v>
          </cell>
          <cell r="E38">
            <v>0</v>
          </cell>
        </row>
        <row r="39">
          <cell r="A39">
            <v>0.34</v>
          </cell>
          <cell r="B39">
            <v>5.3680000000000004E-3</v>
          </cell>
          <cell r="C39">
            <v>-3.6320000000000015E-3</v>
          </cell>
          <cell r="D39">
            <v>0</v>
          </cell>
          <cell r="E39">
            <v>0</v>
          </cell>
        </row>
        <row r="40">
          <cell r="A40">
            <v>0.35</v>
          </cell>
          <cell r="B40">
            <v>5.7200000000000011E-3</v>
          </cell>
          <cell r="C40">
            <v>-3.8800000000000015E-3</v>
          </cell>
          <cell r="D40">
            <v>0</v>
          </cell>
          <cell r="E40">
            <v>0</v>
          </cell>
        </row>
        <row r="41">
          <cell r="A41">
            <v>0.36</v>
          </cell>
          <cell r="B41">
            <v>6.072000000000001E-3</v>
          </cell>
          <cell r="C41">
            <v>-4.1280000000000015E-3</v>
          </cell>
          <cell r="D41">
            <v>0</v>
          </cell>
          <cell r="E41">
            <v>0</v>
          </cell>
        </row>
        <row r="42">
          <cell r="A42">
            <v>0.37</v>
          </cell>
          <cell r="B42">
            <v>6.4240000000000009E-3</v>
          </cell>
          <cell r="C42">
            <v>-4.3760000000000014E-3</v>
          </cell>
          <cell r="D42">
            <v>0</v>
          </cell>
          <cell r="E42">
            <v>0</v>
          </cell>
        </row>
        <row r="43">
          <cell r="A43">
            <v>0.375</v>
          </cell>
          <cell r="B43">
            <v>6.6E-3</v>
          </cell>
          <cell r="C43">
            <v>-4.5000000000000014E-3</v>
          </cell>
          <cell r="D43">
            <v>0</v>
          </cell>
          <cell r="E43">
            <v>0</v>
          </cell>
        </row>
        <row r="44">
          <cell r="A44">
            <v>0.38</v>
          </cell>
          <cell r="B44">
            <v>6.9400000000000009E-3</v>
          </cell>
          <cell r="C44">
            <v>-4.7080000000000012E-3</v>
          </cell>
          <cell r="D44">
            <v>0</v>
          </cell>
          <cell r="E44">
            <v>0</v>
          </cell>
        </row>
        <row r="45">
          <cell r="A45">
            <v>0.39</v>
          </cell>
          <cell r="B45">
            <v>7.6200000000000009E-3</v>
          </cell>
          <cell r="C45">
            <v>-5.1240000000000009E-3</v>
          </cell>
          <cell r="D45">
            <v>0</v>
          </cell>
          <cell r="E45">
            <v>0</v>
          </cell>
        </row>
        <row r="46">
          <cell r="A46">
            <v>0.4</v>
          </cell>
          <cell r="B46">
            <v>8.3000000000000001E-3</v>
          </cell>
          <cell r="C46">
            <v>-5.5400000000000007E-3</v>
          </cell>
          <cell r="D46">
            <v>0</v>
          </cell>
          <cell r="E46">
            <v>0</v>
          </cell>
        </row>
        <row r="47">
          <cell r="A47">
            <v>0.41</v>
          </cell>
          <cell r="B47">
            <v>8.9800000000000001E-3</v>
          </cell>
          <cell r="C47">
            <v>-5.9560000000000004E-3</v>
          </cell>
          <cell r="D47">
            <v>0</v>
          </cell>
          <cell r="E47">
            <v>0</v>
          </cell>
        </row>
        <row r="48">
          <cell r="A48">
            <v>0.42</v>
          </cell>
          <cell r="B48">
            <v>9.6600000000000002E-3</v>
          </cell>
          <cell r="C48">
            <v>-6.3720000000000009E-3</v>
          </cell>
          <cell r="D48">
            <v>0</v>
          </cell>
          <cell r="E48">
            <v>0</v>
          </cell>
        </row>
        <row r="49">
          <cell r="A49">
            <v>0.43</v>
          </cell>
          <cell r="B49">
            <v>1.034E-2</v>
          </cell>
          <cell r="C49">
            <v>-6.7880000000000006E-3</v>
          </cell>
          <cell r="D49">
            <v>0</v>
          </cell>
          <cell r="E49">
            <v>0</v>
          </cell>
        </row>
        <row r="50">
          <cell r="A50">
            <v>0.44</v>
          </cell>
          <cell r="B50">
            <v>1.102E-2</v>
          </cell>
          <cell r="C50">
            <v>-7.2040000000000003E-3</v>
          </cell>
          <cell r="D50">
            <v>0</v>
          </cell>
          <cell r="E50">
            <v>0</v>
          </cell>
        </row>
        <row r="51">
          <cell r="A51">
            <v>0.45</v>
          </cell>
          <cell r="B51">
            <v>1.17E-2</v>
          </cell>
          <cell r="C51">
            <v>-7.62E-3</v>
          </cell>
          <cell r="D51">
            <v>0</v>
          </cell>
          <cell r="E51">
            <v>0</v>
          </cell>
        </row>
        <row r="52">
          <cell r="A52">
            <v>0.46</v>
          </cell>
          <cell r="B52">
            <v>1.238E-2</v>
          </cell>
          <cell r="C52">
            <v>-8.0359999999999997E-3</v>
          </cell>
          <cell r="D52">
            <v>0</v>
          </cell>
          <cell r="E52">
            <v>0</v>
          </cell>
        </row>
        <row r="53">
          <cell r="A53">
            <v>0.47</v>
          </cell>
          <cell r="B53">
            <v>1.306E-2</v>
          </cell>
          <cell r="C53">
            <v>-8.4519999999999994E-3</v>
          </cell>
          <cell r="D53">
            <v>0</v>
          </cell>
          <cell r="E53">
            <v>0</v>
          </cell>
        </row>
        <row r="54">
          <cell r="A54">
            <v>0.48</v>
          </cell>
          <cell r="B54">
            <v>1.374E-2</v>
          </cell>
          <cell r="C54">
            <v>-8.8679999999999991E-3</v>
          </cell>
          <cell r="D54">
            <v>0</v>
          </cell>
          <cell r="E54">
            <v>0</v>
          </cell>
        </row>
        <row r="55">
          <cell r="A55">
            <v>0.49</v>
          </cell>
          <cell r="B55">
            <v>1.4419999999999999E-2</v>
          </cell>
          <cell r="C55">
            <v>-9.2839999999999989E-3</v>
          </cell>
          <cell r="D55">
            <v>0</v>
          </cell>
          <cell r="E55">
            <v>0</v>
          </cell>
        </row>
        <row r="56">
          <cell r="A56">
            <v>0.5</v>
          </cell>
          <cell r="B56">
            <v>1.5100000000000016E-2</v>
          </cell>
          <cell r="C56">
            <v>-9.6999999999999933E-3</v>
          </cell>
          <cell r="D56">
            <v>0</v>
          </cell>
          <cell r="E56">
            <v>0</v>
          </cell>
        </row>
        <row r="57">
          <cell r="A57">
            <v>0.51</v>
          </cell>
          <cell r="B57">
            <v>1.6120000000000016E-2</v>
          </cell>
          <cell r="C57">
            <v>-1.0167999999999995E-2</v>
          </cell>
          <cell r="D57">
            <v>0</v>
          </cell>
          <cell r="E57">
            <v>0</v>
          </cell>
        </row>
        <row r="58">
          <cell r="A58">
            <v>0.52</v>
          </cell>
          <cell r="B58">
            <v>1.7140000000000016E-2</v>
          </cell>
          <cell r="C58">
            <v>-1.0635999999999994E-2</v>
          </cell>
          <cell r="D58">
            <v>0</v>
          </cell>
          <cell r="E58">
            <v>0</v>
          </cell>
        </row>
        <row r="59">
          <cell r="A59">
            <v>0.53</v>
          </cell>
          <cell r="B59">
            <v>1.8160000000000013E-2</v>
          </cell>
          <cell r="C59">
            <v>-1.1103999999999996E-2</v>
          </cell>
          <cell r="D59">
            <v>0</v>
          </cell>
          <cell r="E59">
            <v>0</v>
          </cell>
        </row>
        <row r="60">
          <cell r="A60">
            <v>0.54</v>
          </cell>
          <cell r="B60">
            <v>1.9180000000000013E-2</v>
          </cell>
          <cell r="C60">
            <v>-1.1571999999999995E-2</v>
          </cell>
          <cell r="D60">
            <v>0</v>
          </cell>
          <cell r="E60">
            <v>0</v>
          </cell>
        </row>
        <row r="61">
          <cell r="A61">
            <v>0.55000000000000004</v>
          </cell>
          <cell r="B61">
            <v>2.020000000000001E-2</v>
          </cell>
          <cell r="C61">
            <v>-1.2039999999999995E-2</v>
          </cell>
          <cell r="D61">
            <v>0</v>
          </cell>
          <cell r="E61">
            <v>0</v>
          </cell>
        </row>
        <row r="62">
          <cell r="A62">
            <v>0.56000000000000005</v>
          </cell>
          <cell r="B62">
            <v>2.122000000000001E-2</v>
          </cell>
          <cell r="C62">
            <v>-1.2507999999999997E-2</v>
          </cell>
          <cell r="D62">
            <v>0</v>
          </cell>
          <cell r="E62">
            <v>0</v>
          </cell>
        </row>
        <row r="63">
          <cell r="A63">
            <v>0.56999999999999995</v>
          </cell>
          <cell r="B63">
            <v>2.224000000000001E-2</v>
          </cell>
          <cell r="C63">
            <v>-1.2975999999999996E-2</v>
          </cell>
          <cell r="D63">
            <v>0</v>
          </cell>
          <cell r="E63">
            <v>0</v>
          </cell>
        </row>
        <row r="64">
          <cell r="A64">
            <v>0.57999999999999996</v>
          </cell>
          <cell r="B64">
            <v>2.326000000000001E-2</v>
          </cell>
          <cell r="C64">
            <v>-1.3443999999999998E-2</v>
          </cell>
          <cell r="D64">
            <v>0</v>
          </cell>
          <cell r="E64">
            <v>0</v>
          </cell>
        </row>
        <row r="65">
          <cell r="A65">
            <v>0.59</v>
          </cell>
          <cell r="B65">
            <v>2.428000000000001E-2</v>
          </cell>
          <cell r="C65">
            <v>-1.3911999999999997E-2</v>
          </cell>
          <cell r="D65">
            <v>0</v>
          </cell>
          <cell r="E65">
            <v>0</v>
          </cell>
        </row>
        <row r="66">
          <cell r="A66">
            <v>0.6</v>
          </cell>
          <cell r="B66">
            <v>2.5300000000000007E-2</v>
          </cell>
          <cell r="C66">
            <v>-1.4379999999999997E-2</v>
          </cell>
          <cell r="D66">
            <v>0</v>
          </cell>
          <cell r="E66">
            <v>0</v>
          </cell>
        </row>
        <row r="67">
          <cell r="A67">
            <v>0.61</v>
          </cell>
          <cell r="B67">
            <v>2.6320000000000003E-2</v>
          </cell>
          <cell r="C67">
            <v>-1.4847999999999998E-2</v>
          </cell>
          <cell r="D67">
            <v>0</v>
          </cell>
          <cell r="E67">
            <v>0</v>
          </cell>
        </row>
        <row r="68">
          <cell r="A68">
            <v>0.62</v>
          </cell>
          <cell r="B68">
            <v>2.7340000000000003E-2</v>
          </cell>
          <cell r="C68">
            <v>-1.5316E-2</v>
          </cell>
          <cell r="D68">
            <v>0</v>
          </cell>
          <cell r="E68">
            <v>0</v>
          </cell>
        </row>
        <row r="69">
          <cell r="A69">
            <v>0.63</v>
          </cell>
          <cell r="B69">
            <v>2.8360000000000003E-2</v>
          </cell>
          <cell r="C69">
            <v>-1.5783999999999999E-2</v>
          </cell>
          <cell r="D69">
            <v>0</v>
          </cell>
          <cell r="E69">
            <v>0</v>
          </cell>
        </row>
        <row r="70">
          <cell r="A70">
            <v>0.64</v>
          </cell>
          <cell r="B70">
            <v>2.9380000000000003E-2</v>
          </cell>
          <cell r="C70">
            <v>-1.6251999999999999E-2</v>
          </cell>
          <cell r="D70">
            <v>0</v>
          </cell>
          <cell r="E70">
            <v>0</v>
          </cell>
        </row>
        <row r="71">
          <cell r="A71">
            <v>0.65</v>
          </cell>
          <cell r="B71">
            <v>3.0400000000000003E-2</v>
          </cell>
          <cell r="C71">
            <v>-1.6719999999999999E-2</v>
          </cell>
          <cell r="D71">
            <v>0</v>
          </cell>
          <cell r="E71">
            <v>0</v>
          </cell>
        </row>
        <row r="72">
          <cell r="A72">
            <v>0.66</v>
          </cell>
          <cell r="B72">
            <v>3.1420000000000003E-2</v>
          </cell>
          <cell r="C72">
            <v>-1.7188000000000002E-2</v>
          </cell>
          <cell r="D72">
            <v>0</v>
          </cell>
          <cell r="E72">
            <v>0</v>
          </cell>
        </row>
        <row r="73">
          <cell r="A73">
            <v>0.67</v>
          </cell>
          <cell r="B73">
            <v>3.2439999999999997E-2</v>
          </cell>
          <cell r="C73">
            <v>-1.7655999999999998E-2</v>
          </cell>
          <cell r="D73">
            <v>0</v>
          </cell>
          <cell r="E73">
            <v>0</v>
          </cell>
        </row>
        <row r="74">
          <cell r="A74">
            <v>0.68</v>
          </cell>
          <cell r="B74">
            <v>3.3459999999999997E-2</v>
          </cell>
          <cell r="C74">
            <v>-1.8124000000000001E-2</v>
          </cell>
          <cell r="D74">
            <v>0</v>
          </cell>
          <cell r="E74">
            <v>0</v>
          </cell>
        </row>
        <row r="75">
          <cell r="A75">
            <v>0.69</v>
          </cell>
          <cell r="B75">
            <v>3.4479999999999997E-2</v>
          </cell>
          <cell r="C75">
            <v>-1.8592000000000001E-2</v>
          </cell>
          <cell r="D75">
            <v>0</v>
          </cell>
          <cell r="E75">
            <v>0</v>
          </cell>
        </row>
        <row r="76">
          <cell r="A76">
            <v>0.7</v>
          </cell>
          <cell r="B76">
            <v>3.5499999999999997E-2</v>
          </cell>
          <cell r="C76">
            <v>-1.9060000000000001E-2</v>
          </cell>
          <cell r="D76">
            <v>0</v>
          </cell>
          <cell r="E76">
            <v>0</v>
          </cell>
        </row>
        <row r="77">
          <cell r="A77">
            <v>0.71</v>
          </cell>
          <cell r="B77">
            <v>3.6519999999999997E-2</v>
          </cell>
          <cell r="C77">
            <v>-1.9528000000000004E-2</v>
          </cell>
          <cell r="D77">
            <v>0</v>
          </cell>
          <cell r="E77">
            <v>0</v>
          </cell>
        </row>
        <row r="78">
          <cell r="A78">
            <v>0.72</v>
          </cell>
          <cell r="B78">
            <v>3.7539999999999997E-2</v>
          </cell>
          <cell r="C78">
            <v>-1.9996E-2</v>
          </cell>
          <cell r="D78">
            <v>0</v>
          </cell>
          <cell r="E78">
            <v>0</v>
          </cell>
        </row>
        <row r="79">
          <cell r="A79">
            <v>0.73</v>
          </cell>
          <cell r="B79">
            <v>3.855999999999999E-2</v>
          </cell>
          <cell r="C79">
            <v>-2.0464000000000003E-2</v>
          </cell>
          <cell r="D79">
            <v>0</v>
          </cell>
          <cell r="E79">
            <v>0</v>
          </cell>
        </row>
        <row r="80">
          <cell r="A80">
            <v>0.74</v>
          </cell>
          <cell r="B80">
            <v>3.957999999999999E-2</v>
          </cell>
          <cell r="C80">
            <v>-2.0932000000000003E-2</v>
          </cell>
          <cell r="D80">
            <v>0</v>
          </cell>
          <cell r="E80">
            <v>0</v>
          </cell>
        </row>
        <row r="81">
          <cell r="A81">
            <v>0.75</v>
          </cell>
          <cell r="B81">
            <v>4.0599999999999983E-2</v>
          </cell>
          <cell r="C81">
            <v>-2.1400000000000006E-2</v>
          </cell>
          <cell r="D81">
            <v>0</v>
          </cell>
          <cell r="E81">
            <v>0</v>
          </cell>
        </row>
        <row r="82">
          <cell r="A82">
            <v>0.76</v>
          </cell>
          <cell r="B82">
            <v>4.1551999999999985E-2</v>
          </cell>
          <cell r="C82">
            <v>-2.1648000000000008E-2</v>
          </cell>
          <cell r="D82">
            <v>0</v>
          </cell>
          <cell r="E82">
            <v>0</v>
          </cell>
        </row>
        <row r="83">
          <cell r="A83">
            <v>0.77</v>
          </cell>
          <cell r="B83">
            <v>4.2503999999999986E-2</v>
          </cell>
          <cell r="C83">
            <v>-2.1896000000000006E-2</v>
          </cell>
          <cell r="D83">
            <v>0</v>
          </cell>
          <cell r="E83">
            <v>0</v>
          </cell>
        </row>
        <row r="84">
          <cell r="A84">
            <v>0.78</v>
          </cell>
          <cell r="B84">
            <v>4.3455999999999988E-2</v>
          </cell>
          <cell r="C84">
            <v>-2.2144000000000007E-2</v>
          </cell>
          <cell r="D84">
            <v>0</v>
          </cell>
          <cell r="E84">
            <v>0</v>
          </cell>
        </row>
        <row r="85">
          <cell r="A85">
            <v>0.79</v>
          </cell>
          <cell r="B85">
            <v>4.4407999999999989E-2</v>
          </cell>
          <cell r="C85">
            <v>-2.2392000000000006E-2</v>
          </cell>
          <cell r="D85">
            <v>0</v>
          </cell>
          <cell r="E85">
            <v>0</v>
          </cell>
        </row>
        <row r="86">
          <cell r="A86">
            <v>0.8</v>
          </cell>
          <cell r="B86">
            <v>4.5359999999999984E-2</v>
          </cell>
          <cell r="C86">
            <v>-2.2640000000000007E-2</v>
          </cell>
          <cell r="D86">
            <v>0</v>
          </cell>
          <cell r="E86">
            <v>0</v>
          </cell>
        </row>
        <row r="87">
          <cell r="A87">
            <v>0.81</v>
          </cell>
          <cell r="B87">
            <v>4.6311999999999985E-2</v>
          </cell>
          <cell r="C87">
            <v>-2.2888000000000006E-2</v>
          </cell>
          <cell r="D87">
            <v>0</v>
          </cell>
          <cell r="E87">
            <v>0</v>
          </cell>
        </row>
        <row r="88">
          <cell r="A88">
            <v>0.82</v>
          </cell>
          <cell r="B88">
            <v>4.7263999999999987E-2</v>
          </cell>
          <cell r="C88">
            <v>-2.3136000000000004E-2</v>
          </cell>
          <cell r="D88">
            <v>0</v>
          </cell>
          <cell r="E88">
            <v>0</v>
          </cell>
        </row>
        <row r="89">
          <cell r="A89">
            <v>0.83</v>
          </cell>
          <cell r="B89">
            <v>4.8215999999999988E-2</v>
          </cell>
          <cell r="C89">
            <v>-2.3384000000000005E-2</v>
          </cell>
          <cell r="D89">
            <v>0</v>
          </cell>
          <cell r="E89">
            <v>0</v>
          </cell>
        </row>
        <row r="90">
          <cell r="A90">
            <v>0.84</v>
          </cell>
          <cell r="B90">
            <v>4.9167999999999989E-2</v>
          </cell>
          <cell r="C90">
            <v>-2.3632000000000004E-2</v>
          </cell>
          <cell r="D90">
            <v>0</v>
          </cell>
          <cell r="E90">
            <v>0</v>
          </cell>
        </row>
        <row r="91">
          <cell r="A91">
            <v>0.85</v>
          </cell>
          <cell r="B91">
            <v>5.0119999999999991E-2</v>
          </cell>
          <cell r="C91">
            <v>-2.3880000000000005E-2</v>
          </cell>
          <cell r="D91">
            <v>0</v>
          </cell>
          <cell r="E91">
            <v>0</v>
          </cell>
        </row>
        <row r="92">
          <cell r="A92">
            <v>0.86</v>
          </cell>
          <cell r="B92">
            <v>5.1071999999999992E-2</v>
          </cell>
          <cell r="C92">
            <v>-2.4128000000000004E-2</v>
          </cell>
          <cell r="D92">
            <v>0</v>
          </cell>
          <cell r="E92">
            <v>0</v>
          </cell>
        </row>
        <row r="93">
          <cell r="A93">
            <v>0.87</v>
          </cell>
          <cell r="B93">
            <v>5.2023999999999987E-2</v>
          </cell>
          <cell r="C93">
            <v>-2.4376000000000005E-2</v>
          </cell>
          <cell r="D93">
            <v>0</v>
          </cell>
          <cell r="E93">
            <v>0</v>
          </cell>
        </row>
        <row r="94">
          <cell r="A94">
            <v>0.88</v>
          </cell>
          <cell r="B94">
            <v>5.2975999999999995E-2</v>
          </cell>
          <cell r="C94">
            <v>-2.4624000000000004E-2</v>
          </cell>
          <cell r="D94">
            <v>0</v>
          </cell>
          <cell r="E94">
            <v>0</v>
          </cell>
        </row>
        <row r="95">
          <cell r="A95">
            <v>0.89</v>
          </cell>
          <cell r="B95">
            <v>5.392799999999999E-2</v>
          </cell>
          <cell r="C95">
            <v>-2.4872000000000005E-2</v>
          </cell>
          <cell r="D95">
            <v>0</v>
          </cell>
          <cell r="E95">
            <v>0</v>
          </cell>
        </row>
        <row r="96">
          <cell r="A96">
            <v>0.9</v>
          </cell>
          <cell r="B96">
            <v>5.4879999999999991E-2</v>
          </cell>
          <cell r="C96">
            <v>-2.5120000000000003E-2</v>
          </cell>
          <cell r="D96">
            <v>0</v>
          </cell>
          <cell r="E96">
            <v>0</v>
          </cell>
        </row>
        <row r="97">
          <cell r="A97">
            <v>0.91</v>
          </cell>
          <cell r="B97">
            <v>5.5831999999999993E-2</v>
          </cell>
          <cell r="C97">
            <v>-2.5368000000000002E-2</v>
          </cell>
          <cell r="D97">
            <v>0</v>
          </cell>
          <cell r="E97">
            <v>0</v>
          </cell>
        </row>
        <row r="98">
          <cell r="A98">
            <v>0.92</v>
          </cell>
          <cell r="B98">
            <v>5.6783999999999994E-2</v>
          </cell>
          <cell r="C98">
            <v>-2.5616000000000003E-2</v>
          </cell>
          <cell r="D98">
            <v>0</v>
          </cell>
          <cell r="E98">
            <v>0</v>
          </cell>
        </row>
        <row r="99">
          <cell r="A99">
            <v>0.93</v>
          </cell>
          <cell r="B99">
            <v>5.7735999999999996E-2</v>
          </cell>
          <cell r="C99">
            <v>-2.5864000000000002E-2</v>
          </cell>
          <cell r="D99">
            <v>0</v>
          </cell>
          <cell r="E99">
            <v>0</v>
          </cell>
        </row>
        <row r="100">
          <cell r="A100">
            <v>0.94</v>
          </cell>
          <cell r="B100">
            <v>5.8687999999999997E-2</v>
          </cell>
          <cell r="C100">
            <v>-2.6112000000000003E-2</v>
          </cell>
          <cell r="D100">
            <v>0</v>
          </cell>
          <cell r="E100">
            <v>0</v>
          </cell>
        </row>
        <row r="101">
          <cell r="A101">
            <v>0.95</v>
          </cell>
          <cell r="B101">
            <v>5.9639999999999999E-2</v>
          </cell>
          <cell r="C101">
            <v>-2.6360000000000001E-2</v>
          </cell>
          <cell r="D101">
            <v>0</v>
          </cell>
          <cell r="E101">
            <v>0</v>
          </cell>
        </row>
        <row r="102">
          <cell r="A102">
            <v>0.96</v>
          </cell>
          <cell r="B102">
            <v>6.0591999999999993E-2</v>
          </cell>
          <cell r="C102">
            <v>-2.6608E-2</v>
          </cell>
          <cell r="D102">
            <v>0</v>
          </cell>
          <cell r="E102">
            <v>0</v>
          </cell>
        </row>
        <row r="103">
          <cell r="A103">
            <v>0.97</v>
          </cell>
          <cell r="B103">
            <v>6.1544000000000001E-2</v>
          </cell>
          <cell r="C103">
            <v>-2.6856000000000001E-2</v>
          </cell>
          <cell r="D103">
            <v>0</v>
          </cell>
          <cell r="E103">
            <v>0</v>
          </cell>
        </row>
        <row r="104">
          <cell r="A104">
            <v>0.98</v>
          </cell>
          <cell r="B104">
            <v>6.2495999999999996E-2</v>
          </cell>
          <cell r="C104">
            <v>-2.7104000000000003E-2</v>
          </cell>
          <cell r="D104">
            <v>0</v>
          </cell>
          <cell r="E104">
            <v>0</v>
          </cell>
        </row>
        <row r="105">
          <cell r="A105">
            <v>0.99</v>
          </cell>
          <cell r="B105">
            <v>6.3448000000000004E-2</v>
          </cell>
          <cell r="C105">
            <v>-2.7352000000000001E-2</v>
          </cell>
          <cell r="D105">
            <v>0</v>
          </cell>
          <cell r="E105">
            <v>0</v>
          </cell>
        </row>
        <row r="106">
          <cell r="A106">
            <v>1</v>
          </cell>
          <cell r="B106">
            <v>6.4399999999999985E-2</v>
          </cell>
          <cell r="C106">
            <v>-2.76E-2</v>
          </cell>
          <cell r="D106">
            <v>0</v>
          </cell>
          <cell r="E106">
            <v>0</v>
          </cell>
        </row>
        <row r="107">
          <cell r="A107">
            <v>1.01</v>
          </cell>
          <cell r="B107">
            <v>6.4825999999999995E-2</v>
          </cell>
          <cell r="C107">
            <v>-2.7524E-2</v>
          </cell>
          <cell r="D107">
            <v>0</v>
          </cell>
          <cell r="E107">
            <v>0</v>
          </cell>
        </row>
        <row r="108">
          <cell r="A108">
            <v>1.02</v>
          </cell>
          <cell r="B108">
            <v>6.5251999999999991E-2</v>
          </cell>
          <cell r="C108">
            <v>-2.7448E-2</v>
          </cell>
          <cell r="D108">
            <v>0</v>
          </cell>
          <cell r="E108">
            <v>0</v>
          </cell>
        </row>
        <row r="109">
          <cell r="A109">
            <v>1.03</v>
          </cell>
          <cell r="B109">
            <v>6.5677999999999986E-2</v>
          </cell>
          <cell r="C109">
            <v>-2.7372E-2</v>
          </cell>
          <cell r="D109">
            <v>0</v>
          </cell>
          <cell r="E109">
            <v>0</v>
          </cell>
        </row>
        <row r="110">
          <cell r="A110">
            <v>1.04</v>
          </cell>
          <cell r="B110">
            <v>6.6103999999999996E-2</v>
          </cell>
          <cell r="C110">
            <v>-2.7296000000000001E-2</v>
          </cell>
          <cell r="D110">
            <v>0</v>
          </cell>
          <cell r="E110">
            <v>0</v>
          </cell>
        </row>
        <row r="111">
          <cell r="A111">
            <v>1.05</v>
          </cell>
          <cell r="B111">
            <v>6.6529999999999992E-2</v>
          </cell>
          <cell r="C111">
            <v>-2.7219999999999998E-2</v>
          </cell>
          <cell r="D111">
            <v>0</v>
          </cell>
          <cell r="E111">
            <v>0</v>
          </cell>
        </row>
        <row r="112">
          <cell r="A112">
            <v>1.06</v>
          </cell>
          <cell r="B112">
            <v>6.6955999999999988E-2</v>
          </cell>
          <cell r="C112">
            <v>-2.7143999999999998E-2</v>
          </cell>
          <cell r="D112">
            <v>0</v>
          </cell>
          <cell r="E112">
            <v>0</v>
          </cell>
        </row>
        <row r="113">
          <cell r="A113">
            <v>1.07</v>
          </cell>
          <cell r="B113">
            <v>6.7381999999999997E-2</v>
          </cell>
          <cell r="C113">
            <v>-2.7067999999999998E-2</v>
          </cell>
          <cell r="D113">
            <v>0</v>
          </cell>
          <cell r="E113">
            <v>0</v>
          </cell>
        </row>
        <row r="114">
          <cell r="A114">
            <v>1.08</v>
          </cell>
          <cell r="B114">
            <v>6.7807999999999993E-2</v>
          </cell>
          <cell r="C114">
            <v>-2.6991999999999999E-2</v>
          </cell>
          <cell r="D114">
            <v>0</v>
          </cell>
          <cell r="E114">
            <v>0</v>
          </cell>
        </row>
        <row r="115">
          <cell r="A115">
            <v>1.0900000000000001</v>
          </cell>
          <cell r="B115">
            <v>6.8233999999999989E-2</v>
          </cell>
          <cell r="C115">
            <v>-2.6915999999999999E-2</v>
          </cell>
          <cell r="D115">
            <v>0</v>
          </cell>
          <cell r="E115">
            <v>0</v>
          </cell>
        </row>
        <row r="116">
          <cell r="A116">
            <v>1.1000000000000001</v>
          </cell>
          <cell r="B116">
            <v>6.8659999999999999E-2</v>
          </cell>
          <cell r="C116">
            <v>-2.6839999999999999E-2</v>
          </cell>
          <cell r="D116">
            <v>0</v>
          </cell>
          <cell r="E116">
            <v>0</v>
          </cell>
        </row>
        <row r="117">
          <cell r="A117">
            <v>1.1100000000000001</v>
          </cell>
          <cell r="B117">
            <v>6.9085999999999995E-2</v>
          </cell>
          <cell r="C117">
            <v>-2.6764E-2</v>
          </cell>
          <cell r="D117">
            <v>0</v>
          </cell>
          <cell r="E117">
            <v>0</v>
          </cell>
        </row>
        <row r="118">
          <cell r="A118">
            <v>1.1200000000000001</v>
          </cell>
          <cell r="B118">
            <v>6.951199999999999E-2</v>
          </cell>
          <cell r="C118">
            <v>-2.6688E-2</v>
          </cell>
          <cell r="D118">
            <v>0</v>
          </cell>
          <cell r="E118">
            <v>0</v>
          </cell>
        </row>
        <row r="119">
          <cell r="A119">
            <v>1.1299999999999999</v>
          </cell>
          <cell r="B119">
            <v>6.9938E-2</v>
          </cell>
          <cell r="C119">
            <v>-2.6612E-2</v>
          </cell>
          <cell r="D119">
            <v>0</v>
          </cell>
          <cell r="E119">
            <v>0</v>
          </cell>
        </row>
        <row r="120">
          <cell r="A120">
            <v>1.1399999999999999</v>
          </cell>
          <cell r="B120">
            <v>7.0363999999999996E-2</v>
          </cell>
          <cell r="C120">
            <v>-2.6536000000000001E-2</v>
          </cell>
          <cell r="D120">
            <v>0</v>
          </cell>
          <cell r="E120">
            <v>0</v>
          </cell>
        </row>
        <row r="121">
          <cell r="A121">
            <v>1.1499999999999999</v>
          </cell>
          <cell r="B121">
            <v>7.0789999999999992E-2</v>
          </cell>
          <cell r="C121">
            <v>-2.6460000000000001E-2</v>
          </cell>
          <cell r="D121">
            <v>0</v>
          </cell>
          <cell r="E121">
            <v>0</v>
          </cell>
        </row>
        <row r="122">
          <cell r="A122">
            <v>1.1599999999999999</v>
          </cell>
          <cell r="B122">
            <v>7.1216000000000002E-2</v>
          </cell>
          <cell r="C122">
            <v>-2.6383999999999998E-2</v>
          </cell>
          <cell r="D122">
            <v>0</v>
          </cell>
          <cell r="E122">
            <v>0</v>
          </cell>
        </row>
        <row r="123">
          <cell r="A123">
            <v>1.17</v>
          </cell>
          <cell r="B123">
            <v>7.1641999999999997E-2</v>
          </cell>
          <cell r="C123">
            <v>-2.6307999999999998E-2</v>
          </cell>
          <cell r="D123">
            <v>0</v>
          </cell>
          <cell r="E123">
            <v>0</v>
          </cell>
        </row>
        <row r="124">
          <cell r="A124">
            <v>1.18</v>
          </cell>
          <cell r="B124">
            <v>7.2067999999999993E-2</v>
          </cell>
          <cell r="C124">
            <v>-2.6231999999999998E-2</v>
          </cell>
          <cell r="D124">
            <v>0</v>
          </cell>
          <cell r="E124">
            <v>0</v>
          </cell>
        </row>
        <row r="125">
          <cell r="A125">
            <v>1.19</v>
          </cell>
          <cell r="B125">
            <v>7.2494000000000003E-2</v>
          </cell>
          <cell r="C125">
            <v>-2.6155999999999999E-2</v>
          </cell>
          <cell r="D125">
            <v>0</v>
          </cell>
          <cell r="E125">
            <v>0</v>
          </cell>
        </row>
        <row r="126">
          <cell r="A126">
            <v>1.2</v>
          </cell>
          <cell r="B126">
            <v>7.2919999999999999E-2</v>
          </cell>
          <cell r="C126">
            <v>-2.6079999999999999E-2</v>
          </cell>
          <cell r="D126">
            <v>0</v>
          </cell>
          <cell r="E126">
            <v>0</v>
          </cell>
        </row>
        <row r="127">
          <cell r="A127">
            <v>1.21</v>
          </cell>
          <cell r="B127">
            <v>7.3345999999999995E-2</v>
          </cell>
          <cell r="C127">
            <v>-2.6003999999999999E-2</v>
          </cell>
          <cell r="D127">
            <v>0</v>
          </cell>
          <cell r="E127">
            <v>0</v>
          </cell>
        </row>
        <row r="128">
          <cell r="A128">
            <v>1.22</v>
          </cell>
          <cell r="B128">
            <v>7.3772000000000004E-2</v>
          </cell>
          <cell r="C128">
            <v>-2.5928E-2</v>
          </cell>
          <cell r="D128">
            <v>0</v>
          </cell>
          <cell r="E128">
            <v>0</v>
          </cell>
        </row>
        <row r="129">
          <cell r="A129">
            <v>1.23</v>
          </cell>
          <cell r="B129">
            <v>7.4198E-2</v>
          </cell>
          <cell r="C129">
            <v>-2.5852E-2</v>
          </cell>
          <cell r="D129">
            <v>0</v>
          </cell>
          <cell r="E129">
            <v>0</v>
          </cell>
        </row>
        <row r="130">
          <cell r="A130">
            <v>1.24</v>
          </cell>
          <cell r="B130">
            <v>7.4623999999999996E-2</v>
          </cell>
          <cell r="C130">
            <v>-2.5776E-2</v>
          </cell>
          <cell r="D130">
            <v>0</v>
          </cell>
          <cell r="E130">
            <v>0</v>
          </cell>
        </row>
        <row r="131">
          <cell r="A131">
            <v>1.25</v>
          </cell>
          <cell r="B131">
            <v>7.5049999999999992E-2</v>
          </cell>
          <cell r="C131">
            <v>-2.5700000000000001E-2</v>
          </cell>
          <cell r="D131">
            <v>0</v>
          </cell>
          <cell r="E131">
            <v>0</v>
          </cell>
        </row>
        <row r="132">
          <cell r="A132">
            <v>1.26</v>
          </cell>
          <cell r="B132">
            <v>7.5476000000000001E-2</v>
          </cell>
          <cell r="C132">
            <v>-2.5624000000000001E-2</v>
          </cell>
          <cell r="D132">
            <v>0</v>
          </cell>
          <cell r="E132">
            <v>0</v>
          </cell>
        </row>
        <row r="133">
          <cell r="A133">
            <v>1.27</v>
          </cell>
          <cell r="B133">
            <v>7.5901999999999997E-2</v>
          </cell>
          <cell r="C133">
            <v>-2.5548000000000001E-2</v>
          </cell>
          <cell r="D133">
            <v>0</v>
          </cell>
          <cell r="E133">
            <v>0</v>
          </cell>
        </row>
        <row r="134">
          <cell r="A134">
            <v>1.28</v>
          </cell>
          <cell r="B134">
            <v>7.6327999999999993E-2</v>
          </cell>
          <cell r="C134">
            <v>-2.5471999999999998E-2</v>
          </cell>
          <cell r="D134">
            <v>0</v>
          </cell>
          <cell r="E134">
            <v>0</v>
          </cell>
        </row>
        <row r="135">
          <cell r="A135">
            <v>1.29</v>
          </cell>
          <cell r="B135">
            <v>7.6754000000000003E-2</v>
          </cell>
          <cell r="C135">
            <v>-2.5395999999999998E-2</v>
          </cell>
          <cell r="D135">
            <v>0</v>
          </cell>
          <cell r="E135">
            <v>0</v>
          </cell>
        </row>
        <row r="136">
          <cell r="A136">
            <v>1.3</v>
          </cell>
          <cell r="B136">
            <v>7.7179999999999999E-2</v>
          </cell>
          <cell r="C136">
            <v>-2.5319999999999999E-2</v>
          </cell>
          <cell r="D136">
            <v>0</v>
          </cell>
          <cell r="E136">
            <v>0</v>
          </cell>
        </row>
        <row r="137">
          <cell r="A137">
            <v>1.31</v>
          </cell>
          <cell r="B137">
            <v>7.7605999999999994E-2</v>
          </cell>
          <cell r="C137">
            <v>-2.5243999999999999E-2</v>
          </cell>
          <cell r="D137">
            <v>0</v>
          </cell>
          <cell r="E137">
            <v>0</v>
          </cell>
        </row>
        <row r="138">
          <cell r="A138">
            <v>1.32</v>
          </cell>
          <cell r="B138">
            <v>7.8032000000000004E-2</v>
          </cell>
          <cell r="C138">
            <v>-2.5167999999999999E-2</v>
          </cell>
          <cell r="D138">
            <v>0</v>
          </cell>
          <cell r="E138">
            <v>0</v>
          </cell>
        </row>
        <row r="139">
          <cell r="A139">
            <v>1.33</v>
          </cell>
          <cell r="B139">
            <v>7.8458E-2</v>
          </cell>
          <cell r="C139">
            <v>-2.5092E-2</v>
          </cell>
          <cell r="D139">
            <v>0</v>
          </cell>
          <cell r="E139">
            <v>0</v>
          </cell>
        </row>
        <row r="140">
          <cell r="A140">
            <v>1.34</v>
          </cell>
          <cell r="B140">
            <v>7.8883999999999996E-2</v>
          </cell>
          <cell r="C140">
            <v>-2.5016E-2</v>
          </cell>
          <cell r="D140">
            <v>0</v>
          </cell>
          <cell r="E140">
            <v>0</v>
          </cell>
        </row>
        <row r="141">
          <cell r="A141">
            <v>1.35</v>
          </cell>
          <cell r="B141">
            <v>7.9310000000000005E-2</v>
          </cell>
          <cell r="C141">
            <v>-2.494E-2</v>
          </cell>
          <cell r="D141">
            <v>0</v>
          </cell>
          <cell r="E141">
            <v>0</v>
          </cell>
        </row>
        <row r="142">
          <cell r="A142">
            <v>1.36</v>
          </cell>
          <cell r="B142">
            <v>7.9736000000000001E-2</v>
          </cell>
          <cell r="C142">
            <v>-2.4864000000000001E-2</v>
          </cell>
          <cell r="D142">
            <v>0</v>
          </cell>
          <cell r="E142">
            <v>0</v>
          </cell>
        </row>
        <row r="143">
          <cell r="A143">
            <v>1.37</v>
          </cell>
          <cell r="B143">
            <v>8.0161999999999997E-2</v>
          </cell>
          <cell r="C143">
            <v>-2.4788000000000001E-2</v>
          </cell>
          <cell r="D143">
            <v>0</v>
          </cell>
          <cell r="E143">
            <v>0</v>
          </cell>
        </row>
        <row r="144">
          <cell r="A144">
            <v>1.38</v>
          </cell>
          <cell r="B144">
            <v>8.0588000000000007E-2</v>
          </cell>
          <cell r="C144">
            <v>-2.4711999999999998E-2</v>
          </cell>
          <cell r="D144">
            <v>0</v>
          </cell>
          <cell r="E144">
            <v>0</v>
          </cell>
        </row>
        <row r="145">
          <cell r="A145">
            <v>1.39</v>
          </cell>
          <cell r="B145">
            <v>8.1014000000000003E-2</v>
          </cell>
          <cell r="C145">
            <v>-2.4635999999999998E-2</v>
          </cell>
          <cell r="D145">
            <v>0</v>
          </cell>
          <cell r="E145">
            <v>0</v>
          </cell>
        </row>
        <row r="146">
          <cell r="A146">
            <v>1.4</v>
          </cell>
          <cell r="B146">
            <v>8.1439999999999999E-2</v>
          </cell>
          <cell r="C146">
            <v>-2.4559999999999998E-2</v>
          </cell>
          <cell r="D146">
            <v>0</v>
          </cell>
          <cell r="E146">
            <v>0</v>
          </cell>
        </row>
        <row r="147">
          <cell r="A147">
            <v>1.41</v>
          </cell>
          <cell r="B147">
            <v>8.1865999999999994E-2</v>
          </cell>
          <cell r="C147">
            <v>-2.4483999999999999E-2</v>
          </cell>
          <cell r="D147">
            <v>0</v>
          </cell>
          <cell r="E147">
            <v>0</v>
          </cell>
        </row>
        <row r="148">
          <cell r="A148">
            <v>1.42</v>
          </cell>
          <cell r="B148">
            <v>8.2292000000000004E-2</v>
          </cell>
          <cell r="C148">
            <v>-2.4407999999999999E-2</v>
          </cell>
          <cell r="D148">
            <v>0</v>
          </cell>
          <cell r="E148">
            <v>0</v>
          </cell>
        </row>
        <row r="149">
          <cell r="A149">
            <v>1.43</v>
          </cell>
          <cell r="B149">
            <v>8.2718E-2</v>
          </cell>
          <cell r="C149">
            <v>-2.4331999999999999E-2</v>
          </cell>
          <cell r="D149">
            <v>0</v>
          </cell>
          <cell r="E149">
            <v>0</v>
          </cell>
        </row>
        <row r="150">
          <cell r="A150">
            <v>1.44</v>
          </cell>
          <cell r="B150">
            <v>8.3143999999999996E-2</v>
          </cell>
          <cell r="C150">
            <v>-2.4256E-2</v>
          </cell>
          <cell r="D150">
            <v>0</v>
          </cell>
          <cell r="E150">
            <v>0</v>
          </cell>
        </row>
        <row r="151">
          <cell r="A151">
            <v>1.45</v>
          </cell>
          <cell r="B151">
            <v>8.3570000000000005E-2</v>
          </cell>
          <cell r="C151">
            <v>-2.418E-2</v>
          </cell>
          <cell r="D151">
            <v>0</v>
          </cell>
          <cell r="E151">
            <v>0</v>
          </cell>
        </row>
        <row r="152">
          <cell r="A152">
            <v>1.46</v>
          </cell>
          <cell r="B152">
            <v>8.3996000000000001E-2</v>
          </cell>
          <cell r="C152">
            <v>-2.4104E-2</v>
          </cell>
          <cell r="D152">
            <v>0</v>
          </cell>
          <cell r="E152">
            <v>0</v>
          </cell>
        </row>
        <row r="153">
          <cell r="A153">
            <v>1.47</v>
          </cell>
          <cell r="B153">
            <v>8.4421999999999997E-2</v>
          </cell>
          <cell r="C153">
            <v>-2.4028000000000001E-2</v>
          </cell>
          <cell r="D153">
            <v>0</v>
          </cell>
          <cell r="E153">
            <v>0</v>
          </cell>
        </row>
        <row r="154">
          <cell r="A154">
            <v>1.48</v>
          </cell>
          <cell r="B154">
            <v>8.4848000000000007E-2</v>
          </cell>
          <cell r="C154">
            <v>-2.3952000000000001E-2</v>
          </cell>
          <cell r="D154">
            <v>0</v>
          </cell>
          <cell r="E154">
            <v>0</v>
          </cell>
        </row>
        <row r="155">
          <cell r="A155">
            <v>1.49</v>
          </cell>
          <cell r="B155">
            <v>8.5274000000000003E-2</v>
          </cell>
          <cell r="C155">
            <v>-2.3876000000000001E-2</v>
          </cell>
          <cell r="D155">
            <v>0</v>
          </cell>
          <cell r="E155">
            <v>0</v>
          </cell>
        </row>
        <row r="156">
          <cell r="A156">
            <v>1.5</v>
          </cell>
          <cell r="B156">
            <v>8.5699999999999998E-2</v>
          </cell>
          <cell r="C156">
            <v>-2.3799999999999998E-2</v>
          </cell>
          <cell r="D156">
            <v>0</v>
          </cell>
          <cell r="E156">
            <v>0</v>
          </cell>
        </row>
        <row r="162">
          <cell r="A162">
            <v>0.125</v>
          </cell>
          <cell r="B162">
            <v>1.1000000000000001E-3</v>
          </cell>
          <cell r="C162">
            <v>-5.0000000000000001E-4</v>
          </cell>
          <cell r="D162">
            <v>2.0000000000000001E-4</v>
          </cell>
          <cell r="E162">
            <v>-1E-4</v>
          </cell>
        </row>
        <row r="163">
          <cell r="A163">
            <v>0.13</v>
          </cell>
          <cell r="B163">
            <v>1.2400000000000004E-3</v>
          </cell>
          <cell r="C163">
            <v>-5.7600000000000001E-4</v>
          </cell>
          <cell r="D163">
            <v>2.2800000000000004E-4</v>
          </cell>
          <cell r="E163">
            <v>-1.0400000000000003E-4</v>
          </cell>
        </row>
        <row r="164">
          <cell r="A164">
            <v>0.14000000000000001</v>
          </cell>
          <cell r="B164">
            <v>1.5200000000000005E-3</v>
          </cell>
          <cell r="C164">
            <v>-7.2799999999999991E-4</v>
          </cell>
          <cell r="D164">
            <v>2.8400000000000002E-4</v>
          </cell>
          <cell r="E164">
            <v>-1.1200000000000004E-4</v>
          </cell>
        </row>
        <row r="165">
          <cell r="A165">
            <v>0.15</v>
          </cell>
          <cell r="B165">
            <v>1.8000000000000004E-3</v>
          </cell>
          <cell r="C165">
            <v>-8.7999999999999992E-4</v>
          </cell>
          <cell r="D165">
            <v>3.4000000000000002E-4</v>
          </cell>
          <cell r="E165">
            <v>-1.2000000000000004E-4</v>
          </cell>
        </row>
        <row r="166">
          <cell r="A166">
            <v>0.16</v>
          </cell>
          <cell r="B166">
            <v>2.0800000000000003E-3</v>
          </cell>
          <cell r="C166">
            <v>-1.0319999999999999E-3</v>
          </cell>
          <cell r="D166">
            <v>3.9600000000000003E-4</v>
          </cell>
          <cell r="E166">
            <v>-1.2800000000000002E-4</v>
          </cell>
        </row>
        <row r="167">
          <cell r="A167">
            <v>0.17</v>
          </cell>
          <cell r="B167">
            <v>2.3600000000000001E-3</v>
          </cell>
          <cell r="C167">
            <v>-1.1839999999999999E-3</v>
          </cell>
          <cell r="D167">
            <v>4.5200000000000004E-4</v>
          </cell>
          <cell r="E167">
            <v>-1.3600000000000003E-4</v>
          </cell>
        </row>
        <row r="168">
          <cell r="A168">
            <v>0.18</v>
          </cell>
          <cell r="B168">
            <v>2.64E-3</v>
          </cell>
          <cell r="C168">
            <v>-1.3359999999999999E-3</v>
          </cell>
          <cell r="D168">
            <v>5.0799999999999999E-4</v>
          </cell>
          <cell r="E168">
            <v>-1.4400000000000003E-4</v>
          </cell>
        </row>
        <row r="169">
          <cell r="A169">
            <v>0.19</v>
          </cell>
          <cell r="B169">
            <v>2.9199999999999999E-3</v>
          </cell>
          <cell r="C169">
            <v>-1.4879999999999997E-3</v>
          </cell>
          <cell r="D169">
            <v>5.6400000000000005E-4</v>
          </cell>
          <cell r="E169">
            <v>-1.5200000000000004E-4</v>
          </cell>
        </row>
        <row r="170">
          <cell r="A170">
            <v>0.2</v>
          </cell>
          <cell r="B170">
            <v>3.1999999999999997E-3</v>
          </cell>
          <cell r="C170">
            <v>-1.64E-3</v>
          </cell>
          <cell r="D170">
            <v>6.2E-4</v>
          </cell>
          <cell r="E170">
            <v>-1.6000000000000004E-4</v>
          </cell>
        </row>
        <row r="171">
          <cell r="A171">
            <v>0.21</v>
          </cell>
          <cell r="B171">
            <v>3.4799999999999996E-3</v>
          </cell>
          <cell r="C171">
            <v>-1.7919999999999998E-3</v>
          </cell>
          <cell r="D171">
            <v>6.7600000000000006E-4</v>
          </cell>
          <cell r="E171">
            <v>-1.6800000000000002E-4</v>
          </cell>
        </row>
        <row r="172">
          <cell r="A172">
            <v>0.22</v>
          </cell>
          <cell r="B172">
            <v>3.7599999999999995E-3</v>
          </cell>
          <cell r="C172">
            <v>-1.944E-3</v>
          </cell>
          <cell r="D172">
            <v>7.3200000000000001E-4</v>
          </cell>
          <cell r="E172">
            <v>-1.7600000000000002E-4</v>
          </cell>
        </row>
        <row r="173">
          <cell r="A173">
            <v>0.23</v>
          </cell>
          <cell r="B173">
            <v>4.0399999999999993E-3</v>
          </cell>
          <cell r="C173">
            <v>-2.0959999999999998E-3</v>
          </cell>
          <cell r="D173">
            <v>7.8800000000000007E-4</v>
          </cell>
          <cell r="E173">
            <v>-1.8400000000000003E-4</v>
          </cell>
        </row>
        <row r="174">
          <cell r="A174">
            <v>0.24</v>
          </cell>
          <cell r="B174">
            <v>4.3200000000000001E-3</v>
          </cell>
          <cell r="C174">
            <v>-2.2479999999999996E-3</v>
          </cell>
          <cell r="D174">
            <v>8.4400000000000002E-4</v>
          </cell>
          <cell r="E174">
            <v>-1.92E-4</v>
          </cell>
        </row>
        <row r="175">
          <cell r="A175">
            <v>0.25</v>
          </cell>
          <cell r="B175">
            <v>4.6000000000000025E-3</v>
          </cell>
          <cell r="C175">
            <v>-2.3999999999999994E-3</v>
          </cell>
          <cell r="D175">
            <v>8.9999999999999954E-4</v>
          </cell>
          <cell r="E175">
            <v>-1.9999999999999998E-4</v>
          </cell>
        </row>
        <row r="176">
          <cell r="A176">
            <v>0.26</v>
          </cell>
          <cell r="B176">
            <v>5.1680000000000016E-3</v>
          </cell>
          <cell r="C176">
            <v>-2.7039999999999994E-3</v>
          </cell>
          <cell r="D176">
            <v>1.0119999999999997E-3</v>
          </cell>
          <cell r="E176">
            <v>-2.4000000000000001E-4</v>
          </cell>
        </row>
        <row r="177">
          <cell r="A177">
            <v>0.27</v>
          </cell>
          <cell r="B177">
            <v>5.7360000000000015E-3</v>
          </cell>
          <cell r="C177">
            <v>-3.0079999999999994E-3</v>
          </cell>
          <cell r="D177">
            <v>1.1239999999999996E-3</v>
          </cell>
          <cell r="E177">
            <v>-2.8000000000000003E-4</v>
          </cell>
        </row>
        <row r="178">
          <cell r="A178">
            <v>0.28000000000000003</v>
          </cell>
          <cell r="B178">
            <v>6.3040000000000006E-3</v>
          </cell>
          <cell r="C178">
            <v>-3.3119999999999998E-3</v>
          </cell>
          <cell r="D178">
            <v>1.2359999999999997E-3</v>
          </cell>
          <cell r="E178">
            <v>-3.2000000000000003E-4</v>
          </cell>
        </row>
        <row r="179">
          <cell r="A179">
            <v>0.28999999999999998</v>
          </cell>
          <cell r="B179">
            <v>6.8720000000000005E-3</v>
          </cell>
          <cell r="C179">
            <v>-3.6159999999999994E-3</v>
          </cell>
          <cell r="D179">
            <v>1.3479999999999998E-3</v>
          </cell>
          <cell r="E179">
            <v>-3.6000000000000002E-4</v>
          </cell>
        </row>
        <row r="180">
          <cell r="A180">
            <v>0.3</v>
          </cell>
          <cell r="B180">
            <v>7.4400000000000004E-3</v>
          </cell>
          <cell r="C180">
            <v>-3.9199999999999999E-3</v>
          </cell>
          <cell r="D180">
            <v>1.4599999999999999E-3</v>
          </cell>
          <cell r="E180">
            <v>-4.0000000000000007E-4</v>
          </cell>
        </row>
        <row r="181">
          <cell r="A181">
            <v>0.31</v>
          </cell>
          <cell r="B181">
            <v>8.0079999999999995E-3</v>
          </cell>
          <cell r="C181">
            <v>-4.2240000000000003E-3</v>
          </cell>
          <cell r="D181">
            <v>1.5719999999999998E-3</v>
          </cell>
          <cell r="E181">
            <v>-4.4000000000000007E-4</v>
          </cell>
        </row>
        <row r="182">
          <cell r="A182">
            <v>0.32</v>
          </cell>
          <cell r="B182">
            <v>8.5760000000000003E-3</v>
          </cell>
          <cell r="C182">
            <v>-4.5279999999999999E-3</v>
          </cell>
          <cell r="D182">
            <v>1.6839999999999997E-3</v>
          </cell>
          <cell r="E182">
            <v>-4.8000000000000007E-4</v>
          </cell>
        </row>
        <row r="183">
          <cell r="A183">
            <v>0.33</v>
          </cell>
          <cell r="B183">
            <v>9.1439999999999994E-3</v>
          </cell>
          <cell r="C183">
            <v>-4.8319999999999995E-3</v>
          </cell>
          <cell r="D183">
            <v>1.7959999999999999E-3</v>
          </cell>
          <cell r="E183">
            <v>-5.2000000000000006E-4</v>
          </cell>
        </row>
        <row r="184">
          <cell r="A184">
            <v>0.34</v>
          </cell>
          <cell r="B184">
            <v>9.7119999999999984E-3</v>
          </cell>
          <cell r="C184">
            <v>-5.1359999999999999E-3</v>
          </cell>
          <cell r="D184">
            <v>1.908E-3</v>
          </cell>
          <cell r="E184">
            <v>-5.6000000000000006E-4</v>
          </cell>
        </row>
        <row r="185">
          <cell r="A185">
            <v>0.35</v>
          </cell>
          <cell r="B185">
            <v>1.0279999999999997E-2</v>
          </cell>
          <cell r="C185">
            <v>-5.4400000000000004E-3</v>
          </cell>
          <cell r="D185">
            <v>2.0200000000000001E-3</v>
          </cell>
          <cell r="E185">
            <v>-6.0000000000000006E-4</v>
          </cell>
        </row>
        <row r="186">
          <cell r="A186">
            <v>0.36</v>
          </cell>
          <cell r="B186">
            <v>1.0847999999999998E-2</v>
          </cell>
          <cell r="C186">
            <v>-5.7440000000000008E-3</v>
          </cell>
          <cell r="D186">
            <v>2.1320000000000002E-3</v>
          </cell>
          <cell r="E186">
            <v>-6.4000000000000016E-4</v>
          </cell>
        </row>
        <row r="187">
          <cell r="A187">
            <v>0.37</v>
          </cell>
          <cell r="B187">
            <v>1.1415999999999997E-2</v>
          </cell>
          <cell r="C187">
            <v>-6.0479999999999996E-3</v>
          </cell>
          <cell r="D187">
            <v>2.2439999999999999E-3</v>
          </cell>
          <cell r="E187">
            <v>-6.8000000000000016E-4</v>
          </cell>
        </row>
        <row r="188">
          <cell r="A188">
            <v>0.375</v>
          </cell>
          <cell r="B188">
            <v>1.17E-2</v>
          </cell>
          <cell r="C188">
            <v>-6.1999999999999998E-3</v>
          </cell>
          <cell r="D188">
            <v>2.3E-3</v>
          </cell>
          <cell r="E188">
            <v>-6.9999999999999999E-4</v>
          </cell>
        </row>
        <row r="189">
          <cell r="A189">
            <v>0.38</v>
          </cell>
          <cell r="B189">
            <v>1.2096000000000004E-2</v>
          </cell>
          <cell r="C189">
            <v>-6.4000000000000003E-3</v>
          </cell>
          <cell r="D189">
            <v>2.3800000000000006E-3</v>
          </cell>
          <cell r="E189">
            <v>-7.6000000000000048E-4</v>
          </cell>
        </row>
        <row r="190">
          <cell r="A190">
            <v>0.39</v>
          </cell>
          <cell r="B190">
            <v>1.2888000000000004E-2</v>
          </cell>
          <cell r="C190">
            <v>-6.7999999999999996E-3</v>
          </cell>
          <cell r="D190">
            <v>2.5400000000000006E-3</v>
          </cell>
          <cell r="E190">
            <v>-8.8000000000000036E-4</v>
          </cell>
        </row>
        <row r="191">
          <cell r="A191">
            <v>0.4</v>
          </cell>
          <cell r="B191">
            <v>1.3680000000000005E-2</v>
          </cell>
          <cell r="C191">
            <v>-7.1999999999999998E-3</v>
          </cell>
          <cell r="D191">
            <v>2.7000000000000006E-3</v>
          </cell>
          <cell r="E191">
            <v>-1.0000000000000005E-3</v>
          </cell>
        </row>
        <row r="192">
          <cell r="A192">
            <v>0.41</v>
          </cell>
          <cell r="B192">
            <v>1.4472000000000004E-2</v>
          </cell>
          <cell r="C192">
            <v>-7.6E-3</v>
          </cell>
          <cell r="D192">
            <v>2.8600000000000006E-3</v>
          </cell>
          <cell r="E192">
            <v>-1.1200000000000003E-3</v>
          </cell>
        </row>
        <row r="193">
          <cell r="A193">
            <v>0.42</v>
          </cell>
          <cell r="B193">
            <v>1.5264000000000003E-2</v>
          </cell>
          <cell r="C193">
            <v>-8.0000000000000002E-3</v>
          </cell>
          <cell r="D193">
            <v>3.0200000000000005E-3</v>
          </cell>
          <cell r="E193">
            <v>-1.2400000000000002E-3</v>
          </cell>
        </row>
        <row r="194">
          <cell r="A194">
            <v>0.43</v>
          </cell>
          <cell r="B194">
            <v>1.6056000000000001E-2</v>
          </cell>
          <cell r="C194">
            <v>-8.3999999999999995E-3</v>
          </cell>
          <cell r="D194">
            <v>3.1800000000000005E-3</v>
          </cell>
          <cell r="E194">
            <v>-1.3600000000000001E-3</v>
          </cell>
        </row>
        <row r="195">
          <cell r="A195">
            <v>0.44</v>
          </cell>
          <cell r="B195">
            <v>1.6848000000000002E-2</v>
          </cell>
          <cell r="C195">
            <v>-8.7999999999999988E-3</v>
          </cell>
          <cell r="D195">
            <v>3.3400000000000001E-3</v>
          </cell>
          <cell r="E195">
            <v>-1.4800000000000002E-3</v>
          </cell>
        </row>
        <row r="196">
          <cell r="A196">
            <v>0.45</v>
          </cell>
          <cell r="B196">
            <v>1.7640000000000003E-2</v>
          </cell>
          <cell r="C196">
            <v>-9.1999999999999998E-3</v>
          </cell>
          <cell r="D196">
            <v>3.5000000000000005E-3</v>
          </cell>
          <cell r="E196">
            <v>-1.6000000000000003E-3</v>
          </cell>
        </row>
        <row r="197">
          <cell r="A197">
            <v>0.46</v>
          </cell>
          <cell r="B197">
            <v>1.8432E-2</v>
          </cell>
          <cell r="C197">
            <v>-9.5999999999999992E-3</v>
          </cell>
          <cell r="D197">
            <v>3.6600000000000001E-3</v>
          </cell>
          <cell r="E197">
            <v>-1.7200000000000002E-3</v>
          </cell>
        </row>
        <row r="198">
          <cell r="A198">
            <v>0.47</v>
          </cell>
          <cell r="B198">
            <v>1.9224000000000002E-2</v>
          </cell>
          <cell r="C198">
            <v>-0.01</v>
          </cell>
          <cell r="D198">
            <v>3.8200000000000005E-3</v>
          </cell>
          <cell r="E198">
            <v>-1.8400000000000001E-3</v>
          </cell>
        </row>
        <row r="199">
          <cell r="A199">
            <v>0.48</v>
          </cell>
          <cell r="B199">
            <v>2.0015999999999999E-2</v>
          </cell>
          <cell r="C199">
            <v>-1.04E-2</v>
          </cell>
          <cell r="D199">
            <v>3.98E-3</v>
          </cell>
          <cell r="E199">
            <v>-1.9599999999999999E-3</v>
          </cell>
        </row>
        <row r="200">
          <cell r="A200">
            <v>0.49</v>
          </cell>
          <cell r="B200">
            <v>2.0808E-2</v>
          </cell>
          <cell r="C200">
            <v>-1.0799999999999999E-2</v>
          </cell>
          <cell r="D200">
            <v>4.1399999999999996E-3</v>
          </cell>
          <cell r="E200">
            <v>-2.0799999999999998E-3</v>
          </cell>
        </row>
        <row r="201">
          <cell r="A201">
            <v>0.5</v>
          </cell>
          <cell r="B201">
            <v>2.1599999999999998E-2</v>
          </cell>
          <cell r="C201">
            <v>-1.1200000000000002E-2</v>
          </cell>
          <cell r="D201">
            <v>4.3000000000000009E-3</v>
          </cell>
          <cell r="E201">
            <v>-2.2000000000000001E-3</v>
          </cell>
        </row>
        <row r="202">
          <cell r="A202">
            <v>0.51</v>
          </cell>
          <cell r="B202">
            <v>2.2467999999999998E-2</v>
          </cell>
          <cell r="C202">
            <v>-1.1572000000000001E-2</v>
          </cell>
          <cell r="D202">
            <v>4.4760000000000008E-3</v>
          </cell>
          <cell r="E202">
            <v>-2.3800000000000002E-3</v>
          </cell>
        </row>
        <row r="203">
          <cell r="A203">
            <v>0.52</v>
          </cell>
          <cell r="B203">
            <v>2.3335999999999996E-2</v>
          </cell>
          <cell r="C203">
            <v>-1.1944000000000001E-2</v>
          </cell>
          <cell r="D203">
            <v>4.6520000000000008E-3</v>
          </cell>
          <cell r="E203">
            <v>-2.5599999999999998E-3</v>
          </cell>
        </row>
        <row r="204">
          <cell r="A204">
            <v>0.53</v>
          </cell>
          <cell r="B204">
            <v>2.4203999999999996E-2</v>
          </cell>
          <cell r="C204">
            <v>-1.2316000000000001E-2</v>
          </cell>
          <cell r="D204">
            <v>4.8280000000000007E-3</v>
          </cell>
          <cell r="E204">
            <v>-2.7400000000000002E-3</v>
          </cell>
        </row>
        <row r="205">
          <cell r="A205">
            <v>0.54</v>
          </cell>
          <cell r="B205">
            <v>2.5071999999999997E-2</v>
          </cell>
          <cell r="C205">
            <v>-1.2688000000000001E-2</v>
          </cell>
          <cell r="D205">
            <v>5.0040000000000006E-3</v>
          </cell>
          <cell r="E205">
            <v>-2.9199999999999999E-3</v>
          </cell>
        </row>
        <row r="206">
          <cell r="A206">
            <v>0.55000000000000004</v>
          </cell>
          <cell r="B206">
            <v>2.5939999999999998E-2</v>
          </cell>
          <cell r="C206">
            <v>-1.3060000000000002E-2</v>
          </cell>
          <cell r="D206">
            <v>5.1800000000000006E-3</v>
          </cell>
          <cell r="E206">
            <v>-3.0999999999999999E-3</v>
          </cell>
        </row>
        <row r="207">
          <cell r="A207">
            <v>0.56000000000000005</v>
          </cell>
          <cell r="B207">
            <v>2.6807999999999998E-2</v>
          </cell>
          <cell r="C207">
            <v>-1.3432000000000001E-2</v>
          </cell>
          <cell r="D207">
            <v>5.3560000000000005E-3</v>
          </cell>
          <cell r="E207">
            <v>-3.2799999999999999E-3</v>
          </cell>
        </row>
        <row r="208">
          <cell r="A208">
            <v>0.56999999999999995</v>
          </cell>
          <cell r="B208">
            <v>2.7675999999999999E-2</v>
          </cell>
          <cell r="C208">
            <v>-1.3804E-2</v>
          </cell>
          <cell r="D208">
            <v>5.5320000000000005E-3</v>
          </cell>
          <cell r="E208">
            <v>-3.46E-3</v>
          </cell>
        </row>
        <row r="209">
          <cell r="A209">
            <v>0.57999999999999996</v>
          </cell>
          <cell r="B209">
            <v>2.8543999999999996E-2</v>
          </cell>
          <cell r="C209">
            <v>-1.4176000000000001E-2</v>
          </cell>
          <cell r="D209">
            <v>5.7080000000000004E-3</v>
          </cell>
          <cell r="E209">
            <v>-3.64E-3</v>
          </cell>
        </row>
        <row r="210">
          <cell r="A210">
            <v>0.59</v>
          </cell>
          <cell r="B210">
            <v>2.9411999999999997E-2</v>
          </cell>
          <cell r="C210">
            <v>-1.4548000000000002E-2</v>
          </cell>
          <cell r="D210">
            <v>5.8840000000000003E-3</v>
          </cell>
          <cell r="E210">
            <v>-3.82E-3</v>
          </cell>
        </row>
        <row r="211">
          <cell r="A211">
            <v>0.6</v>
          </cell>
          <cell r="B211">
            <v>3.0279999999999998E-2</v>
          </cell>
          <cell r="C211">
            <v>-1.4920000000000001E-2</v>
          </cell>
          <cell r="D211">
            <v>6.0600000000000003E-3</v>
          </cell>
          <cell r="E211">
            <v>-4.0000000000000001E-3</v>
          </cell>
        </row>
        <row r="212">
          <cell r="A212">
            <v>0.61</v>
          </cell>
          <cell r="B212">
            <v>3.1147999999999999E-2</v>
          </cell>
          <cell r="C212">
            <v>-1.5292000000000002E-2</v>
          </cell>
          <cell r="D212">
            <v>6.2360000000000002E-3</v>
          </cell>
          <cell r="E212">
            <v>-4.1799999999999997E-3</v>
          </cell>
        </row>
        <row r="213">
          <cell r="A213">
            <v>0.62</v>
          </cell>
          <cell r="B213">
            <v>3.2015999999999996E-2</v>
          </cell>
          <cell r="C213">
            <v>-1.5664000000000001E-2</v>
          </cell>
          <cell r="D213">
            <v>6.4120000000000002E-3</v>
          </cell>
          <cell r="E213">
            <v>-4.3599999999999993E-3</v>
          </cell>
        </row>
        <row r="214">
          <cell r="A214">
            <v>0.63</v>
          </cell>
          <cell r="B214">
            <v>3.2883999999999997E-2</v>
          </cell>
          <cell r="C214">
            <v>-1.6036000000000002E-2</v>
          </cell>
          <cell r="D214">
            <v>6.5880000000000001E-3</v>
          </cell>
          <cell r="E214">
            <v>-4.5399999999999998E-3</v>
          </cell>
        </row>
        <row r="215">
          <cell r="A215">
            <v>0.64</v>
          </cell>
          <cell r="B215">
            <v>3.3751999999999997E-2</v>
          </cell>
          <cell r="C215">
            <v>-1.6408000000000002E-2</v>
          </cell>
          <cell r="D215">
            <v>6.764E-3</v>
          </cell>
          <cell r="E215">
            <v>-4.7200000000000002E-3</v>
          </cell>
        </row>
        <row r="216">
          <cell r="A216">
            <v>0.65</v>
          </cell>
          <cell r="B216">
            <v>3.4619999999999998E-2</v>
          </cell>
          <cell r="C216">
            <v>-1.6780000000000003E-2</v>
          </cell>
          <cell r="D216">
            <v>6.94E-3</v>
          </cell>
          <cell r="E216">
            <v>-4.8999999999999998E-3</v>
          </cell>
        </row>
        <row r="217">
          <cell r="A217">
            <v>0.66</v>
          </cell>
          <cell r="B217">
            <v>3.5487999999999999E-2</v>
          </cell>
          <cell r="C217">
            <v>-1.7152000000000001E-2</v>
          </cell>
          <cell r="D217">
            <v>7.1159999999999999E-3</v>
          </cell>
          <cell r="E217">
            <v>-5.0799999999999994E-3</v>
          </cell>
        </row>
        <row r="218">
          <cell r="A218">
            <v>0.67</v>
          </cell>
          <cell r="B218">
            <v>3.6355999999999999E-2</v>
          </cell>
          <cell r="C218">
            <v>-1.7524000000000001E-2</v>
          </cell>
          <cell r="D218">
            <v>7.2919999999999999E-3</v>
          </cell>
          <cell r="E218">
            <v>-5.2599999999999999E-3</v>
          </cell>
        </row>
        <row r="219">
          <cell r="A219">
            <v>0.68</v>
          </cell>
          <cell r="B219">
            <v>3.7223999999999993E-2</v>
          </cell>
          <cell r="C219">
            <v>-1.7896000000000002E-2</v>
          </cell>
          <cell r="D219">
            <v>7.4679999999999998E-3</v>
          </cell>
          <cell r="E219">
            <v>-5.4400000000000004E-3</v>
          </cell>
        </row>
        <row r="220">
          <cell r="A220">
            <v>0.69</v>
          </cell>
          <cell r="B220">
            <v>3.8092000000000001E-2</v>
          </cell>
          <cell r="C220">
            <v>-1.8268E-2</v>
          </cell>
          <cell r="D220">
            <v>7.6439999999999998E-3</v>
          </cell>
          <cell r="E220">
            <v>-5.62E-3</v>
          </cell>
        </row>
        <row r="221">
          <cell r="A221">
            <v>0.7</v>
          </cell>
          <cell r="B221">
            <v>3.8959999999999995E-2</v>
          </cell>
          <cell r="C221">
            <v>-1.8640000000000004E-2</v>
          </cell>
          <cell r="D221">
            <v>7.8200000000000006E-3</v>
          </cell>
          <cell r="E221">
            <v>-5.7999999999999996E-3</v>
          </cell>
        </row>
        <row r="222">
          <cell r="A222">
            <v>0.71</v>
          </cell>
          <cell r="B222">
            <v>3.9828000000000002E-2</v>
          </cell>
          <cell r="C222">
            <v>-1.9012000000000001E-2</v>
          </cell>
          <cell r="D222">
            <v>7.9959999999999996E-3</v>
          </cell>
          <cell r="E222">
            <v>-5.9800000000000001E-3</v>
          </cell>
        </row>
        <row r="223">
          <cell r="A223">
            <v>0.72</v>
          </cell>
          <cell r="B223">
            <v>4.0695999999999996E-2</v>
          </cell>
          <cell r="C223">
            <v>-1.9384000000000002E-2</v>
          </cell>
          <cell r="D223">
            <v>8.1719999999999987E-3</v>
          </cell>
          <cell r="E223">
            <v>-6.1599999999999997E-3</v>
          </cell>
        </row>
        <row r="224">
          <cell r="A224">
            <v>0.73</v>
          </cell>
          <cell r="B224">
            <v>4.1564000000000004E-2</v>
          </cell>
          <cell r="C224">
            <v>-1.9756000000000003E-2</v>
          </cell>
          <cell r="D224">
            <v>8.3479999999999995E-3</v>
          </cell>
          <cell r="E224">
            <v>-6.3399999999999993E-3</v>
          </cell>
        </row>
        <row r="225">
          <cell r="A225">
            <v>0.74</v>
          </cell>
          <cell r="B225">
            <v>4.2431999999999997E-2</v>
          </cell>
          <cell r="C225">
            <v>-2.0128E-2</v>
          </cell>
          <cell r="D225">
            <v>8.5240000000000003E-3</v>
          </cell>
          <cell r="E225">
            <v>-6.5199999999999998E-3</v>
          </cell>
        </row>
        <row r="226">
          <cell r="A226">
            <v>0.75</v>
          </cell>
          <cell r="B226">
            <v>4.3300000000000005E-2</v>
          </cell>
          <cell r="C226">
            <v>-2.0500000000000008E-2</v>
          </cell>
          <cell r="D226">
            <v>8.7000000000000011E-3</v>
          </cell>
          <cell r="E226">
            <v>-6.7000000000000011E-3</v>
          </cell>
        </row>
        <row r="227">
          <cell r="A227">
            <v>0.76</v>
          </cell>
          <cell r="B227">
            <v>4.3972000000000004E-2</v>
          </cell>
          <cell r="C227">
            <v>-2.0660000000000008E-2</v>
          </cell>
          <cell r="D227">
            <v>8.8320000000000013E-3</v>
          </cell>
          <cell r="E227">
            <v>-6.8120000000000012E-3</v>
          </cell>
        </row>
        <row r="228">
          <cell r="A228">
            <v>0.77</v>
          </cell>
          <cell r="B228">
            <v>4.4644000000000003E-2</v>
          </cell>
          <cell r="C228">
            <v>-2.0820000000000005E-2</v>
          </cell>
          <cell r="D228">
            <v>8.9640000000000015E-3</v>
          </cell>
          <cell r="E228">
            <v>-6.9240000000000005E-3</v>
          </cell>
        </row>
        <row r="229">
          <cell r="A229">
            <v>0.78</v>
          </cell>
          <cell r="B229">
            <v>4.5316000000000002E-2</v>
          </cell>
          <cell r="C229">
            <v>-2.0980000000000006E-2</v>
          </cell>
          <cell r="D229">
            <v>9.0959999999999999E-3</v>
          </cell>
          <cell r="E229">
            <v>-7.0360000000000006E-3</v>
          </cell>
        </row>
        <row r="230">
          <cell r="A230">
            <v>0.79</v>
          </cell>
          <cell r="B230">
            <v>4.5988000000000001E-2</v>
          </cell>
          <cell r="C230">
            <v>-2.1140000000000006E-2</v>
          </cell>
          <cell r="D230">
            <v>9.2280000000000001E-3</v>
          </cell>
          <cell r="E230">
            <v>-7.1480000000000007E-3</v>
          </cell>
        </row>
        <row r="231">
          <cell r="A231">
            <v>0.8</v>
          </cell>
          <cell r="B231">
            <v>4.6660000000000007E-2</v>
          </cell>
          <cell r="C231">
            <v>-2.1300000000000006E-2</v>
          </cell>
          <cell r="D231">
            <v>9.3600000000000003E-3</v>
          </cell>
          <cell r="E231">
            <v>-7.2600000000000008E-3</v>
          </cell>
        </row>
        <row r="232">
          <cell r="A232">
            <v>0.81</v>
          </cell>
          <cell r="B232">
            <v>4.7332000000000006E-2</v>
          </cell>
          <cell r="C232">
            <v>-2.1460000000000007E-2</v>
          </cell>
          <cell r="D232">
            <v>9.4920000000000004E-3</v>
          </cell>
          <cell r="E232">
            <v>-7.3720000000000001E-3</v>
          </cell>
        </row>
        <row r="233">
          <cell r="A233">
            <v>0.82</v>
          </cell>
          <cell r="B233">
            <v>4.8004000000000005E-2</v>
          </cell>
          <cell r="C233">
            <v>-2.1620000000000004E-2</v>
          </cell>
          <cell r="D233">
            <v>9.6240000000000006E-3</v>
          </cell>
          <cell r="E233">
            <v>-7.4840000000000002E-3</v>
          </cell>
        </row>
        <row r="234">
          <cell r="A234">
            <v>0.83</v>
          </cell>
          <cell r="B234">
            <v>4.8676000000000004E-2</v>
          </cell>
          <cell r="C234">
            <v>-2.1780000000000004E-2</v>
          </cell>
          <cell r="D234">
            <v>9.7560000000000008E-3</v>
          </cell>
          <cell r="E234">
            <v>-7.5960000000000003E-3</v>
          </cell>
        </row>
        <row r="235">
          <cell r="A235">
            <v>0.84</v>
          </cell>
          <cell r="B235">
            <v>4.9348000000000003E-2</v>
          </cell>
          <cell r="C235">
            <v>-2.1940000000000005E-2</v>
          </cell>
          <cell r="D235">
            <v>9.888000000000001E-3</v>
          </cell>
          <cell r="E235">
            <v>-7.7080000000000004E-3</v>
          </cell>
        </row>
        <row r="236">
          <cell r="A236">
            <v>0.85</v>
          </cell>
          <cell r="B236">
            <v>5.0020000000000002E-2</v>
          </cell>
          <cell r="C236">
            <v>-2.2100000000000005E-2</v>
          </cell>
          <cell r="D236">
            <v>1.0020000000000001E-2</v>
          </cell>
          <cell r="E236">
            <v>-7.8200000000000006E-3</v>
          </cell>
        </row>
        <row r="237">
          <cell r="A237">
            <v>0.86</v>
          </cell>
          <cell r="B237">
            <v>5.0692000000000001E-2</v>
          </cell>
          <cell r="C237">
            <v>-2.2260000000000002E-2</v>
          </cell>
          <cell r="D237">
            <v>1.0152000000000001E-2</v>
          </cell>
          <cell r="E237">
            <v>-7.9319999999999998E-3</v>
          </cell>
        </row>
        <row r="238">
          <cell r="A238">
            <v>0.87</v>
          </cell>
          <cell r="B238">
            <v>5.1364E-2</v>
          </cell>
          <cell r="C238">
            <v>-2.2420000000000002E-2</v>
          </cell>
          <cell r="D238">
            <v>1.0284E-2</v>
          </cell>
          <cell r="E238">
            <v>-8.0440000000000008E-3</v>
          </cell>
        </row>
        <row r="239">
          <cell r="A239">
            <v>0.88</v>
          </cell>
          <cell r="B239">
            <v>5.2035999999999999E-2</v>
          </cell>
          <cell r="C239">
            <v>-2.2580000000000003E-2</v>
          </cell>
          <cell r="D239">
            <v>1.0416E-2</v>
          </cell>
          <cell r="E239">
            <v>-8.1560000000000001E-3</v>
          </cell>
        </row>
        <row r="240">
          <cell r="A240">
            <v>0.89</v>
          </cell>
          <cell r="B240">
            <v>5.2708000000000005E-2</v>
          </cell>
          <cell r="C240">
            <v>-2.2740000000000003E-2</v>
          </cell>
          <cell r="D240">
            <v>1.0548E-2</v>
          </cell>
          <cell r="E240">
            <v>-8.2679999999999993E-3</v>
          </cell>
        </row>
        <row r="241">
          <cell r="A241">
            <v>0.9</v>
          </cell>
          <cell r="B241">
            <v>5.3379999999999997E-2</v>
          </cell>
          <cell r="C241">
            <v>-2.2900000000000004E-2</v>
          </cell>
          <cell r="D241">
            <v>1.068E-2</v>
          </cell>
          <cell r="E241">
            <v>-8.3800000000000003E-3</v>
          </cell>
        </row>
        <row r="242">
          <cell r="A242">
            <v>0.91</v>
          </cell>
          <cell r="B242">
            <v>5.4052000000000003E-2</v>
          </cell>
          <cell r="C242">
            <v>-2.3060000000000001E-2</v>
          </cell>
          <cell r="D242">
            <v>1.0812E-2</v>
          </cell>
          <cell r="E242">
            <v>-8.4919999999999995E-3</v>
          </cell>
        </row>
        <row r="243">
          <cell r="A243">
            <v>0.92</v>
          </cell>
          <cell r="B243">
            <v>5.4724000000000002E-2</v>
          </cell>
          <cell r="C243">
            <v>-2.3220000000000001E-2</v>
          </cell>
          <cell r="D243">
            <v>1.0944000000000001E-2</v>
          </cell>
          <cell r="E243">
            <v>-8.6040000000000005E-3</v>
          </cell>
        </row>
        <row r="244">
          <cell r="A244">
            <v>0.93</v>
          </cell>
          <cell r="B244">
            <v>5.5396000000000001E-2</v>
          </cell>
          <cell r="C244">
            <v>-2.3380000000000001E-2</v>
          </cell>
          <cell r="D244">
            <v>1.1075999999999999E-2</v>
          </cell>
          <cell r="E244">
            <v>-8.7159999999999998E-3</v>
          </cell>
        </row>
        <row r="245">
          <cell r="A245">
            <v>0.94</v>
          </cell>
          <cell r="B245">
            <v>5.6068E-2</v>
          </cell>
          <cell r="C245">
            <v>-2.3540000000000002E-2</v>
          </cell>
          <cell r="D245">
            <v>1.1207999999999999E-2</v>
          </cell>
          <cell r="E245">
            <v>-8.827999999999999E-3</v>
          </cell>
        </row>
        <row r="246">
          <cell r="A246">
            <v>0.95</v>
          </cell>
          <cell r="B246">
            <v>5.6739999999999999E-2</v>
          </cell>
          <cell r="C246">
            <v>-2.3699999999999999E-2</v>
          </cell>
          <cell r="D246">
            <v>1.1339999999999999E-2</v>
          </cell>
          <cell r="E246">
            <v>-8.94E-3</v>
          </cell>
        </row>
        <row r="247">
          <cell r="A247">
            <v>0.96</v>
          </cell>
          <cell r="B247">
            <v>5.7411999999999998E-2</v>
          </cell>
          <cell r="C247">
            <v>-2.3859999999999999E-2</v>
          </cell>
          <cell r="D247">
            <v>1.1472E-2</v>
          </cell>
          <cell r="E247">
            <v>-9.0519999999999993E-3</v>
          </cell>
        </row>
        <row r="248">
          <cell r="A248">
            <v>0.97</v>
          </cell>
          <cell r="B248">
            <v>5.8083999999999997E-2</v>
          </cell>
          <cell r="C248">
            <v>-2.402E-2</v>
          </cell>
          <cell r="D248">
            <v>1.1604E-2</v>
          </cell>
          <cell r="E248">
            <v>-9.1639999999999985E-3</v>
          </cell>
        </row>
        <row r="249">
          <cell r="A249">
            <v>0.98</v>
          </cell>
          <cell r="B249">
            <v>5.8755999999999996E-2</v>
          </cell>
          <cell r="C249">
            <v>-2.418E-2</v>
          </cell>
          <cell r="D249">
            <v>1.1736E-2</v>
          </cell>
          <cell r="E249">
            <v>-9.2759999999999995E-3</v>
          </cell>
        </row>
        <row r="250">
          <cell r="A250">
            <v>0.99</v>
          </cell>
          <cell r="B250">
            <v>5.9427999999999995E-2</v>
          </cell>
          <cell r="C250">
            <v>-2.4340000000000001E-2</v>
          </cell>
          <cell r="D250">
            <v>1.1868E-2</v>
          </cell>
          <cell r="E250">
            <v>-9.3879999999999988E-3</v>
          </cell>
        </row>
        <row r="251">
          <cell r="A251">
            <v>1</v>
          </cell>
          <cell r="B251">
            <v>6.0099999999999994E-2</v>
          </cell>
          <cell r="C251">
            <v>-2.4500000000000001E-2</v>
          </cell>
          <cell r="D251">
            <v>1.1999999999999995E-2</v>
          </cell>
          <cell r="E251">
            <v>-9.5000000000000015E-3</v>
          </cell>
        </row>
        <row r="252">
          <cell r="A252">
            <v>1.01</v>
          </cell>
          <cell r="B252">
            <v>6.0357999999999995E-2</v>
          </cell>
          <cell r="C252">
            <v>-2.4406000000000001E-2</v>
          </cell>
          <cell r="D252">
            <v>1.2051999999999995E-2</v>
          </cell>
          <cell r="E252">
            <v>-9.4800000000000006E-3</v>
          </cell>
        </row>
        <row r="253">
          <cell r="A253">
            <v>1.02</v>
          </cell>
          <cell r="B253">
            <v>6.0615999999999989E-2</v>
          </cell>
          <cell r="C253">
            <v>-2.4312E-2</v>
          </cell>
          <cell r="D253">
            <v>1.2103999999999995E-2</v>
          </cell>
          <cell r="E253">
            <v>-9.4600000000000014E-3</v>
          </cell>
        </row>
        <row r="254">
          <cell r="A254">
            <v>1.03</v>
          </cell>
          <cell r="B254">
            <v>6.0873999999999991E-2</v>
          </cell>
          <cell r="C254">
            <v>-2.4218E-2</v>
          </cell>
          <cell r="D254">
            <v>1.2155999999999995E-2</v>
          </cell>
          <cell r="E254">
            <v>-9.4400000000000005E-3</v>
          </cell>
        </row>
        <row r="255">
          <cell r="A255">
            <v>1.04</v>
          </cell>
          <cell r="B255">
            <v>6.1131999999999992E-2</v>
          </cell>
          <cell r="C255">
            <v>-2.4124E-2</v>
          </cell>
          <cell r="D255">
            <v>1.2207999999999995E-2</v>
          </cell>
          <cell r="E255">
            <v>-9.4200000000000013E-3</v>
          </cell>
        </row>
        <row r="256">
          <cell r="A256">
            <v>1.05</v>
          </cell>
          <cell r="B256">
            <v>6.1389999999999993E-2</v>
          </cell>
          <cell r="C256">
            <v>-2.4030000000000003E-2</v>
          </cell>
          <cell r="D256">
            <v>1.2259999999999997E-2</v>
          </cell>
          <cell r="E256">
            <v>-9.4000000000000004E-3</v>
          </cell>
        </row>
        <row r="257">
          <cell r="A257">
            <v>1.06</v>
          </cell>
          <cell r="B257">
            <v>6.1647999999999994E-2</v>
          </cell>
          <cell r="C257">
            <v>-2.3936000000000002E-2</v>
          </cell>
          <cell r="D257">
            <v>1.2311999999999997E-2</v>
          </cell>
          <cell r="E257">
            <v>-9.3800000000000012E-3</v>
          </cell>
        </row>
        <row r="258">
          <cell r="A258">
            <v>1.07</v>
          </cell>
          <cell r="B258">
            <v>6.1905999999999989E-2</v>
          </cell>
          <cell r="C258">
            <v>-2.3842000000000002E-2</v>
          </cell>
          <cell r="D258">
            <v>1.2363999999999997E-2</v>
          </cell>
          <cell r="E258">
            <v>-9.3600000000000003E-3</v>
          </cell>
        </row>
        <row r="259">
          <cell r="A259">
            <v>1.08</v>
          </cell>
          <cell r="B259">
            <v>6.216399999999999E-2</v>
          </cell>
          <cell r="C259">
            <v>-2.3748000000000002E-2</v>
          </cell>
          <cell r="D259">
            <v>1.2415999999999996E-2</v>
          </cell>
          <cell r="E259">
            <v>-9.3400000000000011E-3</v>
          </cell>
        </row>
        <row r="260">
          <cell r="A260">
            <v>1.0900000000000001</v>
          </cell>
          <cell r="B260">
            <v>6.2421999999999991E-2</v>
          </cell>
          <cell r="C260">
            <v>-2.3654000000000001E-2</v>
          </cell>
          <cell r="D260">
            <v>1.2467999999999996E-2</v>
          </cell>
          <cell r="E260">
            <v>-9.3200000000000002E-3</v>
          </cell>
        </row>
        <row r="261">
          <cell r="A261">
            <v>1.1000000000000001</v>
          </cell>
          <cell r="B261">
            <v>6.2679999999999986E-2</v>
          </cell>
          <cell r="C261">
            <v>-2.3560000000000001E-2</v>
          </cell>
          <cell r="D261">
            <v>1.2519999999999996E-2</v>
          </cell>
          <cell r="E261">
            <v>-9.300000000000001E-3</v>
          </cell>
        </row>
        <row r="262">
          <cell r="A262">
            <v>1.1100000000000001</v>
          </cell>
          <cell r="B262">
            <v>6.2937999999999994E-2</v>
          </cell>
          <cell r="C262">
            <v>-2.3466000000000001E-2</v>
          </cell>
          <cell r="D262">
            <v>1.2571999999999996E-2</v>
          </cell>
          <cell r="E262">
            <v>-9.2800000000000001E-3</v>
          </cell>
        </row>
        <row r="263">
          <cell r="A263">
            <v>1.1200000000000001</v>
          </cell>
          <cell r="B263">
            <v>6.3195999999999988E-2</v>
          </cell>
          <cell r="C263">
            <v>-2.3372E-2</v>
          </cell>
          <cell r="D263">
            <v>1.2623999999999996E-2</v>
          </cell>
          <cell r="E263">
            <v>-9.2600000000000009E-3</v>
          </cell>
        </row>
        <row r="264">
          <cell r="A264">
            <v>1.1299999999999999</v>
          </cell>
          <cell r="B264">
            <v>6.3453999999999997E-2</v>
          </cell>
          <cell r="C264">
            <v>-2.3278E-2</v>
          </cell>
          <cell r="D264">
            <v>1.2675999999999996E-2</v>
          </cell>
          <cell r="E264">
            <v>-9.2399999999999999E-3</v>
          </cell>
        </row>
        <row r="265">
          <cell r="A265">
            <v>1.1399999999999999</v>
          </cell>
          <cell r="B265">
            <v>6.3711999999999991E-2</v>
          </cell>
          <cell r="C265">
            <v>-2.3184000000000003E-2</v>
          </cell>
          <cell r="D265">
            <v>1.2727999999999996E-2</v>
          </cell>
          <cell r="E265">
            <v>-9.2200000000000008E-3</v>
          </cell>
        </row>
        <row r="266">
          <cell r="A266">
            <v>1.1499999999999999</v>
          </cell>
          <cell r="B266">
            <v>6.3969999999999999E-2</v>
          </cell>
          <cell r="C266">
            <v>-2.3090000000000003E-2</v>
          </cell>
          <cell r="D266">
            <v>1.2779999999999996E-2</v>
          </cell>
          <cell r="E266">
            <v>-9.1999999999999998E-3</v>
          </cell>
        </row>
        <row r="267">
          <cell r="A267">
            <v>1.1599999999999999</v>
          </cell>
          <cell r="B267">
            <v>6.4227999999999993E-2</v>
          </cell>
          <cell r="C267">
            <v>-2.2996000000000003E-2</v>
          </cell>
          <cell r="D267">
            <v>1.2831999999999996E-2</v>
          </cell>
          <cell r="E267">
            <v>-9.1800000000000007E-3</v>
          </cell>
        </row>
        <row r="268">
          <cell r="A268">
            <v>1.17</v>
          </cell>
          <cell r="B268">
            <v>6.4485999999999988E-2</v>
          </cell>
          <cell r="C268">
            <v>-2.2902000000000002E-2</v>
          </cell>
          <cell r="D268">
            <v>1.2883999999999998E-2</v>
          </cell>
          <cell r="E268">
            <v>-9.1600000000000015E-3</v>
          </cell>
        </row>
        <row r="269">
          <cell r="A269">
            <v>1.18</v>
          </cell>
          <cell r="B269">
            <v>6.4743999999999996E-2</v>
          </cell>
          <cell r="C269">
            <v>-2.2808000000000002E-2</v>
          </cell>
          <cell r="D269">
            <v>1.2935999999999998E-2</v>
          </cell>
          <cell r="E269">
            <v>-9.1400000000000006E-3</v>
          </cell>
        </row>
        <row r="270">
          <cell r="A270">
            <v>1.19</v>
          </cell>
          <cell r="B270">
            <v>6.500199999999999E-2</v>
          </cell>
          <cell r="C270">
            <v>-2.2714000000000002E-2</v>
          </cell>
          <cell r="D270">
            <v>1.2987999999999998E-2</v>
          </cell>
          <cell r="E270">
            <v>-9.1200000000000014E-3</v>
          </cell>
        </row>
        <row r="271">
          <cell r="A271">
            <v>1.2</v>
          </cell>
          <cell r="B271">
            <v>6.5259999999999985E-2</v>
          </cell>
          <cell r="C271">
            <v>-2.2620000000000001E-2</v>
          </cell>
          <cell r="D271">
            <v>1.3039999999999998E-2</v>
          </cell>
          <cell r="E271">
            <v>-9.1000000000000004E-3</v>
          </cell>
        </row>
        <row r="272">
          <cell r="A272">
            <v>1.21</v>
          </cell>
          <cell r="B272">
            <v>6.5517999999999993E-2</v>
          </cell>
          <cell r="C272">
            <v>-2.2526000000000001E-2</v>
          </cell>
          <cell r="D272">
            <v>1.3091999999999998E-2</v>
          </cell>
          <cell r="E272">
            <v>-9.0800000000000013E-3</v>
          </cell>
        </row>
        <row r="273">
          <cell r="A273">
            <v>1.22</v>
          </cell>
          <cell r="B273">
            <v>6.5775999999999987E-2</v>
          </cell>
          <cell r="C273">
            <v>-2.2432000000000001E-2</v>
          </cell>
          <cell r="D273">
            <v>1.3143999999999998E-2</v>
          </cell>
          <cell r="E273">
            <v>-9.0600000000000003E-3</v>
          </cell>
        </row>
        <row r="274">
          <cell r="A274">
            <v>1.23</v>
          </cell>
          <cell r="B274">
            <v>6.6033999999999995E-2</v>
          </cell>
          <cell r="C274">
            <v>-2.2338000000000004E-2</v>
          </cell>
          <cell r="D274">
            <v>1.3195999999999998E-2</v>
          </cell>
          <cell r="E274">
            <v>-9.0400000000000012E-3</v>
          </cell>
        </row>
        <row r="275">
          <cell r="A275">
            <v>1.24</v>
          </cell>
          <cell r="B275">
            <v>6.629199999999999E-2</v>
          </cell>
          <cell r="C275">
            <v>-2.2244E-2</v>
          </cell>
          <cell r="D275">
            <v>1.3247999999999998E-2</v>
          </cell>
          <cell r="E275">
            <v>-9.0200000000000002E-3</v>
          </cell>
        </row>
        <row r="276">
          <cell r="A276">
            <v>1.25</v>
          </cell>
          <cell r="B276">
            <v>6.6549999999999998E-2</v>
          </cell>
          <cell r="C276">
            <v>-2.2150000000000003E-2</v>
          </cell>
          <cell r="D276">
            <v>1.3299999999999998E-2</v>
          </cell>
          <cell r="E276">
            <v>-9.0000000000000011E-3</v>
          </cell>
        </row>
        <row r="277">
          <cell r="A277">
            <v>1.26</v>
          </cell>
          <cell r="B277">
            <v>6.6807999999999992E-2</v>
          </cell>
          <cell r="C277">
            <v>-2.2056000000000003E-2</v>
          </cell>
          <cell r="D277">
            <v>1.3351999999999998E-2</v>
          </cell>
          <cell r="E277">
            <v>-8.9800000000000001E-3</v>
          </cell>
        </row>
        <row r="278">
          <cell r="A278">
            <v>1.27</v>
          </cell>
          <cell r="B278">
            <v>6.7065999999999987E-2</v>
          </cell>
          <cell r="C278">
            <v>-2.1962000000000002E-2</v>
          </cell>
          <cell r="D278">
            <v>1.3403999999999998E-2</v>
          </cell>
          <cell r="E278">
            <v>-8.9600000000000009E-3</v>
          </cell>
        </row>
        <row r="279">
          <cell r="A279">
            <v>1.28</v>
          </cell>
          <cell r="B279">
            <v>6.7323999999999995E-2</v>
          </cell>
          <cell r="C279">
            <v>-2.1868000000000002E-2</v>
          </cell>
          <cell r="D279">
            <v>1.3455999999999999E-2</v>
          </cell>
          <cell r="E279">
            <v>-8.94E-3</v>
          </cell>
        </row>
        <row r="280">
          <cell r="A280">
            <v>1.29</v>
          </cell>
          <cell r="B280">
            <v>6.7581999999999989E-2</v>
          </cell>
          <cell r="C280">
            <v>-2.1774000000000002E-2</v>
          </cell>
          <cell r="D280">
            <v>1.3507999999999999E-2</v>
          </cell>
          <cell r="E280">
            <v>-8.9200000000000008E-3</v>
          </cell>
        </row>
        <row r="281">
          <cell r="A281">
            <v>1.3</v>
          </cell>
          <cell r="B281">
            <v>6.7839999999999998E-2</v>
          </cell>
          <cell r="C281">
            <v>-2.1680000000000001E-2</v>
          </cell>
          <cell r="D281">
            <v>1.3559999999999999E-2</v>
          </cell>
          <cell r="E281">
            <v>-8.9000000000000017E-3</v>
          </cell>
        </row>
        <row r="282">
          <cell r="A282">
            <v>1.31</v>
          </cell>
          <cell r="B282">
            <v>6.8097999999999992E-2</v>
          </cell>
          <cell r="C282">
            <v>-2.1586000000000001E-2</v>
          </cell>
          <cell r="D282">
            <v>1.3611999999999999E-2</v>
          </cell>
          <cell r="E282">
            <v>-8.8800000000000007E-3</v>
          </cell>
        </row>
        <row r="283">
          <cell r="A283">
            <v>1.32</v>
          </cell>
          <cell r="B283">
            <v>6.8355999999999986E-2</v>
          </cell>
          <cell r="C283">
            <v>-2.1492000000000001E-2</v>
          </cell>
          <cell r="D283">
            <v>1.3663999999999999E-2</v>
          </cell>
          <cell r="E283">
            <v>-8.8599999999999998E-3</v>
          </cell>
        </row>
        <row r="284">
          <cell r="A284">
            <v>1.33</v>
          </cell>
          <cell r="B284">
            <v>6.8613999999999994E-2</v>
          </cell>
          <cell r="C284">
            <v>-2.1398E-2</v>
          </cell>
          <cell r="D284">
            <v>1.3715999999999999E-2</v>
          </cell>
          <cell r="E284">
            <v>-8.8400000000000006E-3</v>
          </cell>
        </row>
        <row r="285">
          <cell r="A285">
            <v>1.34</v>
          </cell>
          <cell r="B285">
            <v>6.8871999999999989E-2</v>
          </cell>
          <cell r="C285">
            <v>-2.1304000000000003E-2</v>
          </cell>
          <cell r="D285">
            <v>1.3767999999999999E-2</v>
          </cell>
          <cell r="E285">
            <v>-8.8200000000000014E-3</v>
          </cell>
        </row>
        <row r="286">
          <cell r="A286">
            <v>1.35</v>
          </cell>
          <cell r="B286">
            <v>6.9129999999999997E-2</v>
          </cell>
          <cell r="C286">
            <v>-2.1210000000000003E-2</v>
          </cell>
          <cell r="D286">
            <v>1.3819999999999999E-2</v>
          </cell>
          <cell r="E286">
            <v>-8.8000000000000005E-3</v>
          </cell>
        </row>
        <row r="287">
          <cell r="A287">
            <v>1.36</v>
          </cell>
          <cell r="B287">
            <v>6.9387999999999991E-2</v>
          </cell>
          <cell r="C287">
            <v>-2.1116000000000003E-2</v>
          </cell>
          <cell r="D287">
            <v>1.3871999999999999E-2</v>
          </cell>
          <cell r="E287">
            <v>-8.7800000000000013E-3</v>
          </cell>
        </row>
        <row r="288">
          <cell r="A288">
            <v>1.37</v>
          </cell>
          <cell r="B288">
            <v>6.9645999999999986E-2</v>
          </cell>
          <cell r="C288">
            <v>-2.1022000000000002E-2</v>
          </cell>
          <cell r="D288">
            <v>1.3923999999999999E-2</v>
          </cell>
          <cell r="E288">
            <v>-8.7600000000000004E-3</v>
          </cell>
        </row>
        <row r="289">
          <cell r="A289">
            <v>1.38</v>
          </cell>
          <cell r="B289">
            <v>6.9903999999999994E-2</v>
          </cell>
          <cell r="C289">
            <v>-2.0928000000000002E-2</v>
          </cell>
          <cell r="D289">
            <v>1.3975999999999999E-2</v>
          </cell>
          <cell r="E289">
            <v>-8.7400000000000012E-3</v>
          </cell>
        </row>
        <row r="290">
          <cell r="A290">
            <v>1.39</v>
          </cell>
          <cell r="B290">
            <v>7.0161999999999988E-2</v>
          </cell>
          <cell r="C290">
            <v>-2.0834000000000002E-2</v>
          </cell>
          <cell r="D290">
            <v>1.4027999999999999E-2</v>
          </cell>
          <cell r="E290">
            <v>-8.7200000000000003E-3</v>
          </cell>
        </row>
        <row r="291">
          <cell r="A291">
            <v>1.4</v>
          </cell>
          <cell r="B291">
            <v>7.0419999999999996E-2</v>
          </cell>
          <cell r="C291">
            <v>-2.0740000000000001E-2</v>
          </cell>
          <cell r="D291">
            <v>1.4079999999999999E-2</v>
          </cell>
          <cell r="E291">
            <v>-8.7000000000000011E-3</v>
          </cell>
        </row>
        <row r="292">
          <cell r="A292">
            <v>1.41</v>
          </cell>
          <cell r="B292">
            <v>7.0677999999999991E-2</v>
          </cell>
          <cell r="C292">
            <v>-2.0646000000000001E-2</v>
          </cell>
          <cell r="D292">
            <v>1.4131999999999999E-2</v>
          </cell>
          <cell r="E292">
            <v>-8.6800000000000002E-3</v>
          </cell>
        </row>
        <row r="293">
          <cell r="A293">
            <v>1.42</v>
          </cell>
          <cell r="B293">
            <v>7.0935999999999999E-2</v>
          </cell>
          <cell r="C293">
            <v>-2.0552000000000001E-2</v>
          </cell>
          <cell r="D293">
            <v>1.4184E-2</v>
          </cell>
          <cell r="E293">
            <v>-8.660000000000001E-3</v>
          </cell>
        </row>
        <row r="294">
          <cell r="A294">
            <v>1.43</v>
          </cell>
          <cell r="B294">
            <v>7.1193999999999993E-2</v>
          </cell>
          <cell r="C294">
            <v>-2.0458000000000004E-2</v>
          </cell>
          <cell r="D294">
            <v>1.4236E-2</v>
          </cell>
          <cell r="E294">
            <v>-8.6400000000000001E-3</v>
          </cell>
        </row>
        <row r="295">
          <cell r="A295">
            <v>1.44</v>
          </cell>
          <cell r="B295">
            <v>7.1451999999999988E-2</v>
          </cell>
          <cell r="C295">
            <v>-2.0364E-2</v>
          </cell>
          <cell r="D295">
            <v>1.4288E-2</v>
          </cell>
          <cell r="E295">
            <v>-8.6200000000000009E-3</v>
          </cell>
        </row>
        <row r="296">
          <cell r="A296">
            <v>1.45</v>
          </cell>
          <cell r="B296">
            <v>7.1709999999999996E-2</v>
          </cell>
          <cell r="C296">
            <v>-2.0270000000000003E-2</v>
          </cell>
          <cell r="D296">
            <v>1.434E-2</v>
          </cell>
          <cell r="E296">
            <v>-8.6E-3</v>
          </cell>
        </row>
        <row r="297">
          <cell r="A297">
            <v>1.46</v>
          </cell>
          <cell r="B297">
            <v>7.196799999999999E-2</v>
          </cell>
          <cell r="C297">
            <v>-2.0176000000000003E-2</v>
          </cell>
          <cell r="D297">
            <v>1.4392E-2</v>
          </cell>
          <cell r="E297">
            <v>-8.5800000000000008E-3</v>
          </cell>
        </row>
        <row r="298">
          <cell r="A298">
            <v>1.47</v>
          </cell>
          <cell r="B298">
            <v>7.2225999999999985E-2</v>
          </cell>
          <cell r="C298">
            <v>-2.0082000000000003E-2</v>
          </cell>
          <cell r="D298">
            <v>1.4444E-2</v>
          </cell>
          <cell r="E298">
            <v>-8.5600000000000016E-3</v>
          </cell>
        </row>
        <row r="299">
          <cell r="A299">
            <v>1.48</v>
          </cell>
          <cell r="B299">
            <v>7.2483999999999993E-2</v>
          </cell>
          <cell r="C299">
            <v>-1.9988000000000002E-2</v>
          </cell>
          <cell r="D299">
            <v>1.4496E-2</v>
          </cell>
          <cell r="E299">
            <v>-8.5400000000000007E-3</v>
          </cell>
        </row>
        <row r="300">
          <cell r="A300">
            <v>1.49</v>
          </cell>
          <cell r="B300">
            <v>7.2741999999999987E-2</v>
          </cell>
          <cell r="C300">
            <v>-1.9894000000000002E-2</v>
          </cell>
          <cell r="D300">
            <v>1.4548E-2</v>
          </cell>
          <cell r="E300">
            <v>-8.5199999999999998E-3</v>
          </cell>
        </row>
        <row r="301">
          <cell r="A301">
            <v>1.5</v>
          </cell>
          <cell r="B301">
            <v>7.2999999999999995E-2</v>
          </cell>
          <cell r="C301">
            <v>-1.9800000000000002E-2</v>
          </cell>
          <cell r="D301">
            <v>1.4600000000000002E-2</v>
          </cell>
          <cell r="E301">
            <v>-8.5000000000000006E-3</v>
          </cell>
        </row>
        <row r="307">
          <cell r="A307">
            <v>0.125</v>
          </cell>
          <cell r="B307">
            <v>2.0999999999999999E-3</v>
          </cell>
          <cell r="C307">
            <v>-1.1000000000000001E-3</v>
          </cell>
          <cell r="D307">
            <v>4.0000000000000002E-4</v>
          </cell>
          <cell r="E307">
            <v>-2.0000000000000001E-4</v>
          </cell>
        </row>
        <row r="308">
          <cell r="A308">
            <v>0.13</v>
          </cell>
          <cell r="B308">
            <v>2.3480000000000029E-3</v>
          </cell>
          <cell r="C308">
            <v>-1.2239999999999996E-3</v>
          </cell>
          <cell r="D308">
            <v>4.5200000000000009E-4</v>
          </cell>
          <cell r="E308">
            <v>-2.3199999999999989E-4</v>
          </cell>
        </row>
        <row r="309">
          <cell r="A309">
            <v>0.14000000000000001</v>
          </cell>
          <cell r="B309">
            <v>2.8440000000000028E-3</v>
          </cell>
          <cell r="C309">
            <v>-1.4719999999999998E-3</v>
          </cell>
          <cell r="D309">
            <v>5.5600000000000007E-4</v>
          </cell>
          <cell r="E309">
            <v>-2.9599999999999993E-4</v>
          </cell>
        </row>
        <row r="310">
          <cell r="A310">
            <v>0.15</v>
          </cell>
          <cell r="B310">
            <v>3.3400000000000027E-3</v>
          </cell>
          <cell r="C310">
            <v>-1.7199999999999997E-3</v>
          </cell>
          <cell r="D310">
            <v>6.6E-4</v>
          </cell>
          <cell r="E310">
            <v>-3.5999999999999991E-4</v>
          </cell>
        </row>
        <row r="311">
          <cell r="A311">
            <v>0.16</v>
          </cell>
          <cell r="B311">
            <v>3.8360000000000022E-3</v>
          </cell>
          <cell r="C311">
            <v>-1.9679999999999997E-3</v>
          </cell>
          <cell r="D311">
            <v>7.6400000000000003E-4</v>
          </cell>
          <cell r="E311">
            <v>-4.239999999999999E-4</v>
          </cell>
        </row>
        <row r="312">
          <cell r="A312">
            <v>0.17</v>
          </cell>
          <cell r="B312">
            <v>4.3320000000000025E-3</v>
          </cell>
          <cell r="C312">
            <v>-2.2159999999999997E-3</v>
          </cell>
          <cell r="D312">
            <v>8.6799999999999996E-4</v>
          </cell>
          <cell r="E312">
            <v>-4.8799999999999994E-4</v>
          </cell>
        </row>
        <row r="313">
          <cell r="A313">
            <v>0.18</v>
          </cell>
          <cell r="B313">
            <v>4.8280000000000016E-3</v>
          </cell>
          <cell r="C313">
            <v>-2.464E-3</v>
          </cell>
          <cell r="D313">
            <v>9.7199999999999999E-4</v>
          </cell>
          <cell r="E313">
            <v>-5.5199999999999997E-4</v>
          </cell>
        </row>
        <row r="314">
          <cell r="A314">
            <v>0.19</v>
          </cell>
          <cell r="B314">
            <v>5.3240000000000006E-3</v>
          </cell>
          <cell r="C314">
            <v>-2.712E-3</v>
          </cell>
          <cell r="D314">
            <v>1.0760000000000001E-3</v>
          </cell>
          <cell r="E314">
            <v>-6.159999999999999E-4</v>
          </cell>
        </row>
        <row r="315">
          <cell r="A315">
            <v>0.2</v>
          </cell>
          <cell r="B315">
            <v>5.8200000000000005E-3</v>
          </cell>
          <cell r="C315">
            <v>-2.96E-3</v>
          </cell>
          <cell r="D315">
            <v>1.1800000000000001E-3</v>
          </cell>
          <cell r="E315">
            <v>-6.7999999999999994E-4</v>
          </cell>
        </row>
        <row r="316">
          <cell r="A316">
            <v>0.21</v>
          </cell>
          <cell r="B316">
            <v>6.3160000000000004E-3</v>
          </cell>
          <cell r="C316">
            <v>-3.2079999999999999E-3</v>
          </cell>
          <cell r="D316">
            <v>1.284E-3</v>
          </cell>
          <cell r="E316">
            <v>-7.4399999999999998E-4</v>
          </cell>
        </row>
        <row r="317">
          <cell r="A317">
            <v>0.22</v>
          </cell>
          <cell r="B317">
            <v>6.8120000000000003E-3</v>
          </cell>
          <cell r="C317">
            <v>-3.4559999999999999E-3</v>
          </cell>
          <cell r="D317">
            <v>1.3879999999999999E-3</v>
          </cell>
          <cell r="E317">
            <v>-8.0800000000000002E-4</v>
          </cell>
        </row>
        <row r="318">
          <cell r="A318">
            <v>0.23</v>
          </cell>
          <cell r="B318">
            <v>7.3080000000000003E-3</v>
          </cell>
          <cell r="C318">
            <v>-3.7039999999999998E-3</v>
          </cell>
          <cell r="D318">
            <v>1.4919999999999998E-3</v>
          </cell>
          <cell r="E318">
            <v>-8.7199999999999995E-4</v>
          </cell>
        </row>
        <row r="319">
          <cell r="A319">
            <v>0.24</v>
          </cell>
          <cell r="B319">
            <v>7.8040000000000002E-3</v>
          </cell>
          <cell r="C319">
            <v>-3.9519999999999998E-3</v>
          </cell>
          <cell r="D319">
            <v>1.5959999999999998E-3</v>
          </cell>
          <cell r="E319">
            <v>-9.3599999999999998E-4</v>
          </cell>
        </row>
        <row r="320">
          <cell r="A320">
            <v>0.25</v>
          </cell>
          <cell r="B320">
            <v>8.3000000000000018E-3</v>
          </cell>
          <cell r="C320">
            <v>-4.2000000000000023E-3</v>
          </cell>
          <cell r="D320">
            <v>1.6999999999999999E-3</v>
          </cell>
          <cell r="E320">
            <v>-9.9999999999999959E-4</v>
          </cell>
        </row>
        <row r="321">
          <cell r="A321">
            <v>0.26</v>
          </cell>
          <cell r="B321">
            <v>9.0440000000000017E-3</v>
          </cell>
          <cell r="C321">
            <v>-4.5680000000000017E-3</v>
          </cell>
          <cell r="D321">
            <v>1.8439999999999999E-3</v>
          </cell>
          <cell r="E321">
            <v>-1.1759999999999997E-3</v>
          </cell>
        </row>
        <row r="322">
          <cell r="A322">
            <v>0.27</v>
          </cell>
          <cell r="B322">
            <v>9.7880000000000016E-3</v>
          </cell>
          <cell r="C322">
            <v>-4.9360000000000012E-3</v>
          </cell>
          <cell r="D322">
            <v>1.9879999999999997E-3</v>
          </cell>
          <cell r="E322">
            <v>-1.3519999999999999E-3</v>
          </cell>
        </row>
        <row r="323">
          <cell r="A323">
            <v>0.28000000000000003</v>
          </cell>
          <cell r="B323">
            <v>1.0532000000000001E-2</v>
          </cell>
          <cell r="C323">
            <v>-5.3040000000000014E-3</v>
          </cell>
          <cell r="D323">
            <v>2.1319999999999998E-3</v>
          </cell>
          <cell r="E323">
            <v>-1.5279999999999998E-3</v>
          </cell>
        </row>
        <row r="324">
          <cell r="A324">
            <v>0.28999999999999998</v>
          </cell>
          <cell r="B324">
            <v>1.1276000000000001E-2</v>
          </cell>
          <cell r="C324">
            <v>-5.6720000000000017E-3</v>
          </cell>
          <cell r="D324">
            <v>2.2759999999999998E-3</v>
          </cell>
          <cell r="E324">
            <v>-1.7039999999999998E-3</v>
          </cell>
        </row>
        <row r="325">
          <cell r="A325">
            <v>0.3</v>
          </cell>
          <cell r="B325">
            <v>1.2020000000000001E-2</v>
          </cell>
          <cell r="C325">
            <v>-6.0400000000000011E-3</v>
          </cell>
          <cell r="D325">
            <v>2.4199999999999998E-3</v>
          </cell>
          <cell r="E325">
            <v>-1.8800000000000002E-3</v>
          </cell>
        </row>
        <row r="326">
          <cell r="A326">
            <v>0.31</v>
          </cell>
          <cell r="B326">
            <v>1.2764000000000001E-2</v>
          </cell>
          <cell r="C326">
            <v>-6.4080000000000005E-3</v>
          </cell>
          <cell r="D326">
            <v>2.5639999999999999E-3</v>
          </cell>
          <cell r="E326">
            <v>-2.0560000000000001E-3</v>
          </cell>
        </row>
        <row r="327">
          <cell r="A327">
            <v>0.32</v>
          </cell>
          <cell r="B327">
            <v>1.3508000000000001E-2</v>
          </cell>
          <cell r="C327">
            <v>-6.7760000000000008E-3</v>
          </cell>
          <cell r="D327">
            <v>2.7079999999999999E-3</v>
          </cell>
          <cell r="E327">
            <v>-2.232E-3</v>
          </cell>
        </row>
        <row r="328">
          <cell r="A328">
            <v>0.33</v>
          </cell>
          <cell r="B328">
            <v>1.4252000000000001E-2</v>
          </cell>
          <cell r="C328">
            <v>-7.144000000000001E-3</v>
          </cell>
          <cell r="D328">
            <v>2.8519999999999999E-3</v>
          </cell>
          <cell r="E328">
            <v>-2.4080000000000004E-3</v>
          </cell>
        </row>
        <row r="329">
          <cell r="A329">
            <v>0.34</v>
          </cell>
          <cell r="B329">
            <v>1.4996000000000001E-2</v>
          </cell>
          <cell r="C329">
            <v>-7.5120000000000004E-3</v>
          </cell>
          <cell r="D329">
            <v>2.996E-3</v>
          </cell>
          <cell r="E329">
            <v>-2.5840000000000004E-3</v>
          </cell>
        </row>
        <row r="330">
          <cell r="A330">
            <v>0.35</v>
          </cell>
          <cell r="B330">
            <v>1.5740000000000001E-2</v>
          </cell>
          <cell r="C330">
            <v>-7.8799999999999999E-3</v>
          </cell>
          <cell r="D330">
            <v>3.14E-3</v>
          </cell>
          <cell r="E330">
            <v>-2.7600000000000003E-3</v>
          </cell>
        </row>
        <row r="331">
          <cell r="A331">
            <v>0.36</v>
          </cell>
          <cell r="B331">
            <v>1.6483999999999999E-2</v>
          </cell>
          <cell r="C331">
            <v>-8.2480000000000001E-3</v>
          </cell>
          <cell r="D331">
            <v>3.2839999999999996E-3</v>
          </cell>
          <cell r="E331">
            <v>-2.9360000000000007E-3</v>
          </cell>
        </row>
        <row r="332">
          <cell r="A332">
            <v>0.37</v>
          </cell>
          <cell r="B332">
            <v>1.7228E-2</v>
          </cell>
          <cell r="C332">
            <v>-8.6160000000000004E-3</v>
          </cell>
          <cell r="D332">
            <v>3.4279999999999996E-3</v>
          </cell>
          <cell r="E332">
            <v>-3.1120000000000006E-3</v>
          </cell>
        </row>
        <row r="333">
          <cell r="A333">
            <v>0.375</v>
          </cell>
          <cell r="B333">
            <v>1.7600000000000001E-2</v>
          </cell>
          <cell r="C333">
            <v>-8.8000000000000005E-3</v>
          </cell>
          <cell r="D333">
            <v>3.5000000000000001E-3</v>
          </cell>
          <cell r="E333">
            <v>-3.2000000000000002E-3</v>
          </cell>
        </row>
        <row r="334">
          <cell r="A334">
            <v>0.38</v>
          </cell>
          <cell r="B334">
            <v>1.7988000000000007E-2</v>
          </cell>
          <cell r="C334">
            <v>-8.9760000000000013E-3</v>
          </cell>
          <cell r="D334">
            <v>3.5800000000000003E-3</v>
          </cell>
          <cell r="E334">
            <v>-3.3520000000000012E-3</v>
          </cell>
        </row>
        <row r="335">
          <cell r="A335">
            <v>0.39</v>
          </cell>
          <cell r="B335">
            <v>1.8764000000000006E-2</v>
          </cell>
          <cell r="C335">
            <v>-9.3280000000000012E-3</v>
          </cell>
          <cell r="D335">
            <v>3.7400000000000003E-3</v>
          </cell>
          <cell r="E335">
            <v>-3.6560000000000008E-3</v>
          </cell>
        </row>
        <row r="336">
          <cell r="A336">
            <v>0.4</v>
          </cell>
          <cell r="B336">
            <v>1.9540000000000009E-2</v>
          </cell>
          <cell r="C336">
            <v>-9.6800000000000011E-3</v>
          </cell>
          <cell r="D336">
            <v>3.9000000000000003E-3</v>
          </cell>
          <cell r="E336">
            <v>-3.9600000000000008E-3</v>
          </cell>
        </row>
        <row r="337">
          <cell r="A337">
            <v>0.41</v>
          </cell>
          <cell r="B337">
            <v>2.0316000000000008E-2</v>
          </cell>
          <cell r="C337">
            <v>-1.0032000000000001E-2</v>
          </cell>
          <cell r="D337">
            <v>4.0600000000000002E-3</v>
          </cell>
          <cell r="E337">
            <v>-4.2640000000000004E-3</v>
          </cell>
        </row>
        <row r="338">
          <cell r="A338">
            <v>0.42</v>
          </cell>
          <cell r="B338">
            <v>2.1092000000000007E-2</v>
          </cell>
          <cell r="C338">
            <v>-1.0384000000000001E-2</v>
          </cell>
          <cell r="D338">
            <v>4.2199999999999998E-3</v>
          </cell>
          <cell r="E338">
            <v>-4.5680000000000009E-3</v>
          </cell>
        </row>
        <row r="339">
          <cell r="A339">
            <v>0.43</v>
          </cell>
          <cell r="B339">
            <v>2.1868000000000005E-2</v>
          </cell>
          <cell r="C339">
            <v>-1.0736000000000002E-2</v>
          </cell>
          <cell r="D339">
            <v>4.3800000000000002E-3</v>
          </cell>
          <cell r="E339">
            <v>-4.8720000000000005E-3</v>
          </cell>
        </row>
        <row r="340">
          <cell r="A340">
            <v>0.44</v>
          </cell>
          <cell r="B340">
            <v>2.2644000000000004E-2</v>
          </cell>
          <cell r="C340">
            <v>-1.1088000000000001E-2</v>
          </cell>
          <cell r="D340">
            <v>4.5399999999999998E-3</v>
          </cell>
          <cell r="E340">
            <v>-5.176E-3</v>
          </cell>
        </row>
        <row r="341">
          <cell r="A341">
            <v>0.45</v>
          </cell>
          <cell r="B341">
            <v>2.3420000000000003E-2</v>
          </cell>
          <cell r="C341">
            <v>-1.1440000000000002E-2</v>
          </cell>
          <cell r="D341">
            <v>4.7000000000000002E-3</v>
          </cell>
          <cell r="E341">
            <v>-5.4800000000000005E-3</v>
          </cell>
        </row>
        <row r="342">
          <cell r="A342">
            <v>0.46</v>
          </cell>
          <cell r="B342">
            <v>2.4196000000000002E-2</v>
          </cell>
          <cell r="C342">
            <v>-1.1792E-2</v>
          </cell>
          <cell r="D342">
            <v>4.8599999999999997E-3</v>
          </cell>
          <cell r="E342">
            <v>-5.7840000000000001E-3</v>
          </cell>
        </row>
        <row r="343">
          <cell r="A343">
            <v>0.47</v>
          </cell>
          <cell r="B343">
            <v>2.4972000000000001E-2</v>
          </cell>
          <cell r="C343">
            <v>-1.2144000000000002E-2</v>
          </cell>
          <cell r="D343">
            <v>5.0200000000000002E-3</v>
          </cell>
          <cell r="E343">
            <v>-6.0879999999999997E-3</v>
          </cell>
        </row>
        <row r="344">
          <cell r="A344">
            <v>0.48</v>
          </cell>
          <cell r="B344">
            <v>2.5748E-2</v>
          </cell>
          <cell r="C344">
            <v>-1.2496000000000002E-2</v>
          </cell>
          <cell r="D344">
            <v>5.1799999999999997E-3</v>
          </cell>
          <cell r="E344">
            <v>-6.3920000000000001E-3</v>
          </cell>
        </row>
        <row r="345">
          <cell r="A345">
            <v>0.49</v>
          </cell>
          <cell r="B345">
            <v>2.6524000000000002E-2</v>
          </cell>
          <cell r="C345">
            <v>-1.2848000000000002E-2</v>
          </cell>
          <cell r="D345">
            <v>5.3399999999999993E-3</v>
          </cell>
          <cell r="E345">
            <v>-6.6959999999999997E-3</v>
          </cell>
        </row>
        <row r="346">
          <cell r="A346">
            <v>0.5</v>
          </cell>
          <cell r="B346">
            <v>2.7300000000000005E-2</v>
          </cell>
          <cell r="C346">
            <v>-1.3200000000000003E-2</v>
          </cell>
          <cell r="D346">
            <v>5.4999999999999979E-3</v>
          </cell>
          <cell r="E346">
            <v>-7.000000000000001E-3</v>
          </cell>
        </row>
        <row r="347">
          <cell r="A347">
            <v>0.51</v>
          </cell>
          <cell r="B347">
            <v>2.7912000000000003E-2</v>
          </cell>
          <cell r="C347">
            <v>-1.3428000000000002E-2</v>
          </cell>
          <cell r="D347">
            <v>5.6199999999999983E-3</v>
          </cell>
          <cell r="E347">
            <v>-7.2760000000000012E-3</v>
          </cell>
        </row>
        <row r="348">
          <cell r="A348">
            <v>0.52</v>
          </cell>
          <cell r="B348">
            <v>2.8524000000000004E-2</v>
          </cell>
          <cell r="C348">
            <v>-1.3656000000000003E-2</v>
          </cell>
          <cell r="D348">
            <v>5.7399999999999977E-3</v>
          </cell>
          <cell r="E348">
            <v>-7.5520000000000006E-3</v>
          </cell>
        </row>
        <row r="349">
          <cell r="A349">
            <v>0.53</v>
          </cell>
          <cell r="B349">
            <v>2.9136000000000002E-2</v>
          </cell>
          <cell r="C349">
            <v>-1.3884000000000002E-2</v>
          </cell>
          <cell r="D349">
            <v>5.859999999999998E-3</v>
          </cell>
          <cell r="E349">
            <v>-7.8280000000000016E-3</v>
          </cell>
        </row>
        <row r="350">
          <cell r="A350">
            <v>0.54</v>
          </cell>
          <cell r="B350">
            <v>2.9748000000000004E-2</v>
          </cell>
          <cell r="C350">
            <v>-1.4112000000000003E-2</v>
          </cell>
          <cell r="D350">
            <v>5.9799999999999983E-3</v>
          </cell>
          <cell r="E350">
            <v>-8.1040000000000001E-3</v>
          </cell>
        </row>
        <row r="351">
          <cell r="A351">
            <v>0.55000000000000004</v>
          </cell>
          <cell r="B351">
            <v>3.0360000000000002E-2</v>
          </cell>
          <cell r="C351">
            <v>-1.4340000000000002E-2</v>
          </cell>
          <cell r="D351">
            <v>6.0999999999999987E-3</v>
          </cell>
          <cell r="E351">
            <v>-8.3800000000000003E-3</v>
          </cell>
        </row>
        <row r="352">
          <cell r="A352">
            <v>0.56000000000000005</v>
          </cell>
          <cell r="B352">
            <v>3.0972000000000003E-2</v>
          </cell>
          <cell r="C352">
            <v>-1.4568000000000003E-2</v>
          </cell>
          <cell r="D352">
            <v>6.2199999999999981E-3</v>
          </cell>
          <cell r="E352">
            <v>-8.6560000000000005E-3</v>
          </cell>
        </row>
        <row r="353">
          <cell r="A353">
            <v>0.56999999999999995</v>
          </cell>
          <cell r="B353">
            <v>3.1584000000000001E-2</v>
          </cell>
          <cell r="C353">
            <v>-1.4796000000000002E-2</v>
          </cell>
          <cell r="D353">
            <v>6.3399999999999984E-3</v>
          </cell>
          <cell r="E353">
            <v>-8.9320000000000007E-3</v>
          </cell>
        </row>
        <row r="354">
          <cell r="A354">
            <v>0.57999999999999996</v>
          </cell>
          <cell r="B354">
            <v>3.2196000000000002E-2</v>
          </cell>
          <cell r="C354">
            <v>-1.5024000000000003E-2</v>
          </cell>
          <cell r="D354">
            <v>6.4599999999999987E-3</v>
          </cell>
          <cell r="E354">
            <v>-9.2080000000000009E-3</v>
          </cell>
        </row>
        <row r="355">
          <cell r="A355">
            <v>0.59</v>
          </cell>
          <cell r="B355">
            <v>3.2808000000000004E-2</v>
          </cell>
          <cell r="C355">
            <v>-1.5252000000000002E-2</v>
          </cell>
          <cell r="D355">
            <v>6.579999999999999E-3</v>
          </cell>
          <cell r="E355">
            <v>-9.4840000000000011E-3</v>
          </cell>
        </row>
        <row r="356">
          <cell r="A356">
            <v>0.6</v>
          </cell>
          <cell r="B356">
            <v>3.3419999999999998E-2</v>
          </cell>
          <cell r="C356">
            <v>-1.5480000000000002E-2</v>
          </cell>
          <cell r="D356">
            <v>6.6999999999999994E-3</v>
          </cell>
          <cell r="E356">
            <v>-9.7600000000000013E-3</v>
          </cell>
        </row>
        <row r="357">
          <cell r="A357">
            <v>0.61</v>
          </cell>
          <cell r="B357">
            <v>3.4032E-2</v>
          </cell>
          <cell r="C357">
            <v>-1.5708000000000003E-2</v>
          </cell>
          <cell r="D357">
            <v>6.8199999999999988E-3</v>
          </cell>
          <cell r="E357">
            <v>-1.0036E-2</v>
          </cell>
        </row>
        <row r="358">
          <cell r="A358">
            <v>0.62</v>
          </cell>
          <cell r="B358">
            <v>3.4644000000000001E-2</v>
          </cell>
          <cell r="C358">
            <v>-1.5936000000000002E-2</v>
          </cell>
          <cell r="D358">
            <v>6.9399999999999991E-3</v>
          </cell>
          <cell r="E358">
            <v>-1.0312000000000002E-2</v>
          </cell>
        </row>
        <row r="359">
          <cell r="A359">
            <v>0.63</v>
          </cell>
          <cell r="B359">
            <v>3.5256000000000003E-2</v>
          </cell>
          <cell r="C359">
            <v>-1.6164000000000001E-2</v>
          </cell>
          <cell r="D359">
            <v>7.0599999999999994E-3</v>
          </cell>
          <cell r="E359">
            <v>-1.0588E-2</v>
          </cell>
        </row>
        <row r="360">
          <cell r="A360">
            <v>0.64</v>
          </cell>
          <cell r="B360">
            <v>3.5867999999999997E-2</v>
          </cell>
          <cell r="C360">
            <v>-1.6392000000000004E-2</v>
          </cell>
          <cell r="D360">
            <v>7.1799999999999989E-3</v>
          </cell>
          <cell r="E360">
            <v>-1.0864E-2</v>
          </cell>
        </row>
        <row r="361">
          <cell r="A361">
            <v>0.65</v>
          </cell>
          <cell r="B361">
            <v>3.6479999999999999E-2</v>
          </cell>
          <cell r="C361">
            <v>-1.6620000000000003E-2</v>
          </cell>
          <cell r="D361">
            <v>7.2999999999999992E-3</v>
          </cell>
          <cell r="E361">
            <v>-1.1140000000000001E-2</v>
          </cell>
        </row>
        <row r="362">
          <cell r="A362">
            <v>0.66</v>
          </cell>
          <cell r="B362">
            <v>3.7092E-2</v>
          </cell>
          <cell r="C362">
            <v>-1.6848000000000002E-2</v>
          </cell>
          <cell r="D362">
            <v>7.4199999999999995E-3</v>
          </cell>
          <cell r="E362">
            <v>-1.1416000000000001E-2</v>
          </cell>
        </row>
        <row r="363">
          <cell r="A363">
            <v>0.67</v>
          </cell>
          <cell r="B363">
            <v>3.7704000000000001E-2</v>
          </cell>
          <cell r="C363">
            <v>-1.7076000000000001E-2</v>
          </cell>
          <cell r="D363">
            <v>7.5399999999999998E-3</v>
          </cell>
          <cell r="E363">
            <v>-1.1692000000000001E-2</v>
          </cell>
        </row>
        <row r="364">
          <cell r="A364">
            <v>0.68</v>
          </cell>
          <cell r="B364">
            <v>3.8316000000000003E-2</v>
          </cell>
          <cell r="C364">
            <v>-1.7304000000000003E-2</v>
          </cell>
          <cell r="D364">
            <v>7.6600000000000001E-3</v>
          </cell>
          <cell r="E364">
            <v>-1.1967999999999999E-2</v>
          </cell>
        </row>
        <row r="365">
          <cell r="A365">
            <v>0.69</v>
          </cell>
          <cell r="B365">
            <v>3.8927999999999997E-2</v>
          </cell>
          <cell r="C365">
            <v>-1.7532000000000002E-2</v>
          </cell>
          <cell r="D365">
            <v>7.7800000000000005E-3</v>
          </cell>
          <cell r="E365">
            <v>-1.2244000000000001E-2</v>
          </cell>
        </row>
        <row r="366">
          <cell r="A366">
            <v>0.7</v>
          </cell>
          <cell r="B366">
            <v>3.9539999999999999E-2</v>
          </cell>
          <cell r="C366">
            <v>-1.7760000000000001E-2</v>
          </cell>
          <cell r="D366">
            <v>7.9000000000000008E-3</v>
          </cell>
          <cell r="E366">
            <v>-1.252E-2</v>
          </cell>
        </row>
        <row r="367">
          <cell r="A367">
            <v>0.71</v>
          </cell>
          <cell r="B367">
            <v>4.0152E-2</v>
          </cell>
          <cell r="C367">
            <v>-1.7988000000000004E-2</v>
          </cell>
          <cell r="D367">
            <v>8.0199999999999994E-3</v>
          </cell>
          <cell r="E367">
            <v>-1.2796E-2</v>
          </cell>
        </row>
        <row r="368">
          <cell r="A368">
            <v>0.72</v>
          </cell>
          <cell r="B368">
            <v>4.0763999999999995E-2</v>
          </cell>
          <cell r="C368">
            <v>-1.8216000000000003E-2</v>
          </cell>
          <cell r="D368">
            <v>8.1399999999999997E-3</v>
          </cell>
          <cell r="E368">
            <v>-1.3072E-2</v>
          </cell>
        </row>
        <row r="369">
          <cell r="A369">
            <v>0.73</v>
          </cell>
          <cell r="B369">
            <v>4.1375999999999996E-2</v>
          </cell>
          <cell r="C369">
            <v>-1.8444000000000002E-2</v>
          </cell>
          <cell r="D369">
            <v>8.26E-3</v>
          </cell>
          <cell r="E369">
            <v>-1.3348E-2</v>
          </cell>
        </row>
        <row r="370">
          <cell r="A370">
            <v>0.74</v>
          </cell>
          <cell r="B370">
            <v>4.1987999999999998E-2</v>
          </cell>
          <cell r="C370">
            <v>-1.8672000000000001E-2</v>
          </cell>
          <cell r="D370">
            <v>8.3800000000000003E-3</v>
          </cell>
          <cell r="E370">
            <v>-1.3624000000000001E-2</v>
          </cell>
        </row>
        <row r="371">
          <cell r="A371">
            <v>0.75</v>
          </cell>
          <cell r="B371">
            <v>4.2599999999999999E-2</v>
          </cell>
          <cell r="C371">
            <v>-1.8900000000000004E-2</v>
          </cell>
          <cell r="D371">
            <v>8.5000000000000023E-3</v>
          </cell>
          <cell r="E371">
            <v>-1.3899999999999999E-2</v>
          </cell>
        </row>
        <row r="372">
          <cell r="A372">
            <v>0.76</v>
          </cell>
          <cell r="B372">
            <v>4.2955999999999994E-2</v>
          </cell>
          <cell r="C372">
            <v>-1.8948000000000003E-2</v>
          </cell>
          <cell r="D372">
            <v>8.5720000000000032E-3</v>
          </cell>
          <cell r="E372">
            <v>-1.3979999999999999E-2</v>
          </cell>
        </row>
        <row r="373">
          <cell r="A373">
            <v>0.77</v>
          </cell>
          <cell r="B373">
            <v>4.3311999999999996E-2</v>
          </cell>
          <cell r="C373">
            <v>-1.8996000000000002E-2</v>
          </cell>
          <cell r="D373">
            <v>8.6440000000000024E-3</v>
          </cell>
          <cell r="E373">
            <v>-1.406E-2</v>
          </cell>
        </row>
        <row r="374">
          <cell r="A374">
            <v>0.78</v>
          </cell>
          <cell r="B374">
            <v>4.3667999999999998E-2</v>
          </cell>
          <cell r="C374">
            <v>-1.9044000000000002E-2</v>
          </cell>
          <cell r="D374">
            <v>8.7160000000000033E-3</v>
          </cell>
          <cell r="E374">
            <v>-1.414E-2</v>
          </cell>
        </row>
        <row r="375">
          <cell r="A375">
            <v>0.79</v>
          </cell>
          <cell r="B375">
            <v>4.4024000000000001E-2</v>
          </cell>
          <cell r="C375">
            <v>-1.9092000000000001E-2</v>
          </cell>
          <cell r="D375">
            <v>8.7880000000000024E-3</v>
          </cell>
          <cell r="E375">
            <v>-1.422E-2</v>
          </cell>
        </row>
        <row r="376">
          <cell r="A376">
            <v>0.8</v>
          </cell>
          <cell r="B376">
            <v>4.4379999999999996E-2</v>
          </cell>
          <cell r="C376">
            <v>-1.9140000000000004E-2</v>
          </cell>
          <cell r="D376">
            <v>8.8600000000000033E-3</v>
          </cell>
          <cell r="E376">
            <v>-1.43E-2</v>
          </cell>
        </row>
        <row r="377">
          <cell r="A377">
            <v>0.81</v>
          </cell>
          <cell r="B377">
            <v>4.4735999999999998E-2</v>
          </cell>
          <cell r="C377">
            <v>-1.9188000000000004E-2</v>
          </cell>
          <cell r="D377">
            <v>8.9320000000000024E-3</v>
          </cell>
          <cell r="E377">
            <v>-1.438E-2</v>
          </cell>
        </row>
        <row r="378">
          <cell r="A378">
            <v>0.82</v>
          </cell>
          <cell r="B378">
            <v>4.5092E-2</v>
          </cell>
          <cell r="C378">
            <v>-1.9236000000000003E-2</v>
          </cell>
          <cell r="D378">
            <v>9.0040000000000016E-3</v>
          </cell>
          <cell r="E378">
            <v>-1.4460000000000001E-2</v>
          </cell>
        </row>
        <row r="379">
          <cell r="A379">
            <v>0.83</v>
          </cell>
          <cell r="B379">
            <v>4.5447999999999995E-2</v>
          </cell>
          <cell r="C379">
            <v>-1.9284000000000003E-2</v>
          </cell>
          <cell r="D379">
            <v>9.0760000000000025E-3</v>
          </cell>
          <cell r="E379">
            <v>-1.4540000000000001E-2</v>
          </cell>
        </row>
        <row r="380">
          <cell r="A380">
            <v>0.84</v>
          </cell>
          <cell r="B380">
            <v>4.5803999999999997E-2</v>
          </cell>
          <cell r="C380">
            <v>-1.9332000000000002E-2</v>
          </cell>
          <cell r="D380">
            <v>9.1480000000000016E-3</v>
          </cell>
          <cell r="E380">
            <v>-1.4620000000000001E-2</v>
          </cell>
        </row>
        <row r="381">
          <cell r="A381">
            <v>0.85</v>
          </cell>
          <cell r="B381">
            <v>4.616E-2</v>
          </cell>
          <cell r="C381">
            <v>-1.9380000000000001E-2</v>
          </cell>
          <cell r="D381">
            <v>9.2200000000000025E-3</v>
          </cell>
          <cell r="E381">
            <v>-1.4700000000000001E-2</v>
          </cell>
        </row>
        <row r="382">
          <cell r="A382">
            <v>0.86</v>
          </cell>
          <cell r="B382">
            <v>4.6516000000000002E-2</v>
          </cell>
          <cell r="C382">
            <v>-1.9428000000000001E-2</v>
          </cell>
          <cell r="D382">
            <v>9.2920000000000016E-3</v>
          </cell>
          <cell r="E382">
            <v>-1.478E-2</v>
          </cell>
        </row>
        <row r="383">
          <cell r="A383">
            <v>0.87</v>
          </cell>
          <cell r="B383">
            <v>4.6871999999999997E-2</v>
          </cell>
          <cell r="C383">
            <v>-1.9476E-2</v>
          </cell>
          <cell r="D383">
            <v>9.3640000000000008E-3</v>
          </cell>
          <cell r="E383">
            <v>-1.486E-2</v>
          </cell>
        </row>
        <row r="384">
          <cell r="A384">
            <v>0.88</v>
          </cell>
          <cell r="B384">
            <v>4.7227999999999999E-2</v>
          </cell>
          <cell r="C384">
            <v>-1.9524E-2</v>
          </cell>
          <cell r="D384">
            <v>9.4360000000000017E-3</v>
          </cell>
          <cell r="E384">
            <v>-1.494E-2</v>
          </cell>
        </row>
        <row r="385">
          <cell r="A385">
            <v>0.89</v>
          </cell>
          <cell r="B385">
            <v>4.7584000000000001E-2</v>
          </cell>
          <cell r="C385">
            <v>-1.9571999999999999E-2</v>
          </cell>
          <cell r="D385">
            <v>9.5080000000000008E-3</v>
          </cell>
          <cell r="E385">
            <v>-1.502E-2</v>
          </cell>
        </row>
        <row r="386">
          <cell r="A386">
            <v>0.9</v>
          </cell>
          <cell r="B386">
            <v>4.7939999999999997E-2</v>
          </cell>
          <cell r="C386">
            <v>-1.9619999999999999E-2</v>
          </cell>
          <cell r="D386">
            <v>9.5800000000000017E-3</v>
          </cell>
          <cell r="E386">
            <v>-1.5100000000000001E-2</v>
          </cell>
        </row>
        <row r="387">
          <cell r="A387">
            <v>0.91</v>
          </cell>
          <cell r="B387">
            <v>4.8295999999999999E-2</v>
          </cell>
          <cell r="C387">
            <v>-1.9667999999999998E-2</v>
          </cell>
          <cell r="D387">
            <v>9.6520000000000009E-3</v>
          </cell>
          <cell r="E387">
            <v>-1.5180000000000001E-2</v>
          </cell>
        </row>
        <row r="388">
          <cell r="A388">
            <v>0.92</v>
          </cell>
          <cell r="B388">
            <v>4.8652000000000001E-2</v>
          </cell>
          <cell r="C388">
            <v>-1.9715999999999997E-2</v>
          </cell>
          <cell r="D388">
            <v>9.7240000000000017E-3</v>
          </cell>
          <cell r="E388">
            <v>-1.5260000000000001E-2</v>
          </cell>
        </row>
        <row r="389">
          <cell r="A389">
            <v>0.93</v>
          </cell>
          <cell r="B389">
            <v>4.9007999999999996E-2</v>
          </cell>
          <cell r="C389">
            <v>-1.9764E-2</v>
          </cell>
          <cell r="D389">
            <v>9.7960000000000009E-3</v>
          </cell>
          <cell r="E389">
            <v>-1.5340000000000001E-2</v>
          </cell>
        </row>
        <row r="390">
          <cell r="A390">
            <v>0.94</v>
          </cell>
          <cell r="B390">
            <v>4.9363999999999998E-2</v>
          </cell>
          <cell r="C390">
            <v>-1.9812E-2</v>
          </cell>
          <cell r="D390">
            <v>9.8680000000000018E-3</v>
          </cell>
          <cell r="E390">
            <v>-1.5420000000000001E-2</v>
          </cell>
        </row>
        <row r="391">
          <cell r="A391">
            <v>0.95</v>
          </cell>
          <cell r="B391">
            <v>4.972E-2</v>
          </cell>
          <cell r="C391">
            <v>-1.9859999999999999E-2</v>
          </cell>
          <cell r="D391">
            <v>9.9400000000000009E-3</v>
          </cell>
          <cell r="E391">
            <v>-1.5500000000000002E-2</v>
          </cell>
        </row>
        <row r="392">
          <cell r="A392">
            <v>0.96</v>
          </cell>
          <cell r="B392">
            <v>5.0076000000000002E-2</v>
          </cell>
          <cell r="C392">
            <v>-1.9907999999999999E-2</v>
          </cell>
          <cell r="D392">
            <v>1.0012E-2</v>
          </cell>
          <cell r="E392">
            <v>-1.5580000000000002E-2</v>
          </cell>
        </row>
        <row r="393">
          <cell r="A393">
            <v>0.97</v>
          </cell>
          <cell r="B393">
            <v>5.0431999999999998E-2</v>
          </cell>
          <cell r="C393">
            <v>-1.9955999999999998E-2</v>
          </cell>
          <cell r="D393">
            <v>1.0084000000000001E-2</v>
          </cell>
          <cell r="E393">
            <v>-1.566E-2</v>
          </cell>
        </row>
        <row r="394">
          <cell r="A394">
            <v>0.98</v>
          </cell>
          <cell r="B394">
            <v>5.0788E-2</v>
          </cell>
          <cell r="C394">
            <v>-2.0003999999999997E-2</v>
          </cell>
          <cell r="D394">
            <v>1.0156E-2</v>
          </cell>
          <cell r="E394">
            <v>-1.5740000000000001E-2</v>
          </cell>
        </row>
        <row r="395">
          <cell r="A395">
            <v>0.99</v>
          </cell>
          <cell r="B395">
            <v>5.1144000000000002E-2</v>
          </cell>
          <cell r="C395">
            <v>-2.0051999999999997E-2</v>
          </cell>
          <cell r="D395">
            <v>1.0228000000000001E-2</v>
          </cell>
          <cell r="E395">
            <v>-1.5820000000000001E-2</v>
          </cell>
        </row>
        <row r="396">
          <cell r="A396">
            <v>1</v>
          </cell>
          <cell r="B396">
            <v>5.1500000000000004E-2</v>
          </cell>
          <cell r="C396">
            <v>-2.0099999999999993E-2</v>
          </cell>
          <cell r="D396">
            <v>1.0299999999999997E-2</v>
          </cell>
          <cell r="E396">
            <v>-1.5900000000000001E-2</v>
          </cell>
        </row>
        <row r="397">
          <cell r="A397">
            <v>1.01</v>
          </cell>
          <cell r="B397">
            <v>5.1590000000000004E-2</v>
          </cell>
          <cell r="C397">
            <v>-1.9979999999999991E-2</v>
          </cell>
          <cell r="D397">
            <v>1.0317999999999996E-2</v>
          </cell>
          <cell r="E397">
            <v>-1.5770000000000003E-2</v>
          </cell>
        </row>
        <row r="398">
          <cell r="A398">
            <v>1.02</v>
          </cell>
          <cell r="B398">
            <v>5.1680000000000004E-2</v>
          </cell>
          <cell r="C398">
            <v>-1.9859999999999992E-2</v>
          </cell>
          <cell r="D398">
            <v>1.0335999999999996E-2</v>
          </cell>
          <cell r="E398">
            <v>-1.5640000000000001E-2</v>
          </cell>
        </row>
        <row r="399">
          <cell r="A399">
            <v>1.03</v>
          </cell>
          <cell r="B399">
            <v>5.1770000000000004E-2</v>
          </cell>
          <cell r="C399">
            <v>-1.9739999999999994E-2</v>
          </cell>
          <cell r="D399">
            <v>1.0353999999999997E-2</v>
          </cell>
          <cell r="E399">
            <v>-1.5510000000000003E-2</v>
          </cell>
        </row>
        <row r="400">
          <cell r="A400">
            <v>1.04</v>
          </cell>
          <cell r="B400">
            <v>5.1860000000000003E-2</v>
          </cell>
          <cell r="C400">
            <v>-1.9619999999999992E-2</v>
          </cell>
          <cell r="D400">
            <v>1.0371999999999996E-2</v>
          </cell>
          <cell r="E400">
            <v>-1.5380000000000003E-2</v>
          </cell>
        </row>
        <row r="401">
          <cell r="A401">
            <v>1.05</v>
          </cell>
          <cell r="B401">
            <v>5.1950000000000003E-2</v>
          </cell>
          <cell r="C401">
            <v>-1.9499999999999993E-2</v>
          </cell>
          <cell r="D401">
            <v>1.0389999999999996E-2</v>
          </cell>
          <cell r="E401">
            <v>-1.5250000000000003E-2</v>
          </cell>
        </row>
        <row r="402">
          <cell r="A402">
            <v>1.06</v>
          </cell>
          <cell r="B402">
            <v>5.2040000000000003E-2</v>
          </cell>
          <cell r="C402">
            <v>-1.9379999999999991E-2</v>
          </cell>
          <cell r="D402">
            <v>1.0407999999999997E-2</v>
          </cell>
          <cell r="E402">
            <v>-1.5120000000000001E-2</v>
          </cell>
        </row>
        <row r="403">
          <cell r="A403">
            <v>1.07</v>
          </cell>
          <cell r="B403">
            <v>5.2130000000000003E-2</v>
          </cell>
          <cell r="C403">
            <v>-1.9259999999999992E-2</v>
          </cell>
          <cell r="D403">
            <v>1.0425999999999996E-2</v>
          </cell>
          <cell r="E403">
            <v>-1.4990000000000002E-2</v>
          </cell>
        </row>
        <row r="404">
          <cell r="A404">
            <v>1.08</v>
          </cell>
          <cell r="B404">
            <v>5.2220000000000003E-2</v>
          </cell>
          <cell r="C404">
            <v>-1.9139999999999994E-2</v>
          </cell>
          <cell r="D404">
            <v>1.0443999999999997E-2</v>
          </cell>
          <cell r="E404">
            <v>-1.4860000000000002E-2</v>
          </cell>
        </row>
        <row r="405">
          <cell r="A405">
            <v>1.0900000000000001</v>
          </cell>
          <cell r="B405">
            <v>5.2310000000000002E-2</v>
          </cell>
          <cell r="C405">
            <v>-1.9019999999999992E-2</v>
          </cell>
          <cell r="D405">
            <v>1.0461999999999997E-2</v>
          </cell>
          <cell r="E405">
            <v>-1.4730000000000002E-2</v>
          </cell>
        </row>
        <row r="406">
          <cell r="A406">
            <v>1.1000000000000001</v>
          </cell>
          <cell r="B406">
            <v>5.2400000000000002E-2</v>
          </cell>
          <cell r="C406">
            <v>-1.8899999999999993E-2</v>
          </cell>
          <cell r="D406">
            <v>1.0479999999999996E-2</v>
          </cell>
          <cell r="E406">
            <v>-1.4600000000000002E-2</v>
          </cell>
        </row>
        <row r="407">
          <cell r="A407">
            <v>1.1100000000000001</v>
          </cell>
          <cell r="B407">
            <v>5.2490000000000002E-2</v>
          </cell>
          <cell r="C407">
            <v>-1.8779999999999995E-2</v>
          </cell>
          <cell r="D407">
            <v>1.0497999999999997E-2</v>
          </cell>
          <cell r="E407">
            <v>-1.4470000000000002E-2</v>
          </cell>
        </row>
        <row r="408">
          <cell r="A408">
            <v>1.1200000000000001</v>
          </cell>
          <cell r="B408">
            <v>5.2580000000000002E-2</v>
          </cell>
          <cell r="C408">
            <v>-1.8659999999999993E-2</v>
          </cell>
          <cell r="D408">
            <v>1.0515999999999998E-2</v>
          </cell>
          <cell r="E408">
            <v>-1.4340000000000002E-2</v>
          </cell>
        </row>
        <row r="409">
          <cell r="A409">
            <v>1.1299999999999999</v>
          </cell>
          <cell r="B409">
            <v>5.2670000000000002E-2</v>
          </cell>
          <cell r="C409">
            <v>-1.8539999999999994E-2</v>
          </cell>
          <cell r="D409">
            <v>1.0533999999999996E-2</v>
          </cell>
          <cell r="E409">
            <v>-1.4210000000000002E-2</v>
          </cell>
        </row>
        <row r="410">
          <cell r="A410">
            <v>1.1399999999999999</v>
          </cell>
          <cell r="B410">
            <v>5.2760000000000001E-2</v>
          </cell>
          <cell r="C410">
            <v>-1.8419999999999992E-2</v>
          </cell>
          <cell r="D410">
            <v>1.0551999999999997E-2</v>
          </cell>
          <cell r="E410">
            <v>-1.4080000000000002E-2</v>
          </cell>
        </row>
        <row r="411">
          <cell r="A411">
            <v>1.1499999999999999</v>
          </cell>
          <cell r="B411">
            <v>5.2850000000000001E-2</v>
          </cell>
          <cell r="C411">
            <v>-1.8299999999999993E-2</v>
          </cell>
          <cell r="D411">
            <v>1.0569999999999998E-2</v>
          </cell>
          <cell r="E411">
            <v>-1.3950000000000002E-2</v>
          </cell>
        </row>
        <row r="412">
          <cell r="A412">
            <v>1.1599999999999999</v>
          </cell>
          <cell r="B412">
            <v>5.2940000000000001E-2</v>
          </cell>
          <cell r="C412">
            <v>-1.8179999999999995E-2</v>
          </cell>
          <cell r="D412">
            <v>1.0587999999999997E-2</v>
          </cell>
          <cell r="E412">
            <v>-1.3820000000000002E-2</v>
          </cell>
        </row>
        <row r="413">
          <cell r="A413">
            <v>1.17</v>
          </cell>
          <cell r="B413">
            <v>5.3030000000000001E-2</v>
          </cell>
          <cell r="C413">
            <v>-1.8059999999999993E-2</v>
          </cell>
          <cell r="D413">
            <v>1.0605999999999997E-2</v>
          </cell>
          <cell r="E413">
            <v>-1.3690000000000001E-2</v>
          </cell>
        </row>
        <row r="414">
          <cell r="A414">
            <v>1.18</v>
          </cell>
          <cell r="B414">
            <v>5.3120000000000001E-2</v>
          </cell>
          <cell r="C414">
            <v>-1.7939999999999994E-2</v>
          </cell>
          <cell r="D414">
            <v>1.0623999999999998E-2</v>
          </cell>
          <cell r="E414">
            <v>-1.3560000000000003E-2</v>
          </cell>
        </row>
        <row r="415">
          <cell r="A415">
            <v>1.19</v>
          </cell>
          <cell r="B415">
            <v>5.321E-2</v>
          </cell>
          <cell r="C415">
            <v>-1.7819999999999996E-2</v>
          </cell>
          <cell r="D415">
            <v>1.0641999999999997E-2</v>
          </cell>
          <cell r="E415">
            <v>-1.3430000000000001E-2</v>
          </cell>
        </row>
        <row r="416">
          <cell r="A416">
            <v>1.2</v>
          </cell>
          <cell r="B416">
            <v>5.33E-2</v>
          </cell>
          <cell r="C416">
            <v>-1.7699999999999994E-2</v>
          </cell>
          <cell r="D416">
            <v>1.0659999999999998E-2</v>
          </cell>
          <cell r="E416">
            <v>-1.3300000000000001E-2</v>
          </cell>
        </row>
        <row r="417">
          <cell r="A417">
            <v>1.21</v>
          </cell>
          <cell r="B417">
            <v>5.339E-2</v>
          </cell>
          <cell r="C417">
            <v>-1.7579999999999995E-2</v>
          </cell>
          <cell r="D417">
            <v>1.0677999999999998E-2</v>
          </cell>
          <cell r="E417">
            <v>-1.3170000000000001E-2</v>
          </cell>
        </row>
        <row r="418">
          <cell r="A418">
            <v>1.22</v>
          </cell>
          <cell r="B418">
            <v>5.348E-2</v>
          </cell>
          <cell r="C418">
            <v>-1.7459999999999996E-2</v>
          </cell>
          <cell r="D418">
            <v>1.0695999999999997E-2</v>
          </cell>
          <cell r="E418">
            <v>-1.3040000000000001E-2</v>
          </cell>
        </row>
        <row r="419">
          <cell r="A419">
            <v>1.23</v>
          </cell>
          <cell r="B419">
            <v>5.357E-2</v>
          </cell>
          <cell r="C419">
            <v>-1.7339999999999994E-2</v>
          </cell>
          <cell r="D419">
            <v>1.0713999999999998E-2</v>
          </cell>
          <cell r="E419">
            <v>-1.2910000000000001E-2</v>
          </cell>
        </row>
        <row r="420">
          <cell r="A420">
            <v>1.24</v>
          </cell>
          <cell r="B420">
            <v>5.3659999999999999E-2</v>
          </cell>
          <cell r="C420">
            <v>-1.7219999999999996E-2</v>
          </cell>
          <cell r="D420">
            <v>1.0731999999999998E-2</v>
          </cell>
          <cell r="E420">
            <v>-1.2780000000000001E-2</v>
          </cell>
        </row>
        <row r="421">
          <cell r="A421">
            <v>1.25</v>
          </cell>
          <cell r="B421">
            <v>5.3749999999999999E-2</v>
          </cell>
          <cell r="C421">
            <v>-1.7099999999999997E-2</v>
          </cell>
          <cell r="D421">
            <v>1.0749999999999997E-2</v>
          </cell>
          <cell r="E421">
            <v>-1.2650000000000002E-2</v>
          </cell>
        </row>
        <row r="422">
          <cell r="A422">
            <v>1.26</v>
          </cell>
          <cell r="B422">
            <v>5.3839999999999999E-2</v>
          </cell>
          <cell r="C422">
            <v>-1.6979999999999995E-2</v>
          </cell>
          <cell r="D422">
            <v>1.0767999999999998E-2</v>
          </cell>
          <cell r="E422">
            <v>-1.2520000000000002E-2</v>
          </cell>
        </row>
        <row r="423">
          <cell r="A423">
            <v>1.27</v>
          </cell>
          <cell r="B423">
            <v>5.3929999999999992E-2</v>
          </cell>
          <cell r="C423">
            <v>-1.6859999999999997E-2</v>
          </cell>
          <cell r="D423">
            <v>1.0785999999999997E-2</v>
          </cell>
          <cell r="E423">
            <v>-1.2390000000000002E-2</v>
          </cell>
        </row>
        <row r="424">
          <cell r="A424">
            <v>1.28</v>
          </cell>
          <cell r="B424">
            <v>5.4019999999999999E-2</v>
          </cell>
          <cell r="C424">
            <v>-1.6739999999999994E-2</v>
          </cell>
          <cell r="D424">
            <v>1.0803999999999998E-2</v>
          </cell>
          <cell r="E424">
            <v>-1.2260000000000002E-2</v>
          </cell>
        </row>
        <row r="425">
          <cell r="A425">
            <v>1.29</v>
          </cell>
          <cell r="B425">
            <v>5.4109999999999991E-2</v>
          </cell>
          <cell r="C425">
            <v>-1.6619999999999996E-2</v>
          </cell>
          <cell r="D425">
            <v>1.0821999999999998E-2</v>
          </cell>
          <cell r="E425">
            <v>-1.2130000000000002E-2</v>
          </cell>
        </row>
        <row r="426">
          <cell r="A426">
            <v>1.3</v>
          </cell>
          <cell r="B426">
            <v>5.4199999999999991E-2</v>
          </cell>
          <cell r="C426">
            <v>-1.6499999999999997E-2</v>
          </cell>
          <cell r="D426">
            <v>1.0839999999999997E-2</v>
          </cell>
          <cell r="E426">
            <v>-1.2E-2</v>
          </cell>
        </row>
        <row r="427">
          <cell r="A427">
            <v>1.31</v>
          </cell>
          <cell r="B427">
            <v>5.4289999999999991E-2</v>
          </cell>
          <cell r="C427">
            <v>-1.6379999999999995E-2</v>
          </cell>
          <cell r="D427">
            <v>1.0857999999999998E-2</v>
          </cell>
          <cell r="E427">
            <v>-1.1870000000000002E-2</v>
          </cell>
        </row>
        <row r="428">
          <cell r="A428">
            <v>1.32</v>
          </cell>
          <cell r="B428">
            <v>5.4379999999999991E-2</v>
          </cell>
          <cell r="C428">
            <v>-1.6259999999999997E-2</v>
          </cell>
          <cell r="D428">
            <v>1.0875999999999999E-2</v>
          </cell>
          <cell r="E428">
            <v>-1.174E-2</v>
          </cell>
        </row>
        <row r="429">
          <cell r="A429">
            <v>1.33</v>
          </cell>
          <cell r="B429">
            <v>5.4469999999999991E-2</v>
          </cell>
          <cell r="C429">
            <v>-1.6139999999999995E-2</v>
          </cell>
          <cell r="D429">
            <v>1.0893999999999997E-2</v>
          </cell>
          <cell r="E429">
            <v>-1.1610000000000002E-2</v>
          </cell>
        </row>
        <row r="430">
          <cell r="A430">
            <v>1.34</v>
          </cell>
          <cell r="B430">
            <v>5.455999999999999E-2</v>
          </cell>
          <cell r="C430">
            <v>-1.6019999999999996E-2</v>
          </cell>
          <cell r="D430">
            <v>1.0911999999999998E-2</v>
          </cell>
          <cell r="E430">
            <v>-1.1480000000000001E-2</v>
          </cell>
        </row>
        <row r="431">
          <cell r="A431">
            <v>1.35</v>
          </cell>
          <cell r="B431">
            <v>5.464999999999999E-2</v>
          </cell>
          <cell r="C431">
            <v>-1.5899999999999997E-2</v>
          </cell>
          <cell r="D431">
            <v>1.0929999999999999E-2</v>
          </cell>
          <cell r="E431">
            <v>-1.1350000000000001E-2</v>
          </cell>
        </row>
        <row r="432">
          <cell r="A432">
            <v>1.36</v>
          </cell>
          <cell r="B432">
            <v>5.473999999999999E-2</v>
          </cell>
          <cell r="C432">
            <v>-1.5779999999999995E-2</v>
          </cell>
          <cell r="D432">
            <v>1.0947999999999998E-2</v>
          </cell>
          <cell r="E432">
            <v>-1.1220000000000001E-2</v>
          </cell>
        </row>
        <row r="433">
          <cell r="A433">
            <v>1.37</v>
          </cell>
          <cell r="B433">
            <v>5.482999999999999E-2</v>
          </cell>
          <cell r="C433">
            <v>-1.5659999999999997E-2</v>
          </cell>
          <cell r="D433">
            <v>1.0965999999999998E-2</v>
          </cell>
          <cell r="E433">
            <v>-1.1090000000000001E-2</v>
          </cell>
        </row>
        <row r="434">
          <cell r="A434">
            <v>1.38</v>
          </cell>
          <cell r="B434">
            <v>5.491999999999999E-2</v>
          </cell>
          <cell r="C434">
            <v>-1.5539999999999998E-2</v>
          </cell>
          <cell r="D434">
            <v>1.0983999999999999E-2</v>
          </cell>
          <cell r="E434">
            <v>-1.0960000000000001E-2</v>
          </cell>
        </row>
        <row r="435">
          <cell r="A435">
            <v>1.39</v>
          </cell>
          <cell r="B435">
            <v>5.5009999999999989E-2</v>
          </cell>
          <cell r="C435">
            <v>-1.5419999999999996E-2</v>
          </cell>
          <cell r="D435">
            <v>1.1001999999999998E-2</v>
          </cell>
          <cell r="E435">
            <v>-1.0830000000000001E-2</v>
          </cell>
        </row>
        <row r="436">
          <cell r="A436">
            <v>1.4</v>
          </cell>
          <cell r="B436">
            <v>5.5099999999999989E-2</v>
          </cell>
          <cell r="C436">
            <v>-1.5299999999999998E-2</v>
          </cell>
          <cell r="D436">
            <v>1.1019999999999999E-2</v>
          </cell>
          <cell r="E436">
            <v>-1.0700000000000001E-2</v>
          </cell>
        </row>
        <row r="437">
          <cell r="A437">
            <v>1.41</v>
          </cell>
          <cell r="B437">
            <v>5.5189999999999989E-2</v>
          </cell>
          <cell r="C437">
            <v>-1.5179999999999997E-2</v>
          </cell>
          <cell r="D437">
            <v>1.1037999999999999E-2</v>
          </cell>
          <cell r="E437">
            <v>-1.057E-2</v>
          </cell>
        </row>
        <row r="438">
          <cell r="A438">
            <v>1.42</v>
          </cell>
          <cell r="B438">
            <v>5.5279999999999989E-2</v>
          </cell>
          <cell r="C438">
            <v>-1.5059999999999997E-2</v>
          </cell>
          <cell r="D438">
            <v>1.1055999999999998E-2</v>
          </cell>
          <cell r="E438">
            <v>-1.0440000000000001E-2</v>
          </cell>
        </row>
        <row r="439">
          <cell r="A439">
            <v>1.43</v>
          </cell>
          <cell r="B439">
            <v>5.5369999999999989E-2</v>
          </cell>
          <cell r="C439">
            <v>-1.4939999999999998E-2</v>
          </cell>
          <cell r="D439">
            <v>1.1073999999999999E-2</v>
          </cell>
          <cell r="E439">
            <v>-1.031E-2</v>
          </cell>
        </row>
        <row r="440">
          <cell r="A440">
            <v>1.44</v>
          </cell>
          <cell r="B440">
            <v>5.5459999999999988E-2</v>
          </cell>
          <cell r="C440">
            <v>-1.4819999999999998E-2</v>
          </cell>
          <cell r="D440">
            <v>1.1091999999999999E-2</v>
          </cell>
          <cell r="E440">
            <v>-1.0180000000000002E-2</v>
          </cell>
        </row>
        <row r="441">
          <cell r="A441">
            <v>1.45</v>
          </cell>
          <cell r="B441">
            <v>5.5549999999999988E-2</v>
          </cell>
          <cell r="C441">
            <v>-1.4699999999999998E-2</v>
          </cell>
          <cell r="D441">
            <v>1.1109999999999998E-2</v>
          </cell>
          <cell r="E441">
            <v>-1.005E-2</v>
          </cell>
        </row>
        <row r="442">
          <cell r="A442">
            <v>1.46</v>
          </cell>
          <cell r="B442">
            <v>5.5639999999999988E-2</v>
          </cell>
          <cell r="C442">
            <v>-1.4579999999999999E-2</v>
          </cell>
          <cell r="D442">
            <v>1.1127999999999999E-2</v>
          </cell>
          <cell r="E442">
            <v>-9.9200000000000017E-3</v>
          </cell>
        </row>
        <row r="443">
          <cell r="A443">
            <v>1.47</v>
          </cell>
          <cell r="B443">
            <v>5.5729999999999988E-2</v>
          </cell>
          <cell r="C443">
            <v>-1.4459999999999999E-2</v>
          </cell>
          <cell r="D443">
            <v>1.1146E-2</v>
          </cell>
          <cell r="E443">
            <v>-9.7900000000000001E-3</v>
          </cell>
        </row>
        <row r="444">
          <cell r="A444">
            <v>1.48</v>
          </cell>
          <cell r="B444">
            <v>5.5819999999999988E-2</v>
          </cell>
          <cell r="C444">
            <v>-1.4339999999999999E-2</v>
          </cell>
          <cell r="D444">
            <v>1.1163999999999999E-2</v>
          </cell>
          <cell r="E444">
            <v>-9.6600000000000002E-3</v>
          </cell>
        </row>
        <row r="445">
          <cell r="A445">
            <v>1.49</v>
          </cell>
          <cell r="B445">
            <v>5.5909999999999987E-2</v>
          </cell>
          <cell r="C445">
            <v>-1.422E-2</v>
          </cell>
          <cell r="D445">
            <v>1.1181999999999999E-2</v>
          </cell>
          <cell r="E445">
            <v>-9.5300000000000003E-3</v>
          </cell>
        </row>
        <row r="446">
          <cell r="A446">
            <v>1.5</v>
          </cell>
          <cell r="B446">
            <v>5.5999999999999987E-2</v>
          </cell>
          <cell r="C446">
            <v>-1.4099999999999998E-2</v>
          </cell>
          <cell r="D446">
            <v>1.12E-2</v>
          </cell>
          <cell r="E446">
            <v>-9.4000000000000004E-3</v>
          </cell>
        </row>
        <row r="456">
          <cell r="A456">
            <v>0.125</v>
          </cell>
          <cell r="B456">
            <v>3.0999999999999999E-3</v>
          </cell>
          <cell r="C456">
            <v>-1.6000000000000001E-3</v>
          </cell>
          <cell r="D456">
            <v>5.9999999999999995E-4</v>
          </cell>
          <cell r="E456">
            <v>-2.9999999999999997E-4</v>
          </cell>
        </row>
        <row r="457">
          <cell r="A457">
            <v>0.13</v>
          </cell>
          <cell r="B457">
            <v>3.4320000000000015E-3</v>
          </cell>
          <cell r="C457">
            <v>-1.7639999999999997E-3</v>
          </cell>
          <cell r="D457">
            <v>6.6800000000000095E-4</v>
          </cell>
          <cell r="E457">
            <v>-3.7200000000000026E-4</v>
          </cell>
        </row>
        <row r="458">
          <cell r="A458">
            <v>0.14000000000000001</v>
          </cell>
          <cell r="B458">
            <v>4.0960000000000015E-3</v>
          </cell>
          <cell r="C458">
            <v>-2.0919999999999997E-3</v>
          </cell>
          <cell r="D458">
            <v>8.0400000000000089E-4</v>
          </cell>
          <cell r="E458">
            <v>-5.1600000000000018E-4</v>
          </cell>
        </row>
        <row r="459">
          <cell r="A459">
            <v>0.15</v>
          </cell>
          <cell r="B459">
            <v>4.7600000000000012E-3</v>
          </cell>
          <cell r="C459">
            <v>-2.4199999999999998E-3</v>
          </cell>
          <cell r="D459">
            <v>9.4000000000000073E-4</v>
          </cell>
          <cell r="E459">
            <v>-6.6000000000000021E-4</v>
          </cell>
        </row>
        <row r="460">
          <cell r="A460">
            <v>0.16</v>
          </cell>
          <cell r="B460">
            <v>5.4240000000000009E-3</v>
          </cell>
          <cell r="C460">
            <v>-2.7479999999999996E-3</v>
          </cell>
          <cell r="D460">
            <v>1.0760000000000006E-3</v>
          </cell>
          <cell r="E460">
            <v>-8.0400000000000024E-4</v>
          </cell>
        </row>
        <row r="461">
          <cell r="A461">
            <v>0.17</v>
          </cell>
          <cell r="B461">
            <v>6.0880000000000005E-3</v>
          </cell>
          <cell r="C461">
            <v>-3.0759999999999997E-3</v>
          </cell>
          <cell r="D461">
            <v>1.2120000000000006E-3</v>
          </cell>
          <cell r="E461">
            <v>-9.4800000000000027E-4</v>
          </cell>
        </row>
        <row r="462">
          <cell r="A462">
            <v>0.18</v>
          </cell>
          <cell r="B462">
            <v>6.7520000000000011E-3</v>
          </cell>
          <cell r="C462">
            <v>-3.4039999999999999E-3</v>
          </cell>
          <cell r="D462">
            <v>1.3480000000000005E-3</v>
          </cell>
          <cell r="E462">
            <v>-1.0920000000000001E-3</v>
          </cell>
        </row>
        <row r="463">
          <cell r="A463">
            <v>0.19</v>
          </cell>
          <cell r="B463">
            <v>7.4160000000000007E-3</v>
          </cell>
          <cell r="C463">
            <v>-3.7319999999999996E-3</v>
          </cell>
          <cell r="D463">
            <v>1.4840000000000005E-3</v>
          </cell>
          <cell r="E463">
            <v>-1.2360000000000001E-3</v>
          </cell>
        </row>
        <row r="464">
          <cell r="A464">
            <v>0.2</v>
          </cell>
          <cell r="B464">
            <v>8.0800000000000004E-3</v>
          </cell>
          <cell r="C464">
            <v>-4.0599999999999994E-3</v>
          </cell>
          <cell r="D464">
            <v>1.6200000000000003E-3</v>
          </cell>
          <cell r="E464">
            <v>-1.3800000000000002E-3</v>
          </cell>
        </row>
        <row r="465">
          <cell r="A465">
            <v>0.21</v>
          </cell>
          <cell r="B465">
            <v>8.744E-3</v>
          </cell>
          <cell r="C465">
            <v>-4.3879999999999995E-3</v>
          </cell>
          <cell r="D465">
            <v>1.7560000000000002E-3</v>
          </cell>
          <cell r="E465">
            <v>-1.5240000000000002E-3</v>
          </cell>
        </row>
        <row r="466">
          <cell r="A466">
            <v>0.22</v>
          </cell>
          <cell r="B466">
            <v>9.4079999999999997E-3</v>
          </cell>
          <cell r="C466">
            <v>-4.7159999999999997E-3</v>
          </cell>
          <cell r="D466">
            <v>1.8920000000000002E-3</v>
          </cell>
          <cell r="E466">
            <v>-1.6680000000000002E-3</v>
          </cell>
        </row>
        <row r="467">
          <cell r="A467">
            <v>0.23</v>
          </cell>
          <cell r="B467">
            <v>1.0071999999999999E-2</v>
          </cell>
          <cell r="C467">
            <v>-5.0439999999999999E-3</v>
          </cell>
          <cell r="D467">
            <v>2.0280000000000003E-3</v>
          </cell>
          <cell r="E467">
            <v>-1.812E-3</v>
          </cell>
        </row>
        <row r="468">
          <cell r="A468">
            <v>0.24</v>
          </cell>
          <cell r="B468">
            <v>1.0735999999999999E-2</v>
          </cell>
          <cell r="C468">
            <v>-5.372E-3</v>
          </cell>
          <cell r="D468">
            <v>2.1640000000000001E-3</v>
          </cell>
          <cell r="E468">
            <v>-1.9559999999999998E-3</v>
          </cell>
        </row>
        <row r="469">
          <cell r="A469">
            <v>0.25</v>
          </cell>
          <cell r="B469">
            <v>1.14E-2</v>
          </cell>
          <cell r="C469">
            <v>-5.7000000000000011E-3</v>
          </cell>
          <cell r="D469">
            <v>2.3000000000000008E-3</v>
          </cell>
          <cell r="E469">
            <v>-2.1000000000000012E-3</v>
          </cell>
        </row>
        <row r="470">
          <cell r="A470">
            <v>0.26</v>
          </cell>
          <cell r="B470">
            <v>1.2152000000000001E-2</v>
          </cell>
          <cell r="C470">
            <v>-6.0360000000000006E-3</v>
          </cell>
          <cell r="D470">
            <v>2.4520000000000006E-3</v>
          </cell>
          <cell r="E470">
            <v>-2.4200000000000011E-3</v>
          </cell>
        </row>
        <row r="471">
          <cell r="A471">
            <v>0.27</v>
          </cell>
          <cell r="B471">
            <v>1.2904000000000001E-2</v>
          </cell>
          <cell r="C471">
            <v>-6.3720000000000009E-3</v>
          </cell>
          <cell r="D471">
            <v>2.6040000000000004E-3</v>
          </cell>
          <cell r="E471">
            <v>-2.7400000000000011E-3</v>
          </cell>
        </row>
        <row r="472">
          <cell r="A472">
            <v>0.28000000000000003</v>
          </cell>
          <cell r="B472">
            <v>1.3656000000000001E-2</v>
          </cell>
          <cell r="C472">
            <v>-6.7080000000000013E-3</v>
          </cell>
          <cell r="D472">
            <v>2.7560000000000006E-3</v>
          </cell>
          <cell r="E472">
            <v>-3.0600000000000011E-3</v>
          </cell>
        </row>
        <row r="473">
          <cell r="A473">
            <v>0.28999999999999998</v>
          </cell>
          <cell r="B473">
            <v>1.4408000000000001E-2</v>
          </cell>
          <cell r="C473">
            <v>-7.0440000000000016E-3</v>
          </cell>
          <cell r="D473">
            <v>2.908E-3</v>
          </cell>
          <cell r="E473">
            <v>-3.3800000000000011E-3</v>
          </cell>
        </row>
        <row r="474">
          <cell r="A474">
            <v>0.3</v>
          </cell>
          <cell r="B474">
            <v>1.516E-2</v>
          </cell>
          <cell r="C474">
            <v>-7.3800000000000011E-3</v>
          </cell>
          <cell r="D474">
            <v>3.0600000000000002E-3</v>
          </cell>
          <cell r="E474">
            <v>-3.700000000000001E-3</v>
          </cell>
        </row>
        <row r="475">
          <cell r="A475">
            <v>0.31</v>
          </cell>
          <cell r="B475">
            <v>1.5911999999999999E-2</v>
          </cell>
          <cell r="C475">
            <v>-7.7160000000000015E-3</v>
          </cell>
          <cell r="D475">
            <v>3.212E-3</v>
          </cell>
          <cell r="E475">
            <v>-4.020000000000001E-3</v>
          </cell>
        </row>
        <row r="476">
          <cell r="A476">
            <v>0.32</v>
          </cell>
          <cell r="B476">
            <v>1.6663999999999998E-2</v>
          </cell>
          <cell r="C476">
            <v>-8.0520000000000019E-3</v>
          </cell>
          <cell r="D476">
            <v>3.3639999999999998E-3</v>
          </cell>
          <cell r="E476">
            <v>-4.340000000000001E-3</v>
          </cell>
        </row>
        <row r="477">
          <cell r="A477">
            <v>0.33</v>
          </cell>
          <cell r="B477">
            <v>1.7416000000000001E-2</v>
          </cell>
          <cell r="C477">
            <v>-8.3880000000000014E-3</v>
          </cell>
          <cell r="D477">
            <v>3.5159999999999996E-3</v>
          </cell>
          <cell r="E477">
            <v>-4.6600000000000009E-3</v>
          </cell>
        </row>
        <row r="478">
          <cell r="A478">
            <v>0.34</v>
          </cell>
          <cell r="B478">
            <v>1.8168E-2</v>
          </cell>
          <cell r="C478">
            <v>-8.7240000000000026E-3</v>
          </cell>
          <cell r="D478">
            <v>3.6679999999999994E-3</v>
          </cell>
          <cell r="E478">
            <v>-4.9800000000000009E-3</v>
          </cell>
        </row>
        <row r="479">
          <cell r="A479">
            <v>0.35</v>
          </cell>
          <cell r="B479">
            <v>1.8919999999999999E-2</v>
          </cell>
          <cell r="C479">
            <v>-9.0600000000000021E-3</v>
          </cell>
          <cell r="D479">
            <v>3.8199999999999996E-3</v>
          </cell>
          <cell r="E479">
            <v>-5.3000000000000009E-3</v>
          </cell>
        </row>
        <row r="480">
          <cell r="A480">
            <v>0.36</v>
          </cell>
          <cell r="B480">
            <v>1.9671999999999999E-2</v>
          </cell>
          <cell r="C480">
            <v>-9.3960000000000016E-3</v>
          </cell>
          <cell r="D480">
            <v>3.971999999999999E-3</v>
          </cell>
          <cell r="E480">
            <v>-5.62E-3</v>
          </cell>
        </row>
        <row r="481">
          <cell r="A481">
            <v>0.37</v>
          </cell>
          <cell r="B481">
            <v>2.0423999999999998E-2</v>
          </cell>
          <cell r="C481">
            <v>-9.7320000000000011E-3</v>
          </cell>
          <cell r="D481">
            <v>4.1239999999999992E-3</v>
          </cell>
          <cell r="E481">
            <v>-5.94E-3</v>
          </cell>
        </row>
        <row r="482">
          <cell r="A482">
            <v>0.375</v>
          </cell>
          <cell r="B482">
            <v>2.0799999999999999E-2</v>
          </cell>
          <cell r="C482">
            <v>-9.9000000000000008E-3</v>
          </cell>
          <cell r="D482">
            <v>4.1999999999999997E-3</v>
          </cell>
          <cell r="E482">
            <v>-6.1000000000000004E-3</v>
          </cell>
        </row>
        <row r="483">
          <cell r="A483">
            <v>0.38</v>
          </cell>
          <cell r="B483">
            <v>2.1076000000000004E-2</v>
          </cell>
          <cell r="C483">
            <v>-1.0004000000000002E-2</v>
          </cell>
          <cell r="D483">
            <v>4.2520000000000006E-3</v>
          </cell>
          <cell r="E483">
            <v>-6.2720000000000007E-3</v>
          </cell>
        </row>
        <row r="484">
          <cell r="A484">
            <v>0.39</v>
          </cell>
          <cell r="B484">
            <v>2.1628000000000001E-2</v>
          </cell>
          <cell r="C484">
            <v>-1.0212000000000002E-2</v>
          </cell>
          <cell r="D484">
            <v>4.3560000000000005E-3</v>
          </cell>
          <cell r="E484">
            <v>-6.6160000000000004E-3</v>
          </cell>
        </row>
        <row r="485">
          <cell r="A485">
            <v>0.4</v>
          </cell>
          <cell r="B485">
            <v>2.2180000000000002E-2</v>
          </cell>
          <cell r="C485">
            <v>-1.0420000000000002E-2</v>
          </cell>
          <cell r="D485">
            <v>4.4600000000000004E-3</v>
          </cell>
          <cell r="E485">
            <v>-6.9600000000000009E-3</v>
          </cell>
        </row>
        <row r="486">
          <cell r="A486">
            <v>0.41</v>
          </cell>
          <cell r="B486">
            <v>2.2732000000000002E-2</v>
          </cell>
          <cell r="C486">
            <v>-1.0628000000000002E-2</v>
          </cell>
          <cell r="D486">
            <v>4.5640000000000003E-3</v>
          </cell>
          <cell r="E486">
            <v>-7.3040000000000006E-3</v>
          </cell>
        </row>
        <row r="487">
          <cell r="A487">
            <v>0.42</v>
          </cell>
          <cell r="B487">
            <v>2.3284000000000003E-2</v>
          </cell>
          <cell r="C487">
            <v>-1.0836000000000002E-2</v>
          </cell>
          <cell r="D487">
            <v>4.6680000000000003E-3</v>
          </cell>
          <cell r="E487">
            <v>-7.6480000000000003E-3</v>
          </cell>
        </row>
        <row r="488">
          <cell r="A488">
            <v>0.43</v>
          </cell>
          <cell r="B488">
            <v>2.3836E-2</v>
          </cell>
          <cell r="C488">
            <v>-1.1044000000000002E-2</v>
          </cell>
          <cell r="D488">
            <v>4.7720000000000002E-3</v>
          </cell>
          <cell r="E488">
            <v>-7.9919999999999991E-3</v>
          </cell>
        </row>
        <row r="489">
          <cell r="A489">
            <v>0.44</v>
          </cell>
          <cell r="B489">
            <v>2.4388E-2</v>
          </cell>
          <cell r="C489">
            <v>-1.1252000000000002E-2</v>
          </cell>
          <cell r="D489">
            <v>4.8760000000000001E-3</v>
          </cell>
          <cell r="E489">
            <v>-8.3359999999999997E-3</v>
          </cell>
        </row>
        <row r="490">
          <cell r="A490">
            <v>0.45</v>
          </cell>
          <cell r="B490">
            <v>2.494E-2</v>
          </cell>
          <cell r="C490">
            <v>-1.1460000000000001E-2</v>
          </cell>
          <cell r="D490">
            <v>4.9800000000000001E-3</v>
          </cell>
          <cell r="E490">
            <v>-8.6800000000000002E-3</v>
          </cell>
        </row>
        <row r="491">
          <cell r="A491">
            <v>0.46</v>
          </cell>
          <cell r="B491">
            <v>2.5492000000000001E-2</v>
          </cell>
          <cell r="C491">
            <v>-1.1668000000000001E-2</v>
          </cell>
          <cell r="D491">
            <v>5.084E-3</v>
          </cell>
          <cell r="E491">
            <v>-9.023999999999999E-3</v>
          </cell>
        </row>
        <row r="492">
          <cell r="A492">
            <v>0.47</v>
          </cell>
          <cell r="B492">
            <v>2.6043999999999998E-2</v>
          </cell>
          <cell r="C492">
            <v>-1.1876000000000001E-2</v>
          </cell>
          <cell r="D492">
            <v>5.1879999999999999E-3</v>
          </cell>
          <cell r="E492">
            <v>-9.3679999999999996E-3</v>
          </cell>
        </row>
        <row r="493">
          <cell r="A493">
            <v>0.48</v>
          </cell>
          <cell r="B493">
            <v>2.6595999999999998E-2</v>
          </cell>
          <cell r="C493">
            <v>-1.2084000000000001E-2</v>
          </cell>
          <cell r="D493">
            <v>5.2919999999999998E-3</v>
          </cell>
          <cell r="E493">
            <v>-9.7119999999999984E-3</v>
          </cell>
        </row>
        <row r="494">
          <cell r="A494">
            <v>0.49</v>
          </cell>
          <cell r="B494">
            <v>2.7147999999999999E-2</v>
          </cell>
          <cell r="C494">
            <v>-1.2292000000000001E-2</v>
          </cell>
          <cell r="D494">
            <v>5.3959999999999998E-3</v>
          </cell>
          <cell r="E494">
            <v>-1.0055999999999999E-2</v>
          </cell>
        </row>
        <row r="495">
          <cell r="A495">
            <v>0.5</v>
          </cell>
          <cell r="B495">
            <v>2.7699999999999995E-2</v>
          </cell>
          <cell r="C495">
            <v>-1.2500000000000001E-2</v>
          </cell>
          <cell r="D495">
            <v>5.5000000000000014E-3</v>
          </cell>
          <cell r="E495">
            <v>-1.0399999999999998E-2</v>
          </cell>
        </row>
        <row r="496">
          <cell r="A496">
            <v>0.51</v>
          </cell>
          <cell r="B496">
            <v>2.7987999999999996E-2</v>
          </cell>
          <cell r="C496">
            <v>-1.2552000000000001E-2</v>
          </cell>
          <cell r="D496">
            <v>5.5600000000000016E-3</v>
          </cell>
          <cell r="E496">
            <v>-1.0555999999999998E-2</v>
          </cell>
        </row>
        <row r="497">
          <cell r="A497">
            <v>0.52</v>
          </cell>
          <cell r="B497">
            <v>2.8275999999999996E-2</v>
          </cell>
          <cell r="C497">
            <v>-1.2604000000000001E-2</v>
          </cell>
          <cell r="D497">
            <v>5.6200000000000009E-3</v>
          </cell>
          <cell r="E497">
            <v>-1.0711999999999998E-2</v>
          </cell>
        </row>
        <row r="498">
          <cell r="A498">
            <v>0.53</v>
          </cell>
          <cell r="B498">
            <v>2.8563999999999996E-2</v>
          </cell>
          <cell r="C498">
            <v>-1.2656000000000001E-2</v>
          </cell>
          <cell r="D498">
            <v>5.680000000000001E-3</v>
          </cell>
          <cell r="E498">
            <v>-1.0867999999999999E-2</v>
          </cell>
        </row>
        <row r="499">
          <cell r="A499">
            <v>0.54</v>
          </cell>
          <cell r="B499">
            <v>2.8851999999999996E-2</v>
          </cell>
          <cell r="C499">
            <v>-1.2708000000000001E-2</v>
          </cell>
          <cell r="D499">
            <v>5.7400000000000012E-3</v>
          </cell>
          <cell r="E499">
            <v>-1.1023999999999999E-2</v>
          </cell>
        </row>
        <row r="500">
          <cell r="A500">
            <v>0.55000000000000004</v>
          </cell>
          <cell r="B500">
            <v>2.9139999999999996E-2</v>
          </cell>
          <cell r="C500">
            <v>-1.2760000000000001E-2</v>
          </cell>
          <cell r="D500">
            <v>5.8000000000000013E-3</v>
          </cell>
          <cell r="E500">
            <v>-1.1179999999999999E-2</v>
          </cell>
        </row>
        <row r="501">
          <cell r="A501">
            <v>0.56000000000000005</v>
          </cell>
          <cell r="B501">
            <v>2.9427999999999996E-2</v>
          </cell>
          <cell r="C501">
            <v>-1.2812E-2</v>
          </cell>
          <cell r="D501">
            <v>5.8600000000000006E-3</v>
          </cell>
          <cell r="E501">
            <v>-1.1335999999999999E-2</v>
          </cell>
        </row>
        <row r="502">
          <cell r="A502">
            <v>0.56999999999999995</v>
          </cell>
          <cell r="B502">
            <v>2.9715999999999996E-2</v>
          </cell>
          <cell r="C502">
            <v>-1.2864E-2</v>
          </cell>
          <cell r="D502">
            <v>5.9200000000000008E-3</v>
          </cell>
          <cell r="E502">
            <v>-1.1491999999999999E-2</v>
          </cell>
        </row>
        <row r="503">
          <cell r="A503">
            <v>0.57999999999999996</v>
          </cell>
          <cell r="B503">
            <v>3.0003999999999996E-2</v>
          </cell>
          <cell r="C503">
            <v>-1.2916E-2</v>
          </cell>
          <cell r="D503">
            <v>5.9800000000000009E-3</v>
          </cell>
          <cell r="E503">
            <v>-1.1647999999999999E-2</v>
          </cell>
        </row>
        <row r="504">
          <cell r="A504">
            <v>0.59</v>
          </cell>
          <cell r="B504">
            <v>3.0291999999999996E-2</v>
          </cell>
          <cell r="C504">
            <v>-1.2968E-2</v>
          </cell>
          <cell r="D504">
            <v>6.0400000000000011E-3</v>
          </cell>
          <cell r="E504">
            <v>-1.1803999999999999E-2</v>
          </cell>
        </row>
        <row r="505">
          <cell r="A505">
            <v>0.6</v>
          </cell>
          <cell r="B505">
            <v>3.0579999999999996E-2</v>
          </cell>
          <cell r="C505">
            <v>-1.302E-2</v>
          </cell>
          <cell r="D505">
            <v>6.1000000000000004E-3</v>
          </cell>
          <cell r="E505">
            <v>-1.1959999999999998E-2</v>
          </cell>
        </row>
        <row r="506">
          <cell r="A506">
            <v>0.61</v>
          </cell>
          <cell r="B506">
            <v>3.0867999999999996E-2</v>
          </cell>
          <cell r="C506">
            <v>-1.3072E-2</v>
          </cell>
          <cell r="D506">
            <v>6.1600000000000005E-3</v>
          </cell>
          <cell r="E506">
            <v>-1.2116E-2</v>
          </cell>
        </row>
        <row r="507">
          <cell r="A507">
            <v>0.62</v>
          </cell>
          <cell r="B507">
            <v>3.1155999999999996E-2</v>
          </cell>
          <cell r="C507">
            <v>-1.3124E-2</v>
          </cell>
          <cell r="D507">
            <v>6.2200000000000007E-3</v>
          </cell>
          <cell r="E507">
            <v>-1.2272E-2</v>
          </cell>
        </row>
        <row r="508">
          <cell r="A508">
            <v>0.63</v>
          </cell>
          <cell r="B508">
            <v>3.1444E-2</v>
          </cell>
          <cell r="C508">
            <v>-1.3176E-2</v>
          </cell>
          <cell r="D508">
            <v>6.2800000000000009E-3</v>
          </cell>
          <cell r="E508">
            <v>-1.2428E-2</v>
          </cell>
        </row>
        <row r="509">
          <cell r="A509">
            <v>0.64</v>
          </cell>
          <cell r="B509">
            <v>3.1731999999999996E-2</v>
          </cell>
          <cell r="C509">
            <v>-1.3228E-2</v>
          </cell>
          <cell r="D509">
            <v>6.3400000000000001E-3</v>
          </cell>
          <cell r="E509">
            <v>-1.2584E-2</v>
          </cell>
        </row>
        <row r="510">
          <cell r="A510">
            <v>0.65</v>
          </cell>
          <cell r="B510">
            <v>3.202E-2</v>
          </cell>
          <cell r="C510">
            <v>-1.328E-2</v>
          </cell>
          <cell r="D510">
            <v>6.4000000000000003E-3</v>
          </cell>
          <cell r="E510">
            <v>-1.274E-2</v>
          </cell>
        </row>
        <row r="511">
          <cell r="A511">
            <v>0.66</v>
          </cell>
          <cell r="B511">
            <v>3.2307999999999996E-2</v>
          </cell>
          <cell r="C511">
            <v>-1.3332E-2</v>
          </cell>
          <cell r="D511">
            <v>6.4600000000000005E-3</v>
          </cell>
          <cell r="E511">
            <v>-1.2896000000000001E-2</v>
          </cell>
        </row>
        <row r="512">
          <cell r="A512">
            <v>0.67</v>
          </cell>
          <cell r="B512">
            <v>3.2596E-2</v>
          </cell>
          <cell r="C512">
            <v>-1.3384E-2</v>
          </cell>
          <cell r="D512">
            <v>6.5200000000000006E-3</v>
          </cell>
          <cell r="E512">
            <v>-1.3052000000000001E-2</v>
          </cell>
        </row>
        <row r="513">
          <cell r="A513">
            <v>0.68</v>
          </cell>
          <cell r="B513">
            <v>3.2883999999999997E-2</v>
          </cell>
          <cell r="C513">
            <v>-1.3436E-2</v>
          </cell>
          <cell r="D513">
            <v>6.5800000000000008E-3</v>
          </cell>
          <cell r="E513">
            <v>-1.3208000000000001E-2</v>
          </cell>
        </row>
        <row r="514">
          <cell r="A514">
            <v>0.69</v>
          </cell>
          <cell r="B514">
            <v>3.3172E-2</v>
          </cell>
          <cell r="C514">
            <v>-1.3488E-2</v>
          </cell>
          <cell r="D514">
            <v>6.6400000000000001E-3</v>
          </cell>
          <cell r="E514">
            <v>-1.3364000000000001E-2</v>
          </cell>
        </row>
        <row r="515">
          <cell r="A515">
            <v>0.7</v>
          </cell>
          <cell r="B515">
            <v>3.3459999999999997E-2</v>
          </cell>
          <cell r="C515">
            <v>-1.354E-2</v>
          </cell>
          <cell r="D515">
            <v>6.7000000000000002E-3</v>
          </cell>
          <cell r="E515">
            <v>-1.3520000000000001E-2</v>
          </cell>
        </row>
        <row r="516">
          <cell r="A516">
            <v>0.71</v>
          </cell>
          <cell r="B516">
            <v>3.3748E-2</v>
          </cell>
          <cell r="C516">
            <v>-1.3592E-2</v>
          </cell>
          <cell r="D516">
            <v>6.7600000000000004E-3</v>
          </cell>
          <cell r="E516">
            <v>-1.3676000000000001E-2</v>
          </cell>
        </row>
        <row r="517">
          <cell r="A517">
            <v>0.72</v>
          </cell>
          <cell r="B517">
            <v>3.4035999999999997E-2</v>
          </cell>
          <cell r="C517">
            <v>-1.3644E-2</v>
          </cell>
          <cell r="D517">
            <v>6.8199999999999997E-3</v>
          </cell>
          <cell r="E517">
            <v>-1.3832000000000001E-2</v>
          </cell>
        </row>
        <row r="518">
          <cell r="A518">
            <v>0.73</v>
          </cell>
          <cell r="B518">
            <v>3.4324E-2</v>
          </cell>
          <cell r="C518">
            <v>-1.3696E-2</v>
          </cell>
          <cell r="D518">
            <v>6.8799999999999998E-3</v>
          </cell>
          <cell r="E518">
            <v>-1.3988E-2</v>
          </cell>
        </row>
        <row r="519">
          <cell r="A519">
            <v>0.74</v>
          </cell>
          <cell r="B519">
            <v>3.4611999999999997E-2</v>
          </cell>
          <cell r="C519">
            <v>-1.3748E-2</v>
          </cell>
          <cell r="D519">
            <v>6.94E-3</v>
          </cell>
          <cell r="E519">
            <v>-1.4144E-2</v>
          </cell>
        </row>
        <row r="520">
          <cell r="A520">
            <v>0.75</v>
          </cell>
          <cell r="B520">
            <v>3.49E-2</v>
          </cell>
          <cell r="C520">
            <v>-1.3800000000000002E-2</v>
          </cell>
          <cell r="D520">
            <v>7.0000000000000001E-3</v>
          </cell>
          <cell r="E520">
            <v>-1.4300000000000004E-2</v>
          </cell>
        </row>
        <row r="521">
          <cell r="A521">
            <v>0.76</v>
          </cell>
          <cell r="B521">
            <v>3.4992000000000002E-2</v>
          </cell>
          <cell r="C521">
            <v>-1.3736000000000002E-2</v>
          </cell>
          <cell r="D521">
            <v>7.0159999999999997E-3</v>
          </cell>
          <cell r="E521">
            <v>-1.4156000000000004E-2</v>
          </cell>
        </row>
        <row r="522">
          <cell r="A522">
            <v>0.77</v>
          </cell>
          <cell r="B522">
            <v>3.5083999999999997E-2</v>
          </cell>
          <cell r="C522">
            <v>-1.3672000000000002E-2</v>
          </cell>
          <cell r="D522">
            <v>7.0320000000000001E-3</v>
          </cell>
          <cell r="E522">
            <v>-1.4012000000000004E-2</v>
          </cell>
        </row>
        <row r="523">
          <cell r="A523">
            <v>0.78</v>
          </cell>
          <cell r="B523">
            <v>3.5175999999999999E-2</v>
          </cell>
          <cell r="C523">
            <v>-1.3608E-2</v>
          </cell>
          <cell r="D523">
            <v>7.0479999999999996E-3</v>
          </cell>
          <cell r="E523">
            <v>-1.3868000000000004E-2</v>
          </cell>
        </row>
        <row r="524">
          <cell r="A524">
            <v>0.79</v>
          </cell>
          <cell r="B524">
            <v>3.5268000000000001E-2</v>
          </cell>
          <cell r="C524">
            <v>-1.3544E-2</v>
          </cell>
          <cell r="D524">
            <v>7.064E-3</v>
          </cell>
          <cell r="E524">
            <v>-1.3724000000000004E-2</v>
          </cell>
        </row>
        <row r="525">
          <cell r="A525">
            <v>0.8</v>
          </cell>
          <cell r="B525">
            <v>3.5360000000000003E-2</v>
          </cell>
          <cell r="C525">
            <v>-1.3480000000000001E-2</v>
          </cell>
          <cell r="D525">
            <v>7.0800000000000004E-3</v>
          </cell>
          <cell r="E525">
            <v>-1.3580000000000002E-2</v>
          </cell>
        </row>
        <row r="526">
          <cell r="A526">
            <v>0.81</v>
          </cell>
          <cell r="B526">
            <v>3.5451999999999997E-2</v>
          </cell>
          <cell r="C526">
            <v>-1.3416000000000001E-2</v>
          </cell>
          <cell r="D526">
            <v>7.0959999999999999E-3</v>
          </cell>
          <cell r="E526">
            <v>-1.3436000000000002E-2</v>
          </cell>
        </row>
        <row r="527">
          <cell r="A527">
            <v>0.82</v>
          </cell>
          <cell r="B527">
            <v>3.5543999999999999E-2</v>
          </cell>
          <cell r="C527">
            <v>-1.3352000000000001E-2</v>
          </cell>
          <cell r="D527">
            <v>7.1120000000000003E-3</v>
          </cell>
          <cell r="E527">
            <v>-1.3292000000000002E-2</v>
          </cell>
        </row>
        <row r="528">
          <cell r="A528">
            <v>0.83</v>
          </cell>
          <cell r="B528">
            <v>3.5636000000000001E-2</v>
          </cell>
          <cell r="C528">
            <v>-1.3288000000000001E-2</v>
          </cell>
          <cell r="D528">
            <v>7.1280000000000007E-3</v>
          </cell>
          <cell r="E528">
            <v>-1.3148000000000002E-2</v>
          </cell>
        </row>
        <row r="529">
          <cell r="A529">
            <v>0.84</v>
          </cell>
          <cell r="B529">
            <v>3.5728000000000003E-2</v>
          </cell>
          <cell r="C529">
            <v>-1.3224000000000001E-2</v>
          </cell>
          <cell r="D529">
            <v>7.1440000000000002E-3</v>
          </cell>
          <cell r="E529">
            <v>-1.3004000000000002E-2</v>
          </cell>
        </row>
        <row r="530">
          <cell r="A530">
            <v>0.85</v>
          </cell>
          <cell r="B530">
            <v>3.5819999999999998E-2</v>
          </cell>
          <cell r="C530">
            <v>-1.316E-2</v>
          </cell>
          <cell r="D530">
            <v>7.1600000000000006E-3</v>
          </cell>
          <cell r="E530">
            <v>-1.2860000000000002E-2</v>
          </cell>
        </row>
        <row r="531">
          <cell r="A531">
            <v>0.86</v>
          </cell>
          <cell r="B531">
            <v>3.5911999999999999E-2</v>
          </cell>
          <cell r="C531">
            <v>-1.3096E-2</v>
          </cell>
          <cell r="D531">
            <v>7.1760000000000001E-3</v>
          </cell>
          <cell r="E531">
            <v>-1.2716000000000002E-2</v>
          </cell>
        </row>
        <row r="532">
          <cell r="A532">
            <v>0.87</v>
          </cell>
          <cell r="B532">
            <v>3.6004000000000001E-2</v>
          </cell>
          <cell r="C532">
            <v>-1.3032E-2</v>
          </cell>
          <cell r="D532">
            <v>7.1920000000000005E-3</v>
          </cell>
          <cell r="E532">
            <v>-1.2572000000000002E-2</v>
          </cell>
        </row>
        <row r="533">
          <cell r="A533">
            <v>0.88</v>
          </cell>
          <cell r="B533">
            <v>3.6096000000000003E-2</v>
          </cell>
          <cell r="C533">
            <v>-1.2968E-2</v>
          </cell>
          <cell r="D533">
            <v>7.2080000000000009E-3</v>
          </cell>
          <cell r="E533">
            <v>-1.2428000000000002E-2</v>
          </cell>
        </row>
        <row r="534">
          <cell r="A534">
            <v>0.89</v>
          </cell>
          <cell r="B534">
            <v>3.6188000000000005E-2</v>
          </cell>
          <cell r="C534">
            <v>-1.2904000000000001E-2</v>
          </cell>
          <cell r="D534">
            <v>7.2240000000000004E-3</v>
          </cell>
          <cell r="E534">
            <v>-1.2284E-2</v>
          </cell>
        </row>
        <row r="535">
          <cell r="A535">
            <v>0.9</v>
          </cell>
          <cell r="B535">
            <v>3.628E-2</v>
          </cell>
          <cell r="C535">
            <v>-1.2840000000000001E-2</v>
          </cell>
          <cell r="D535">
            <v>7.2400000000000008E-3</v>
          </cell>
          <cell r="E535">
            <v>-1.2140000000000001E-2</v>
          </cell>
        </row>
        <row r="536">
          <cell r="A536">
            <v>0.91</v>
          </cell>
          <cell r="B536">
            <v>3.6372000000000002E-2</v>
          </cell>
          <cell r="C536">
            <v>-1.2776000000000001E-2</v>
          </cell>
          <cell r="D536">
            <v>7.2560000000000003E-3</v>
          </cell>
          <cell r="E536">
            <v>-1.1996E-2</v>
          </cell>
        </row>
        <row r="537">
          <cell r="A537">
            <v>0.92</v>
          </cell>
          <cell r="B537">
            <v>3.6464000000000003E-2</v>
          </cell>
          <cell r="C537">
            <v>-1.2712000000000001E-2</v>
          </cell>
          <cell r="D537">
            <v>7.2720000000000007E-3</v>
          </cell>
          <cell r="E537">
            <v>-1.1852E-2</v>
          </cell>
        </row>
        <row r="538">
          <cell r="A538">
            <v>0.93</v>
          </cell>
          <cell r="B538">
            <v>3.6556000000000005E-2</v>
          </cell>
          <cell r="C538">
            <v>-1.2648E-2</v>
          </cell>
          <cell r="D538">
            <v>7.2880000000000011E-3</v>
          </cell>
          <cell r="E538">
            <v>-1.1708E-2</v>
          </cell>
        </row>
        <row r="539">
          <cell r="A539">
            <v>0.94</v>
          </cell>
          <cell r="B539">
            <v>3.6648E-2</v>
          </cell>
          <cell r="C539">
            <v>-1.2584E-2</v>
          </cell>
          <cell r="D539">
            <v>7.3040000000000006E-3</v>
          </cell>
          <cell r="E539">
            <v>-1.1564E-2</v>
          </cell>
        </row>
        <row r="540">
          <cell r="A540">
            <v>0.95</v>
          </cell>
          <cell r="B540">
            <v>3.6740000000000002E-2</v>
          </cell>
          <cell r="C540">
            <v>-1.252E-2</v>
          </cell>
          <cell r="D540">
            <v>7.320000000000001E-3</v>
          </cell>
          <cell r="E540">
            <v>-1.142E-2</v>
          </cell>
        </row>
        <row r="541">
          <cell r="A541">
            <v>0.96</v>
          </cell>
          <cell r="B541">
            <v>3.6832000000000004E-2</v>
          </cell>
          <cell r="C541">
            <v>-1.2456E-2</v>
          </cell>
          <cell r="D541">
            <v>7.3360000000000005E-3</v>
          </cell>
          <cell r="E541">
            <v>-1.1276E-2</v>
          </cell>
        </row>
        <row r="542">
          <cell r="A542">
            <v>0.97</v>
          </cell>
          <cell r="B542">
            <v>3.6924000000000005E-2</v>
          </cell>
          <cell r="C542">
            <v>-1.2392E-2</v>
          </cell>
          <cell r="D542">
            <v>7.3520000000000009E-3</v>
          </cell>
          <cell r="E542">
            <v>-1.1132E-2</v>
          </cell>
        </row>
        <row r="543">
          <cell r="A543">
            <v>0.98</v>
          </cell>
          <cell r="B543">
            <v>3.7016000000000007E-2</v>
          </cell>
          <cell r="C543">
            <v>-1.2328E-2</v>
          </cell>
          <cell r="D543">
            <v>7.3680000000000013E-3</v>
          </cell>
          <cell r="E543">
            <v>-1.0988E-2</v>
          </cell>
        </row>
        <row r="544">
          <cell r="A544">
            <v>0.99</v>
          </cell>
          <cell r="B544">
            <v>3.7108000000000002E-2</v>
          </cell>
          <cell r="C544">
            <v>-1.2264000000000001E-2</v>
          </cell>
          <cell r="D544">
            <v>7.3840000000000008E-3</v>
          </cell>
          <cell r="E544">
            <v>-1.0843999999999999E-2</v>
          </cell>
        </row>
        <row r="545">
          <cell r="A545">
            <v>1</v>
          </cell>
          <cell r="B545">
            <v>3.7199999999999997E-2</v>
          </cell>
          <cell r="C545">
            <v>-1.2199999999999999E-2</v>
          </cell>
          <cell r="D545">
            <v>7.4000000000000003E-3</v>
          </cell>
          <cell r="E545">
            <v>-1.0699999999999998E-2</v>
          </cell>
        </row>
        <row r="546">
          <cell r="A546">
            <v>1.01</v>
          </cell>
          <cell r="B546">
            <v>3.7173999999999992E-2</v>
          </cell>
          <cell r="C546">
            <v>-1.2061999999999998E-2</v>
          </cell>
          <cell r="D546">
            <v>7.3959999999999998E-3</v>
          </cell>
          <cell r="E546">
            <v>-1.0367999999999999E-2</v>
          </cell>
        </row>
        <row r="547">
          <cell r="A547">
            <v>1.02</v>
          </cell>
          <cell r="B547">
            <v>3.7147999999999994E-2</v>
          </cell>
          <cell r="C547">
            <v>-1.1923999999999999E-2</v>
          </cell>
          <cell r="D547">
            <v>7.3920000000000001E-3</v>
          </cell>
          <cell r="E547">
            <v>-1.0035999999999998E-2</v>
          </cell>
        </row>
        <row r="548">
          <cell r="A548">
            <v>1.03</v>
          </cell>
          <cell r="B548">
            <v>3.7121999999999995E-2</v>
          </cell>
          <cell r="C548">
            <v>-1.1785999999999998E-2</v>
          </cell>
          <cell r="D548">
            <v>7.3879999999999996E-3</v>
          </cell>
          <cell r="E548">
            <v>-9.7039999999999991E-3</v>
          </cell>
        </row>
        <row r="549">
          <cell r="A549">
            <v>1.04</v>
          </cell>
          <cell r="B549">
            <v>3.7095999999999997E-2</v>
          </cell>
          <cell r="C549">
            <v>-1.1647999999999999E-2</v>
          </cell>
          <cell r="D549">
            <v>7.3839999999999999E-3</v>
          </cell>
          <cell r="E549">
            <v>-9.3719999999999984E-3</v>
          </cell>
        </row>
        <row r="550">
          <cell r="A550">
            <v>1.05</v>
          </cell>
          <cell r="B550">
            <v>3.7069999999999992E-2</v>
          </cell>
          <cell r="C550">
            <v>-1.1509999999999999E-2</v>
          </cell>
          <cell r="D550">
            <v>7.3800000000000003E-3</v>
          </cell>
          <cell r="E550">
            <v>-9.0399999999999994E-3</v>
          </cell>
        </row>
        <row r="551">
          <cell r="A551">
            <v>1.06</v>
          </cell>
          <cell r="B551">
            <v>3.7043999999999994E-2</v>
          </cell>
          <cell r="C551">
            <v>-1.1371999999999998E-2</v>
          </cell>
          <cell r="D551">
            <v>7.3759999999999997E-3</v>
          </cell>
          <cell r="E551">
            <v>-8.7079999999999987E-3</v>
          </cell>
        </row>
        <row r="552">
          <cell r="A552">
            <v>1.07</v>
          </cell>
          <cell r="B552">
            <v>3.7017999999999995E-2</v>
          </cell>
          <cell r="C552">
            <v>-1.1233999999999999E-2</v>
          </cell>
          <cell r="D552">
            <v>7.3720000000000001E-3</v>
          </cell>
          <cell r="E552">
            <v>-8.375999999999998E-3</v>
          </cell>
        </row>
        <row r="553">
          <cell r="A553">
            <v>1.08</v>
          </cell>
          <cell r="B553">
            <v>3.6991999999999997E-2</v>
          </cell>
          <cell r="C553">
            <v>-1.1095999999999998E-2</v>
          </cell>
          <cell r="D553">
            <v>7.3679999999999995E-3</v>
          </cell>
          <cell r="E553">
            <v>-8.0439999999999991E-3</v>
          </cell>
        </row>
        <row r="554">
          <cell r="A554">
            <v>1.0900000000000001</v>
          </cell>
          <cell r="B554">
            <v>3.6965999999999992E-2</v>
          </cell>
          <cell r="C554">
            <v>-1.0957999999999999E-2</v>
          </cell>
          <cell r="D554">
            <v>7.3639999999999999E-3</v>
          </cell>
          <cell r="E554">
            <v>-7.7119999999999984E-3</v>
          </cell>
        </row>
        <row r="555">
          <cell r="A555">
            <v>1.1000000000000001</v>
          </cell>
          <cell r="B555">
            <v>3.6939999999999994E-2</v>
          </cell>
          <cell r="C555">
            <v>-1.0819999999999998E-2</v>
          </cell>
          <cell r="D555">
            <v>7.3600000000000002E-3</v>
          </cell>
          <cell r="E555">
            <v>-7.3799999999999985E-3</v>
          </cell>
        </row>
        <row r="556">
          <cell r="A556">
            <v>1.1100000000000001</v>
          </cell>
          <cell r="B556">
            <v>3.6913999999999995E-2</v>
          </cell>
          <cell r="C556">
            <v>-1.0681999999999999E-2</v>
          </cell>
          <cell r="D556">
            <v>7.3559999999999997E-3</v>
          </cell>
          <cell r="E556">
            <v>-7.0479999999999987E-3</v>
          </cell>
        </row>
        <row r="557">
          <cell r="A557">
            <v>1.1200000000000001</v>
          </cell>
          <cell r="B557">
            <v>3.6887999999999997E-2</v>
          </cell>
          <cell r="C557">
            <v>-1.0543999999999998E-2</v>
          </cell>
          <cell r="D557">
            <v>7.352E-3</v>
          </cell>
          <cell r="E557">
            <v>-6.7159999999999989E-3</v>
          </cell>
        </row>
        <row r="558">
          <cell r="A558">
            <v>1.1299999999999999</v>
          </cell>
          <cell r="B558">
            <v>3.6861999999999992E-2</v>
          </cell>
          <cell r="C558">
            <v>-1.0405999999999999E-2</v>
          </cell>
          <cell r="D558">
            <v>7.3479999999999995E-3</v>
          </cell>
          <cell r="E558">
            <v>-6.3839999999999982E-3</v>
          </cell>
        </row>
        <row r="559">
          <cell r="A559">
            <v>1.1399999999999999</v>
          </cell>
          <cell r="B559">
            <v>3.6835999999999994E-2</v>
          </cell>
          <cell r="C559">
            <v>-1.0267999999999999E-2</v>
          </cell>
          <cell r="D559">
            <v>7.3439999999999998E-3</v>
          </cell>
          <cell r="E559">
            <v>-6.0519999999999984E-3</v>
          </cell>
        </row>
        <row r="560">
          <cell r="A560">
            <v>1.1499999999999999</v>
          </cell>
          <cell r="B560">
            <v>3.6809999999999996E-2</v>
          </cell>
          <cell r="C560">
            <v>-1.0129999999999998E-2</v>
          </cell>
          <cell r="D560">
            <v>7.3400000000000002E-3</v>
          </cell>
          <cell r="E560">
            <v>-5.7199999999999985E-3</v>
          </cell>
        </row>
        <row r="561">
          <cell r="A561">
            <v>1.1599999999999999</v>
          </cell>
          <cell r="B561">
            <v>3.6783999999999997E-2</v>
          </cell>
          <cell r="C561">
            <v>-9.9919999999999991E-3</v>
          </cell>
          <cell r="D561">
            <v>7.3359999999999996E-3</v>
          </cell>
          <cell r="E561">
            <v>-5.3879999999999987E-3</v>
          </cell>
        </row>
        <row r="562">
          <cell r="A562">
            <v>1.17</v>
          </cell>
          <cell r="B562">
            <v>3.6757999999999992E-2</v>
          </cell>
          <cell r="C562">
            <v>-9.8539999999999982E-3</v>
          </cell>
          <cell r="D562">
            <v>7.332E-3</v>
          </cell>
          <cell r="E562">
            <v>-5.0559999999999989E-3</v>
          </cell>
        </row>
        <row r="563">
          <cell r="A563">
            <v>1.18</v>
          </cell>
          <cell r="B563">
            <v>3.6731999999999994E-2</v>
          </cell>
          <cell r="C563">
            <v>-9.7159999999999989E-3</v>
          </cell>
          <cell r="D563">
            <v>7.3279999999999994E-3</v>
          </cell>
          <cell r="E563">
            <v>-4.7239999999999982E-3</v>
          </cell>
        </row>
        <row r="564">
          <cell r="A564">
            <v>1.19</v>
          </cell>
          <cell r="B564">
            <v>3.6705999999999996E-2</v>
          </cell>
          <cell r="C564">
            <v>-9.5779999999999997E-3</v>
          </cell>
          <cell r="D564">
            <v>7.3239999999999998E-3</v>
          </cell>
          <cell r="E564">
            <v>-4.3919999999999983E-3</v>
          </cell>
        </row>
        <row r="565">
          <cell r="A565">
            <v>1.2</v>
          </cell>
          <cell r="B565">
            <v>3.6679999999999997E-2</v>
          </cell>
          <cell r="C565">
            <v>-9.4399999999999987E-3</v>
          </cell>
          <cell r="D565">
            <v>7.3200000000000001E-3</v>
          </cell>
          <cell r="E565">
            <v>-4.0599999999999985E-3</v>
          </cell>
        </row>
        <row r="566">
          <cell r="A566">
            <v>1.21</v>
          </cell>
          <cell r="B566">
            <v>3.6653999999999992E-2</v>
          </cell>
          <cell r="C566">
            <v>-9.3019999999999995E-3</v>
          </cell>
          <cell r="D566">
            <v>7.3159999999999996E-3</v>
          </cell>
          <cell r="E566">
            <v>-3.7279999999999987E-3</v>
          </cell>
        </row>
        <row r="567">
          <cell r="A567">
            <v>1.22</v>
          </cell>
          <cell r="B567">
            <v>3.6627999999999994E-2</v>
          </cell>
          <cell r="C567">
            <v>-9.1639999999999985E-3</v>
          </cell>
          <cell r="D567">
            <v>7.3119999999999999E-3</v>
          </cell>
          <cell r="E567">
            <v>-3.3959999999999988E-3</v>
          </cell>
        </row>
        <row r="568">
          <cell r="A568">
            <v>1.23</v>
          </cell>
          <cell r="B568">
            <v>3.6601999999999996E-2</v>
          </cell>
          <cell r="C568">
            <v>-9.0259999999999993E-3</v>
          </cell>
          <cell r="D568">
            <v>7.3079999999999994E-3</v>
          </cell>
          <cell r="E568">
            <v>-3.063999999999999E-3</v>
          </cell>
        </row>
        <row r="569">
          <cell r="A569">
            <v>1.24</v>
          </cell>
          <cell r="B569">
            <v>3.6575999999999997E-2</v>
          </cell>
          <cell r="C569">
            <v>-8.8880000000000001E-3</v>
          </cell>
          <cell r="D569">
            <v>7.3039999999999997E-3</v>
          </cell>
          <cell r="E569">
            <v>-2.7319999999999983E-3</v>
          </cell>
        </row>
        <row r="570">
          <cell r="A570">
            <v>1.25</v>
          </cell>
          <cell r="B570">
            <v>3.6549999999999992E-2</v>
          </cell>
          <cell r="C570">
            <v>-8.7500000000000008E-3</v>
          </cell>
          <cell r="D570">
            <v>7.2999999999999992E-3</v>
          </cell>
          <cell r="E570">
            <v>-2.3999999999999994E-3</v>
          </cell>
        </row>
        <row r="571">
          <cell r="A571">
            <v>1.26</v>
          </cell>
          <cell r="B571">
            <v>3.6523999999999994E-2</v>
          </cell>
          <cell r="C571">
            <v>-8.6119999999999981E-3</v>
          </cell>
          <cell r="D571">
            <v>7.2959999999999995E-3</v>
          </cell>
          <cell r="E571">
            <v>-2.0679999999999987E-3</v>
          </cell>
        </row>
        <row r="572">
          <cell r="A572">
            <v>1.27</v>
          </cell>
          <cell r="B572">
            <v>3.6497999999999996E-2</v>
          </cell>
          <cell r="C572">
            <v>-8.4739999999999989E-3</v>
          </cell>
          <cell r="D572">
            <v>7.2919999999999999E-3</v>
          </cell>
          <cell r="E572">
            <v>-1.735999999999998E-3</v>
          </cell>
        </row>
        <row r="573">
          <cell r="A573">
            <v>1.28</v>
          </cell>
          <cell r="B573">
            <v>3.6471999999999997E-2</v>
          </cell>
          <cell r="C573">
            <v>-8.3359999999999997E-3</v>
          </cell>
          <cell r="D573">
            <v>7.2879999999999993E-3</v>
          </cell>
          <cell r="E573">
            <v>-1.403999999999999E-3</v>
          </cell>
        </row>
        <row r="574">
          <cell r="A574">
            <v>1.29</v>
          </cell>
          <cell r="B574">
            <v>3.6445999999999992E-2</v>
          </cell>
          <cell r="C574">
            <v>-8.1980000000000004E-3</v>
          </cell>
          <cell r="D574">
            <v>7.2839999999999997E-3</v>
          </cell>
          <cell r="E574">
            <v>-1.0719999999999983E-3</v>
          </cell>
        </row>
        <row r="575">
          <cell r="A575">
            <v>1.3</v>
          </cell>
          <cell r="B575">
            <v>3.6419999999999994E-2</v>
          </cell>
          <cell r="C575">
            <v>-8.0599999999999995E-3</v>
          </cell>
          <cell r="D575">
            <v>7.2799999999999991E-3</v>
          </cell>
          <cell r="E575">
            <v>-7.3999999999999934E-4</v>
          </cell>
        </row>
        <row r="576">
          <cell r="A576">
            <v>1.31</v>
          </cell>
          <cell r="B576">
            <v>3.6393999999999996E-2</v>
          </cell>
          <cell r="C576">
            <v>-7.9219999999999985E-3</v>
          </cell>
          <cell r="D576">
            <v>7.2759999999999995E-3</v>
          </cell>
          <cell r="E576">
            <v>-4.0799999999999864E-4</v>
          </cell>
        </row>
        <row r="577">
          <cell r="A577">
            <v>1.32</v>
          </cell>
          <cell r="B577">
            <v>3.6367999999999998E-2</v>
          </cell>
          <cell r="C577">
            <v>-7.7839999999999993E-3</v>
          </cell>
          <cell r="D577">
            <v>7.2719999999999998E-3</v>
          </cell>
          <cell r="E577">
            <v>-7.5999999999997944E-5</v>
          </cell>
        </row>
        <row r="578">
          <cell r="A578">
            <v>1.33</v>
          </cell>
          <cell r="B578">
            <v>3.6341999999999992E-2</v>
          </cell>
          <cell r="C578">
            <v>-7.6459999999999992E-3</v>
          </cell>
          <cell r="D578">
            <v>7.2679999999999993E-3</v>
          </cell>
          <cell r="E578">
            <v>2.5600000000000102E-4</v>
          </cell>
        </row>
        <row r="579">
          <cell r="A579">
            <v>1.34</v>
          </cell>
          <cell r="B579">
            <v>3.6315999999999994E-2</v>
          </cell>
          <cell r="C579">
            <v>-7.507999999999999E-3</v>
          </cell>
          <cell r="D579">
            <v>7.2639999999999996E-3</v>
          </cell>
          <cell r="E579">
            <v>5.8800000000000172E-4</v>
          </cell>
        </row>
        <row r="580">
          <cell r="A580">
            <v>1.35</v>
          </cell>
          <cell r="B580">
            <v>3.6289999999999996E-2</v>
          </cell>
          <cell r="C580">
            <v>-7.3699999999999998E-3</v>
          </cell>
          <cell r="D580">
            <v>7.2599999999999991E-3</v>
          </cell>
          <cell r="E580">
            <v>9.2000000000000068E-4</v>
          </cell>
        </row>
        <row r="581">
          <cell r="A581">
            <v>1.36</v>
          </cell>
          <cell r="B581">
            <v>3.6263999999999998E-2</v>
          </cell>
          <cell r="C581">
            <v>-7.2319999999999997E-3</v>
          </cell>
          <cell r="D581">
            <v>7.2559999999999994E-3</v>
          </cell>
          <cell r="E581">
            <v>1.2520000000000014E-3</v>
          </cell>
        </row>
        <row r="582">
          <cell r="A582">
            <v>1.37</v>
          </cell>
          <cell r="B582">
            <v>3.6237999999999992E-2</v>
          </cell>
          <cell r="C582">
            <v>-7.0939999999999996E-3</v>
          </cell>
          <cell r="D582">
            <v>7.2519999999999998E-3</v>
          </cell>
          <cell r="E582">
            <v>1.5840000000000021E-3</v>
          </cell>
        </row>
        <row r="583">
          <cell r="A583">
            <v>1.38</v>
          </cell>
          <cell r="B583">
            <v>3.6211999999999994E-2</v>
          </cell>
          <cell r="C583">
            <v>-6.9559999999999995E-3</v>
          </cell>
          <cell r="D583">
            <v>7.2479999999999992E-3</v>
          </cell>
          <cell r="E583">
            <v>1.916000000000001E-3</v>
          </cell>
        </row>
        <row r="584">
          <cell r="A584">
            <v>1.39</v>
          </cell>
          <cell r="B584">
            <v>3.6185999999999996E-2</v>
          </cell>
          <cell r="C584">
            <v>-6.8179999999999994E-3</v>
          </cell>
          <cell r="D584">
            <v>7.2439999999999996E-3</v>
          </cell>
          <cell r="E584">
            <v>2.2480000000000017E-3</v>
          </cell>
        </row>
        <row r="585">
          <cell r="A585">
            <v>1.4</v>
          </cell>
          <cell r="B585">
            <v>3.6159999999999998E-2</v>
          </cell>
          <cell r="C585">
            <v>-6.6799999999999993E-3</v>
          </cell>
          <cell r="D585">
            <v>7.239999999999999E-3</v>
          </cell>
          <cell r="E585">
            <v>2.5800000000000007E-3</v>
          </cell>
        </row>
        <row r="586">
          <cell r="A586">
            <v>1.41</v>
          </cell>
          <cell r="B586">
            <v>3.6133999999999993E-2</v>
          </cell>
          <cell r="C586">
            <v>-6.5420000000000001E-3</v>
          </cell>
          <cell r="D586">
            <v>7.2359999999999994E-3</v>
          </cell>
          <cell r="E586">
            <v>2.9120000000000014E-3</v>
          </cell>
        </row>
        <row r="587">
          <cell r="A587">
            <v>1.42</v>
          </cell>
          <cell r="B587">
            <v>3.6107999999999994E-2</v>
          </cell>
          <cell r="C587">
            <v>-6.404E-3</v>
          </cell>
          <cell r="D587">
            <v>7.2319999999999997E-3</v>
          </cell>
          <cell r="E587">
            <v>3.2440000000000021E-3</v>
          </cell>
        </row>
        <row r="588">
          <cell r="A588">
            <v>1.43</v>
          </cell>
          <cell r="B588">
            <v>3.6081999999999996E-2</v>
          </cell>
          <cell r="C588">
            <v>-6.2659999999999999E-3</v>
          </cell>
          <cell r="D588">
            <v>7.2279999999999992E-3</v>
          </cell>
          <cell r="E588">
            <v>3.5760000000000011E-3</v>
          </cell>
        </row>
        <row r="589">
          <cell r="A589">
            <v>1.44</v>
          </cell>
          <cell r="B589">
            <v>3.6055999999999991E-2</v>
          </cell>
          <cell r="C589">
            <v>-6.1279999999999998E-3</v>
          </cell>
          <cell r="D589">
            <v>7.2239999999999995E-3</v>
          </cell>
          <cell r="E589">
            <v>3.9080000000000018E-3</v>
          </cell>
        </row>
        <row r="590">
          <cell r="A590">
            <v>1.45</v>
          </cell>
          <cell r="B590">
            <v>3.6029999999999993E-2</v>
          </cell>
          <cell r="C590">
            <v>-5.9899999999999997E-3</v>
          </cell>
          <cell r="D590">
            <v>7.219999999999999E-3</v>
          </cell>
          <cell r="E590">
            <v>4.2400000000000007E-3</v>
          </cell>
        </row>
        <row r="591">
          <cell r="A591">
            <v>1.46</v>
          </cell>
          <cell r="B591">
            <v>3.6003999999999994E-2</v>
          </cell>
          <cell r="C591">
            <v>-5.8519999999999996E-3</v>
          </cell>
          <cell r="D591">
            <v>7.2159999999999993E-3</v>
          </cell>
          <cell r="E591">
            <v>4.5720000000000014E-3</v>
          </cell>
        </row>
        <row r="592">
          <cell r="A592">
            <v>1.47</v>
          </cell>
          <cell r="B592">
            <v>3.5977999999999996E-2</v>
          </cell>
          <cell r="C592">
            <v>-5.7140000000000003E-3</v>
          </cell>
          <cell r="D592">
            <v>7.2119999999999997E-3</v>
          </cell>
          <cell r="E592">
            <v>4.9040000000000004E-3</v>
          </cell>
        </row>
        <row r="593">
          <cell r="A593">
            <v>1.48</v>
          </cell>
          <cell r="B593">
            <v>3.5951999999999991E-2</v>
          </cell>
          <cell r="C593">
            <v>-5.5760000000000002E-3</v>
          </cell>
          <cell r="D593">
            <v>7.2079999999999991E-3</v>
          </cell>
          <cell r="E593">
            <v>5.2360000000000028E-3</v>
          </cell>
        </row>
        <row r="594">
          <cell r="A594">
            <v>1.49</v>
          </cell>
          <cell r="B594">
            <v>3.5925999999999993E-2</v>
          </cell>
          <cell r="C594">
            <v>-5.4380000000000001E-3</v>
          </cell>
          <cell r="D594">
            <v>7.2039999999999995E-3</v>
          </cell>
          <cell r="E594">
            <v>5.5680000000000018E-3</v>
          </cell>
        </row>
        <row r="595">
          <cell r="A595">
            <v>1.5</v>
          </cell>
          <cell r="B595">
            <v>3.5899999999999994E-2</v>
          </cell>
          <cell r="C595">
            <v>-5.3E-3</v>
          </cell>
          <cell r="D595">
            <v>7.1999999999999989E-3</v>
          </cell>
          <cell r="E595">
            <v>5.9000000000000007E-3</v>
          </cell>
        </row>
        <row r="601">
          <cell r="A601">
            <v>0.125</v>
          </cell>
          <cell r="B601">
            <v>3.8E-3</v>
          </cell>
          <cell r="C601">
            <v>-1.9E-3</v>
          </cell>
          <cell r="D601">
            <v>8.0000000000000004E-4</v>
          </cell>
          <cell r="E601">
            <v>-5.0000000000000001E-4</v>
          </cell>
        </row>
        <row r="602">
          <cell r="A602">
            <v>0.13</v>
          </cell>
          <cell r="B602">
            <v>4.0560000000000014E-3</v>
          </cell>
          <cell r="C602">
            <v>-2.0119999999999999E-3</v>
          </cell>
          <cell r="D602">
            <v>8.4800000000000023E-4</v>
          </cell>
          <cell r="E602">
            <v>-6.0399999999999994E-4</v>
          </cell>
        </row>
        <row r="603">
          <cell r="A603">
            <v>0.14000000000000001</v>
          </cell>
          <cell r="B603">
            <v>4.5680000000000009E-3</v>
          </cell>
          <cell r="C603">
            <v>-2.2359999999999997E-3</v>
          </cell>
          <cell r="D603">
            <v>9.4400000000000018E-4</v>
          </cell>
          <cell r="E603">
            <v>-8.12E-4</v>
          </cell>
        </row>
        <row r="604">
          <cell r="A604">
            <v>0.15</v>
          </cell>
          <cell r="B604">
            <v>5.0800000000000012E-3</v>
          </cell>
          <cell r="C604">
            <v>-2.4599999999999999E-3</v>
          </cell>
          <cell r="D604">
            <v>1.0400000000000001E-3</v>
          </cell>
          <cell r="E604">
            <v>-1.0199999999999999E-3</v>
          </cell>
        </row>
        <row r="605">
          <cell r="A605">
            <v>0.16</v>
          </cell>
          <cell r="B605">
            <v>5.5920000000000015E-3</v>
          </cell>
          <cell r="C605">
            <v>-2.6839999999999998E-3</v>
          </cell>
          <cell r="D605">
            <v>1.1360000000000003E-3</v>
          </cell>
          <cell r="E605">
            <v>-1.2279999999999999E-3</v>
          </cell>
        </row>
        <row r="606">
          <cell r="A606">
            <v>0.17</v>
          </cell>
          <cell r="B606">
            <v>6.1040000000000009E-3</v>
          </cell>
          <cell r="C606">
            <v>-2.908E-3</v>
          </cell>
          <cell r="D606">
            <v>1.2320000000000002E-3</v>
          </cell>
          <cell r="E606">
            <v>-1.4359999999999998E-3</v>
          </cell>
        </row>
        <row r="607">
          <cell r="A607">
            <v>0.18</v>
          </cell>
          <cell r="B607">
            <v>6.6160000000000004E-3</v>
          </cell>
          <cell r="C607">
            <v>-3.1319999999999998E-3</v>
          </cell>
          <cell r="D607">
            <v>1.3280000000000002E-3</v>
          </cell>
          <cell r="E607">
            <v>-1.6439999999999998E-3</v>
          </cell>
        </row>
        <row r="608">
          <cell r="A608">
            <v>0.19</v>
          </cell>
          <cell r="B608">
            <v>7.1280000000000007E-3</v>
          </cell>
          <cell r="C608">
            <v>-3.3559999999999996E-3</v>
          </cell>
          <cell r="D608">
            <v>1.4240000000000004E-3</v>
          </cell>
          <cell r="E608">
            <v>-1.8519999999999999E-3</v>
          </cell>
        </row>
        <row r="609">
          <cell r="A609">
            <v>0.2</v>
          </cell>
          <cell r="B609">
            <v>7.640000000000001E-3</v>
          </cell>
          <cell r="C609">
            <v>-3.5799999999999998E-3</v>
          </cell>
          <cell r="D609">
            <v>1.5200000000000001E-3</v>
          </cell>
          <cell r="E609">
            <v>-2.0599999999999998E-3</v>
          </cell>
        </row>
        <row r="610">
          <cell r="A610">
            <v>0.21</v>
          </cell>
          <cell r="B610">
            <v>8.1520000000000013E-3</v>
          </cell>
          <cell r="C610">
            <v>-3.8040000000000001E-3</v>
          </cell>
          <cell r="D610">
            <v>1.6160000000000002E-3</v>
          </cell>
          <cell r="E610">
            <v>-2.2679999999999996E-3</v>
          </cell>
        </row>
        <row r="611">
          <cell r="A611">
            <v>0.22</v>
          </cell>
          <cell r="B611">
            <v>8.6639999999999998E-3</v>
          </cell>
          <cell r="C611">
            <v>-4.0279999999999995E-3</v>
          </cell>
          <cell r="D611">
            <v>1.7120000000000002E-3</v>
          </cell>
          <cell r="E611">
            <v>-2.4759999999999995E-3</v>
          </cell>
        </row>
        <row r="612">
          <cell r="A612">
            <v>0.23</v>
          </cell>
          <cell r="B612">
            <v>9.1760000000000001E-3</v>
          </cell>
          <cell r="C612">
            <v>-4.2519999999999997E-3</v>
          </cell>
          <cell r="D612">
            <v>1.8080000000000001E-3</v>
          </cell>
          <cell r="E612">
            <v>-2.6839999999999998E-3</v>
          </cell>
        </row>
        <row r="613">
          <cell r="A613">
            <v>0.24</v>
          </cell>
          <cell r="B613">
            <v>9.6880000000000004E-3</v>
          </cell>
          <cell r="C613">
            <v>-4.4759999999999999E-3</v>
          </cell>
          <cell r="D613">
            <v>1.9040000000000003E-3</v>
          </cell>
          <cell r="E613">
            <v>-2.8919999999999996E-3</v>
          </cell>
        </row>
        <row r="614">
          <cell r="A614">
            <v>0.25</v>
          </cell>
          <cell r="B614">
            <v>1.0200000000000001E-2</v>
          </cell>
          <cell r="C614">
            <v>-4.7000000000000019E-3</v>
          </cell>
          <cell r="D614">
            <v>2.0000000000000009E-3</v>
          </cell>
          <cell r="E614">
            <v>-3.099999999999999E-3</v>
          </cell>
        </row>
        <row r="615">
          <cell r="A615">
            <v>0.26</v>
          </cell>
          <cell r="B615">
            <v>1.0544000000000001E-2</v>
          </cell>
          <cell r="C615">
            <v>-4.8120000000000012E-3</v>
          </cell>
          <cell r="D615">
            <v>2.0720000000000009E-3</v>
          </cell>
          <cell r="E615">
            <v>-3.2599999999999994E-3</v>
          </cell>
        </row>
        <row r="616">
          <cell r="A616">
            <v>0.27</v>
          </cell>
          <cell r="B616">
            <v>1.0888000000000002E-2</v>
          </cell>
          <cell r="C616">
            <v>-4.9240000000000013E-3</v>
          </cell>
          <cell r="D616">
            <v>2.1440000000000009E-3</v>
          </cell>
          <cell r="E616">
            <v>-3.4199999999999994E-3</v>
          </cell>
        </row>
        <row r="617">
          <cell r="A617">
            <v>0.28000000000000003</v>
          </cell>
          <cell r="B617">
            <v>1.1232000000000001E-2</v>
          </cell>
          <cell r="C617">
            <v>-5.0360000000000014E-3</v>
          </cell>
          <cell r="D617">
            <v>2.2160000000000005E-3</v>
          </cell>
          <cell r="E617">
            <v>-3.5799999999999994E-3</v>
          </cell>
        </row>
        <row r="618">
          <cell r="A618">
            <v>0.28999999999999998</v>
          </cell>
          <cell r="B618">
            <v>1.1576000000000001E-2</v>
          </cell>
          <cell r="C618">
            <v>-5.1480000000000015E-3</v>
          </cell>
          <cell r="D618">
            <v>2.2880000000000005E-3</v>
          </cell>
          <cell r="E618">
            <v>-3.7399999999999994E-3</v>
          </cell>
        </row>
        <row r="619">
          <cell r="A619">
            <v>0.3</v>
          </cell>
          <cell r="B619">
            <v>1.1920000000000002E-2</v>
          </cell>
          <cell r="C619">
            <v>-5.2600000000000008E-3</v>
          </cell>
          <cell r="D619">
            <v>2.3600000000000006E-3</v>
          </cell>
          <cell r="E619">
            <v>-3.8999999999999998E-3</v>
          </cell>
        </row>
        <row r="620">
          <cell r="A620">
            <v>0.31</v>
          </cell>
          <cell r="B620">
            <v>1.2264000000000002E-2</v>
          </cell>
          <cell r="C620">
            <v>-5.3720000000000009E-3</v>
          </cell>
          <cell r="D620">
            <v>2.4320000000000001E-3</v>
          </cell>
          <cell r="E620">
            <v>-4.0599999999999994E-3</v>
          </cell>
        </row>
        <row r="621">
          <cell r="A621">
            <v>0.32</v>
          </cell>
          <cell r="B621">
            <v>1.2608000000000001E-2</v>
          </cell>
          <cell r="C621">
            <v>-5.484000000000001E-3</v>
          </cell>
          <cell r="D621">
            <v>2.5040000000000001E-3</v>
          </cell>
          <cell r="E621">
            <v>-4.2199999999999998E-3</v>
          </cell>
        </row>
        <row r="622">
          <cell r="A622">
            <v>0.33</v>
          </cell>
          <cell r="B622">
            <v>1.2952000000000002E-2</v>
          </cell>
          <cell r="C622">
            <v>-5.5960000000000003E-3</v>
          </cell>
          <cell r="D622">
            <v>2.5760000000000002E-3</v>
          </cell>
          <cell r="E622">
            <v>-4.3800000000000002E-3</v>
          </cell>
        </row>
        <row r="623">
          <cell r="A623">
            <v>0.34</v>
          </cell>
          <cell r="B623">
            <v>1.3296000000000002E-2</v>
          </cell>
          <cell r="C623">
            <v>-5.7080000000000004E-3</v>
          </cell>
          <cell r="D623">
            <v>2.6480000000000002E-3</v>
          </cell>
          <cell r="E623">
            <v>-4.5400000000000006E-3</v>
          </cell>
        </row>
        <row r="624">
          <cell r="A624">
            <v>0.35</v>
          </cell>
          <cell r="B624">
            <v>1.3640000000000003E-2</v>
          </cell>
          <cell r="C624">
            <v>-5.8200000000000005E-3</v>
          </cell>
          <cell r="D624">
            <v>2.7199999999999998E-3</v>
          </cell>
          <cell r="E624">
            <v>-4.7000000000000002E-3</v>
          </cell>
        </row>
        <row r="625">
          <cell r="A625">
            <v>0.36</v>
          </cell>
          <cell r="B625">
            <v>1.3984000000000003E-2</v>
          </cell>
          <cell r="C625">
            <v>-5.9319999999999998E-3</v>
          </cell>
          <cell r="D625">
            <v>2.7919999999999998E-3</v>
          </cell>
          <cell r="E625">
            <v>-4.8600000000000006E-3</v>
          </cell>
        </row>
        <row r="626">
          <cell r="A626">
            <v>0.37</v>
          </cell>
          <cell r="B626">
            <v>1.4328000000000004E-2</v>
          </cell>
          <cell r="C626">
            <v>-6.0439999999999999E-3</v>
          </cell>
          <cell r="D626">
            <v>2.8639999999999994E-3</v>
          </cell>
          <cell r="E626">
            <v>-5.0200000000000002E-3</v>
          </cell>
        </row>
        <row r="627">
          <cell r="A627">
            <v>0.375</v>
          </cell>
          <cell r="B627">
            <v>1.4500000000000001E-2</v>
          </cell>
          <cell r="C627">
            <v>-6.1000000000000004E-3</v>
          </cell>
          <cell r="D627">
            <v>2.8999999999999998E-3</v>
          </cell>
          <cell r="E627">
            <v>-5.1000000000000004E-3</v>
          </cell>
        </row>
        <row r="628">
          <cell r="A628">
            <v>0.38</v>
          </cell>
          <cell r="B628">
            <v>1.4560000000000003E-2</v>
          </cell>
          <cell r="C628">
            <v>-6.0880000000000014E-3</v>
          </cell>
          <cell r="D628">
            <v>2.9119999999999997E-3</v>
          </cell>
          <cell r="E628">
            <v>-5.0800000000000038E-3</v>
          </cell>
        </row>
        <row r="629">
          <cell r="A629">
            <v>0.39</v>
          </cell>
          <cell r="B629">
            <v>1.4680000000000002E-2</v>
          </cell>
          <cell r="C629">
            <v>-6.0640000000000008E-3</v>
          </cell>
          <cell r="D629">
            <v>2.9359999999999998E-3</v>
          </cell>
          <cell r="E629">
            <v>-5.0400000000000028E-3</v>
          </cell>
        </row>
        <row r="630">
          <cell r="A630">
            <v>0.4</v>
          </cell>
          <cell r="B630">
            <v>1.4800000000000002E-2</v>
          </cell>
          <cell r="C630">
            <v>-6.0400000000000011E-3</v>
          </cell>
          <cell r="D630">
            <v>2.9599999999999995E-3</v>
          </cell>
          <cell r="E630">
            <v>-5.0000000000000001E-3</v>
          </cell>
        </row>
        <row r="631">
          <cell r="A631">
            <v>0.41</v>
          </cell>
          <cell r="B631">
            <v>1.4920000000000003E-2</v>
          </cell>
          <cell r="C631">
            <v>-6.0160000000000005E-3</v>
          </cell>
          <cell r="D631">
            <v>2.9839999999999997E-3</v>
          </cell>
          <cell r="E631">
            <v>-4.9600000000000026E-3</v>
          </cell>
        </row>
        <row r="632">
          <cell r="A632">
            <v>0.42</v>
          </cell>
          <cell r="B632">
            <v>1.5040000000000001E-2</v>
          </cell>
          <cell r="C632">
            <v>-5.9920000000000008E-3</v>
          </cell>
          <cell r="D632">
            <v>3.0079999999999998E-3</v>
          </cell>
          <cell r="E632">
            <v>-4.9200000000000025E-3</v>
          </cell>
        </row>
        <row r="633">
          <cell r="A633">
            <v>0.43</v>
          </cell>
          <cell r="B633">
            <v>1.5160000000000002E-2</v>
          </cell>
          <cell r="C633">
            <v>-5.9680000000000002E-3</v>
          </cell>
          <cell r="D633">
            <v>3.032E-3</v>
          </cell>
          <cell r="E633">
            <v>-4.8800000000000015E-3</v>
          </cell>
        </row>
        <row r="634">
          <cell r="A634">
            <v>0.44</v>
          </cell>
          <cell r="B634">
            <v>1.5280000000000002E-2</v>
          </cell>
          <cell r="C634">
            <v>-5.9440000000000005E-3</v>
          </cell>
          <cell r="D634">
            <v>3.0559999999999997E-3</v>
          </cell>
          <cell r="E634">
            <v>-4.8400000000000014E-3</v>
          </cell>
        </row>
        <row r="635">
          <cell r="A635">
            <v>0.45</v>
          </cell>
          <cell r="B635">
            <v>1.5400000000000002E-2</v>
          </cell>
          <cell r="C635">
            <v>-5.9199999999999999E-3</v>
          </cell>
          <cell r="D635">
            <v>3.0799999999999998E-3</v>
          </cell>
          <cell r="E635">
            <v>-4.8000000000000013E-3</v>
          </cell>
        </row>
        <row r="636">
          <cell r="A636">
            <v>0.46</v>
          </cell>
          <cell r="B636">
            <v>1.5520000000000001E-2</v>
          </cell>
          <cell r="C636">
            <v>-5.8960000000000002E-3</v>
          </cell>
          <cell r="D636">
            <v>3.104E-3</v>
          </cell>
          <cell r="E636">
            <v>-4.7600000000000012E-3</v>
          </cell>
        </row>
        <row r="637">
          <cell r="A637">
            <v>0.47</v>
          </cell>
          <cell r="B637">
            <v>1.5640000000000001E-2</v>
          </cell>
          <cell r="C637">
            <v>-5.8719999999999996E-3</v>
          </cell>
          <cell r="D637">
            <v>3.1280000000000001E-3</v>
          </cell>
          <cell r="E637">
            <v>-4.7200000000000002E-3</v>
          </cell>
        </row>
        <row r="638">
          <cell r="A638">
            <v>0.48</v>
          </cell>
          <cell r="B638">
            <v>1.576E-2</v>
          </cell>
          <cell r="C638">
            <v>-5.8479999999999999E-3</v>
          </cell>
          <cell r="D638">
            <v>3.1519999999999999E-3</v>
          </cell>
          <cell r="E638">
            <v>-4.6800000000000001E-3</v>
          </cell>
        </row>
        <row r="639">
          <cell r="A639">
            <v>0.49</v>
          </cell>
          <cell r="B639">
            <v>1.5880000000000002E-2</v>
          </cell>
          <cell r="C639">
            <v>-5.8239999999999993E-3</v>
          </cell>
          <cell r="D639">
            <v>3.176E-3</v>
          </cell>
          <cell r="E639">
            <v>-4.64E-3</v>
          </cell>
        </row>
        <row r="640">
          <cell r="A640">
            <v>0.5</v>
          </cell>
          <cell r="B640">
            <v>1.5999999999999997E-2</v>
          </cell>
          <cell r="C640">
            <v>-5.8000000000000005E-3</v>
          </cell>
          <cell r="D640">
            <v>3.2000000000000015E-3</v>
          </cell>
          <cell r="E640">
            <v>-4.6000000000000008E-3</v>
          </cell>
        </row>
        <row r="641">
          <cell r="A641">
            <v>0.51</v>
          </cell>
          <cell r="B641">
            <v>1.6011999999999995E-2</v>
          </cell>
          <cell r="C641">
            <v>-5.7000000000000002E-3</v>
          </cell>
          <cell r="D641">
            <v>3.2040000000000011E-3</v>
          </cell>
          <cell r="E641">
            <v>-4.2760000000000003E-3</v>
          </cell>
        </row>
        <row r="642">
          <cell r="A642">
            <v>0.52</v>
          </cell>
          <cell r="B642">
            <v>1.6023999999999997E-2</v>
          </cell>
          <cell r="C642">
            <v>-5.6000000000000008E-3</v>
          </cell>
          <cell r="D642">
            <v>3.2080000000000012E-3</v>
          </cell>
          <cell r="E642">
            <v>-3.9520000000000007E-3</v>
          </cell>
        </row>
        <row r="643">
          <cell r="A643">
            <v>0.53</v>
          </cell>
          <cell r="B643">
            <v>1.6035999999999995E-2</v>
          </cell>
          <cell r="C643">
            <v>-5.5000000000000005E-3</v>
          </cell>
          <cell r="D643">
            <v>3.2120000000000013E-3</v>
          </cell>
          <cell r="E643">
            <v>-3.6280000000000001E-3</v>
          </cell>
        </row>
        <row r="644">
          <cell r="A644">
            <v>0.54</v>
          </cell>
          <cell r="B644">
            <v>1.6047999999999996E-2</v>
          </cell>
          <cell r="C644">
            <v>-5.4000000000000003E-3</v>
          </cell>
          <cell r="D644">
            <v>3.216000000000001E-3</v>
          </cell>
          <cell r="E644">
            <v>-3.3040000000000005E-3</v>
          </cell>
        </row>
        <row r="645">
          <cell r="A645">
            <v>0.55000000000000004</v>
          </cell>
          <cell r="B645">
            <v>1.6059999999999994E-2</v>
          </cell>
          <cell r="C645">
            <v>-5.3000000000000009E-3</v>
          </cell>
          <cell r="D645">
            <v>3.2200000000000011E-3</v>
          </cell>
          <cell r="E645">
            <v>-2.9800000000000004E-3</v>
          </cell>
        </row>
        <row r="646">
          <cell r="A646">
            <v>0.56000000000000005</v>
          </cell>
          <cell r="B646">
            <v>1.6071999999999996E-2</v>
          </cell>
          <cell r="C646">
            <v>-5.2000000000000006E-3</v>
          </cell>
          <cell r="D646">
            <v>3.2240000000000007E-3</v>
          </cell>
          <cell r="E646">
            <v>-2.6560000000000004E-3</v>
          </cell>
        </row>
        <row r="647">
          <cell r="A647">
            <v>0.56999999999999995</v>
          </cell>
          <cell r="B647">
            <v>1.6083999999999998E-2</v>
          </cell>
          <cell r="C647">
            <v>-5.1000000000000004E-3</v>
          </cell>
          <cell r="D647">
            <v>3.2280000000000008E-3</v>
          </cell>
          <cell r="E647">
            <v>-2.3320000000000003E-3</v>
          </cell>
        </row>
        <row r="648">
          <cell r="A648">
            <v>0.57999999999999996</v>
          </cell>
          <cell r="B648">
            <v>1.6095999999999996E-2</v>
          </cell>
          <cell r="C648">
            <v>-5.0000000000000001E-3</v>
          </cell>
          <cell r="D648">
            <v>3.2320000000000009E-3</v>
          </cell>
          <cell r="E648">
            <v>-2.0080000000000002E-3</v>
          </cell>
        </row>
        <row r="649">
          <cell r="A649">
            <v>0.59</v>
          </cell>
          <cell r="B649">
            <v>1.6107999999999997E-2</v>
          </cell>
          <cell r="C649">
            <v>-4.8999999999999998E-3</v>
          </cell>
          <cell r="D649">
            <v>3.2360000000000006E-3</v>
          </cell>
          <cell r="E649">
            <v>-1.6840000000000002E-3</v>
          </cell>
        </row>
        <row r="650">
          <cell r="A650">
            <v>0.6</v>
          </cell>
          <cell r="B650">
            <v>1.6119999999999995E-2</v>
          </cell>
          <cell r="C650">
            <v>-4.8000000000000004E-3</v>
          </cell>
          <cell r="D650">
            <v>3.2400000000000007E-3</v>
          </cell>
          <cell r="E650">
            <v>-1.3600000000000001E-3</v>
          </cell>
        </row>
        <row r="651">
          <cell r="A651">
            <v>0.61</v>
          </cell>
          <cell r="B651">
            <v>1.6131999999999997E-2</v>
          </cell>
          <cell r="C651">
            <v>-4.7000000000000002E-3</v>
          </cell>
          <cell r="D651">
            <v>3.2440000000000008E-3</v>
          </cell>
          <cell r="E651">
            <v>-1.0360000000000005E-3</v>
          </cell>
        </row>
        <row r="652">
          <cell r="A652">
            <v>0.62</v>
          </cell>
          <cell r="B652">
            <v>1.6143999999999995E-2</v>
          </cell>
          <cell r="C652">
            <v>-4.5999999999999999E-3</v>
          </cell>
          <cell r="D652">
            <v>3.2480000000000005E-3</v>
          </cell>
          <cell r="E652">
            <v>-7.1199999999999996E-4</v>
          </cell>
        </row>
        <row r="653">
          <cell r="A653">
            <v>0.63</v>
          </cell>
          <cell r="B653">
            <v>1.6155999999999997E-2</v>
          </cell>
          <cell r="C653">
            <v>-4.5000000000000005E-3</v>
          </cell>
          <cell r="D653">
            <v>3.2520000000000005E-3</v>
          </cell>
          <cell r="E653">
            <v>-3.8800000000000032E-4</v>
          </cell>
        </row>
        <row r="654">
          <cell r="A654">
            <v>0.64</v>
          </cell>
          <cell r="B654">
            <v>1.6167999999999995E-2</v>
          </cell>
          <cell r="C654">
            <v>-4.4000000000000003E-3</v>
          </cell>
          <cell r="D654">
            <v>3.2560000000000006E-3</v>
          </cell>
          <cell r="E654">
            <v>-6.3999999999999821E-5</v>
          </cell>
        </row>
        <row r="655">
          <cell r="A655">
            <v>0.65</v>
          </cell>
          <cell r="B655">
            <v>1.6179999999999996E-2</v>
          </cell>
          <cell r="C655">
            <v>-4.3E-3</v>
          </cell>
          <cell r="D655">
            <v>3.2600000000000003E-3</v>
          </cell>
          <cell r="E655">
            <v>2.5999999999999981E-4</v>
          </cell>
        </row>
        <row r="656">
          <cell r="A656">
            <v>0.66</v>
          </cell>
          <cell r="B656">
            <v>1.6191999999999998E-2</v>
          </cell>
          <cell r="C656">
            <v>-4.1999999999999997E-3</v>
          </cell>
          <cell r="D656">
            <v>3.2640000000000004E-3</v>
          </cell>
          <cell r="E656">
            <v>5.8399999999999945E-4</v>
          </cell>
        </row>
        <row r="657">
          <cell r="A657">
            <v>0.67</v>
          </cell>
          <cell r="B657">
            <v>1.6203999999999996E-2</v>
          </cell>
          <cell r="C657">
            <v>-4.0999999999999995E-3</v>
          </cell>
          <cell r="D657">
            <v>3.2680000000000001E-3</v>
          </cell>
          <cell r="E657">
            <v>9.0799999999999995E-4</v>
          </cell>
        </row>
        <row r="658">
          <cell r="A658">
            <v>0.68</v>
          </cell>
          <cell r="B658">
            <v>1.6215999999999998E-2</v>
          </cell>
          <cell r="C658">
            <v>-4.0000000000000001E-3</v>
          </cell>
          <cell r="D658">
            <v>3.2720000000000002E-3</v>
          </cell>
          <cell r="E658">
            <v>1.2319999999999996E-3</v>
          </cell>
        </row>
        <row r="659">
          <cell r="A659">
            <v>0.69</v>
          </cell>
          <cell r="B659">
            <v>1.6227999999999996E-2</v>
          </cell>
          <cell r="C659">
            <v>-3.8999999999999998E-3</v>
          </cell>
          <cell r="D659">
            <v>3.2760000000000003E-3</v>
          </cell>
          <cell r="E659">
            <v>1.5560000000000001E-3</v>
          </cell>
        </row>
        <row r="660">
          <cell r="A660">
            <v>0.7</v>
          </cell>
          <cell r="B660">
            <v>1.6239999999999997E-2</v>
          </cell>
          <cell r="C660">
            <v>-3.7999999999999996E-3</v>
          </cell>
          <cell r="D660">
            <v>3.2799999999999999E-3</v>
          </cell>
          <cell r="E660">
            <v>1.8799999999999997E-3</v>
          </cell>
        </row>
        <row r="661">
          <cell r="A661">
            <v>0.71</v>
          </cell>
          <cell r="B661">
            <v>1.6251999999999996E-2</v>
          </cell>
          <cell r="C661">
            <v>-3.6999999999999997E-3</v>
          </cell>
          <cell r="D661">
            <v>3.284E-3</v>
          </cell>
          <cell r="E661">
            <v>2.2040000000000002E-3</v>
          </cell>
        </row>
        <row r="662">
          <cell r="A662">
            <v>0.72</v>
          </cell>
          <cell r="B662">
            <v>1.6263999999999997E-2</v>
          </cell>
          <cell r="C662">
            <v>-3.5999999999999999E-3</v>
          </cell>
          <cell r="D662">
            <v>3.2880000000000001E-3</v>
          </cell>
          <cell r="E662">
            <v>2.5279999999999999E-3</v>
          </cell>
        </row>
        <row r="663">
          <cell r="A663">
            <v>0.73</v>
          </cell>
          <cell r="B663">
            <v>1.6275999999999999E-2</v>
          </cell>
          <cell r="C663">
            <v>-3.4999999999999996E-3</v>
          </cell>
          <cell r="D663">
            <v>3.2919999999999998E-3</v>
          </cell>
          <cell r="E663">
            <v>2.8519999999999995E-3</v>
          </cell>
        </row>
        <row r="664">
          <cell r="A664">
            <v>0.74</v>
          </cell>
          <cell r="B664">
            <v>1.6287999999999997E-2</v>
          </cell>
          <cell r="C664">
            <v>-3.3999999999999994E-3</v>
          </cell>
          <cell r="D664">
            <v>3.2959999999999999E-3</v>
          </cell>
          <cell r="E664">
            <v>3.1759999999999991E-3</v>
          </cell>
        </row>
        <row r="665">
          <cell r="A665">
            <v>0.75</v>
          </cell>
          <cell r="B665">
            <v>1.6299999999999999E-2</v>
          </cell>
          <cell r="C665">
            <v>-3.3E-3</v>
          </cell>
          <cell r="D665">
            <v>3.3E-3</v>
          </cell>
          <cell r="E665">
            <v>3.4999999999999983E-3</v>
          </cell>
        </row>
        <row r="666">
          <cell r="A666">
            <v>0.76</v>
          </cell>
          <cell r="B666">
            <v>1.6264000000000001E-2</v>
          </cell>
          <cell r="C666">
            <v>-3.156E-3</v>
          </cell>
          <cell r="D666">
            <v>3.2920000000000002E-3</v>
          </cell>
          <cell r="E666">
            <v>4.0599999999999985E-3</v>
          </cell>
        </row>
        <row r="667">
          <cell r="A667">
            <v>0.77</v>
          </cell>
          <cell r="B667">
            <v>1.6227999999999999E-2</v>
          </cell>
          <cell r="C667">
            <v>-3.0119999999999999E-3</v>
          </cell>
          <cell r="D667">
            <v>3.284E-3</v>
          </cell>
          <cell r="E667">
            <v>4.6199999999999991E-3</v>
          </cell>
        </row>
        <row r="668">
          <cell r="A668">
            <v>0.78</v>
          </cell>
          <cell r="B668">
            <v>1.6192000000000002E-2</v>
          </cell>
          <cell r="C668">
            <v>-2.8679999999999999E-3</v>
          </cell>
          <cell r="D668">
            <v>3.2760000000000003E-3</v>
          </cell>
          <cell r="E668">
            <v>5.1799999999999988E-3</v>
          </cell>
        </row>
        <row r="669">
          <cell r="A669">
            <v>0.79</v>
          </cell>
          <cell r="B669">
            <v>1.6156E-2</v>
          </cell>
          <cell r="C669">
            <v>-2.7239999999999999E-3</v>
          </cell>
          <cell r="D669">
            <v>3.2680000000000001E-3</v>
          </cell>
          <cell r="E669">
            <v>5.7399999999999986E-3</v>
          </cell>
        </row>
        <row r="670">
          <cell r="A670">
            <v>0.8</v>
          </cell>
          <cell r="B670">
            <v>1.6119999999999999E-2</v>
          </cell>
          <cell r="C670">
            <v>-2.5799999999999998E-3</v>
          </cell>
          <cell r="D670">
            <v>3.2599999999999999E-3</v>
          </cell>
          <cell r="E670">
            <v>6.2999999999999992E-3</v>
          </cell>
        </row>
        <row r="671">
          <cell r="A671">
            <v>0.81</v>
          </cell>
          <cell r="B671">
            <v>1.6084000000000001E-2</v>
          </cell>
          <cell r="C671">
            <v>-2.4359999999999998E-3</v>
          </cell>
          <cell r="D671">
            <v>3.2520000000000001E-3</v>
          </cell>
          <cell r="E671">
            <v>6.8599999999999998E-3</v>
          </cell>
        </row>
        <row r="672">
          <cell r="A672">
            <v>0.82</v>
          </cell>
          <cell r="B672">
            <v>1.6048E-2</v>
          </cell>
          <cell r="C672">
            <v>-2.2919999999999998E-3</v>
          </cell>
          <cell r="D672">
            <v>3.2439999999999999E-3</v>
          </cell>
          <cell r="E672">
            <v>7.4199999999999995E-3</v>
          </cell>
        </row>
        <row r="673">
          <cell r="A673">
            <v>0.83</v>
          </cell>
          <cell r="B673">
            <v>1.6012000000000002E-2</v>
          </cell>
          <cell r="C673">
            <v>-2.1479999999999997E-3</v>
          </cell>
          <cell r="D673">
            <v>3.2359999999999997E-3</v>
          </cell>
          <cell r="E673">
            <v>7.9799999999999992E-3</v>
          </cell>
        </row>
        <row r="674">
          <cell r="A674">
            <v>0.84</v>
          </cell>
          <cell r="B674">
            <v>1.5976000000000001E-2</v>
          </cell>
          <cell r="C674">
            <v>-2.0039999999999997E-3</v>
          </cell>
          <cell r="D674">
            <v>3.228E-3</v>
          </cell>
          <cell r="E674">
            <v>8.539999999999999E-3</v>
          </cell>
        </row>
        <row r="675">
          <cell r="A675">
            <v>0.85</v>
          </cell>
          <cell r="B675">
            <v>1.5939999999999999E-2</v>
          </cell>
          <cell r="C675">
            <v>-1.8599999999999999E-3</v>
          </cell>
          <cell r="D675">
            <v>3.2199999999999998E-3</v>
          </cell>
          <cell r="E675">
            <v>9.1000000000000004E-3</v>
          </cell>
        </row>
        <row r="676">
          <cell r="A676">
            <v>0.86</v>
          </cell>
          <cell r="B676">
            <v>1.5904000000000001E-2</v>
          </cell>
          <cell r="C676">
            <v>-1.7160000000000001E-3</v>
          </cell>
          <cell r="D676">
            <v>3.212E-3</v>
          </cell>
          <cell r="E676">
            <v>9.6600000000000002E-3</v>
          </cell>
        </row>
        <row r="677">
          <cell r="A677">
            <v>0.87</v>
          </cell>
          <cell r="B677">
            <v>1.5868E-2</v>
          </cell>
          <cell r="C677">
            <v>-1.572E-3</v>
          </cell>
          <cell r="D677">
            <v>3.2039999999999998E-3</v>
          </cell>
          <cell r="E677">
            <v>1.022E-2</v>
          </cell>
        </row>
        <row r="678">
          <cell r="A678">
            <v>0.88</v>
          </cell>
          <cell r="B678">
            <v>1.5832000000000002E-2</v>
          </cell>
          <cell r="C678">
            <v>-1.428E-3</v>
          </cell>
          <cell r="D678">
            <v>3.1959999999999996E-3</v>
          </cell>
          <cell r="E678">
            <v>1.0780000000000001E-2</v>
          </cell>
        </row>
        <row r="679">
          <cell r="A679">
            <v>0.89</v>
          </cell>
          <cell r="B679">
            <v>1.5796000000000001E-2</v>
          </cell>
          <cell r="C679">
            <v>-1.284E-3</v>
          </cell>
          <cell r="D679">
            <v>3.1879999999999999E-3</v>
          </cell>
          <cell r="E679">
            <v>1.1340000000000001E-2</v>
          </cell>
        </row>
        <row r="680">
          <cell r="A680">
            <v>0.9</v>
          </cell>
          <cell r="B680">
            <v>1.576E-2</v>
          </cell>
          <cell r="C680">
            <v>-1.14E-3</v>
          </cell>
          <cell r="D680">
            <v>3.1799999999999997E-3</v>
          </cell>
          <cell r="E680">
            <v>1.1900000000000001E-2</v>
          </cell>
        </row>
        <row r="681">
          <cell r="A681">
            <v>0.91</v>
          </cell>
          <cell r="B681">
            <v>1.5724000000000002E-2</v>
          </cell>
          <cell r="C681">
            <v>-9.9599999999999992E-4</v>
          </cell>
          <cell r="D681">
            <v>3.1719999999999999E-3</v>
          </cell>
          <cell r="E681">
            <v>1.2460000000000001E-2</v>
          </cell>
        </row>
        <row r="682">
          <cell r="A682">
            <v>0.92</v>
          </cell>
          <cell r="B682">
            <v>1.5688000000000001E-2</v>
          </cell>
          <cell r="C682">
            <v>-8.5199999999999989E-4</v>
          </cell>
          <cell r="D682">
            <v>3.1639999999999997E-3</v>
          </cell>
          <cell r="E682">
            <v>1.302E-2</v>
          </cell>
        </row>
        <row r="683">
          <cell r="A683">
            <v>0.93</v>
          </cell>
          <cell r="B683">
            <v>1.5651999999999999E-2</v>
          </cell>
          <cell r="C683">
            <v>-7.0799999999999986E-4</v>
          </cell>
          <cell r="D683">
            <v>3.1559999999999995E-3</v>
          </cell>
          <cell r="E683">
            <v>1.3580000000000002E-2</v>
          </cell>
        </row>
        <row r="684">
          <cell r="A684">
            <v>0.94</v>
          </cell>
          <cell r="B684">
            <v>1.5616000000000001E-2</v>
          </cell>
          <cell r="C684">
            <v>-5.6399999999999983E-4</v>
          </cell>
          <cell r="D684">
            <v>3.1479999999999998E-3</v>
          </cell>
          <cell r="E684">
            <v>1.4140000000000002E-2</v>
          </cell>
        </row>
        <row r="685">
          <cell r="A685">
            <v>0.95</v>
          </cell>
          <cell r="B685">
            <v>1.5580000000000002E-2</v>
          </cell>
          <cell r="C685">
            <v>-4.199999999999998E-4</v>
          </cell>
          <cell r="D685">
            <v>3.1399999999999996E-3</v>
          </cell>
          <cell r="E685">
            <v>1.4700000000000001E-2</v>
          </cell>
        </row>
        <row r="686">
          <cell r="A686">
            <v>0.96</v>
          </cell>
          <cell r="B686">
            <v>1.5544000000000001E-2</v>
          </cell>
          <cell r="C686">
            <v>-2.7599999999999977E-4</v>
          </cell>
          <cell r="D686">
            <v>3.1319999999999994E-3</v>
          </cell>
          <cell r="E686">
            <v>1.5260000000000003E-2</v>
          </cell>
        </row>
        <row r="687">
          <cell r="A687">
            <v>0.97</v>
          </cell>
          <cell r="B687">
            <v>1.5508000000000001E-2</v>
          </cell>
          <cell r="C687">
            <v>-1.3199999999999974E-4</v>
          </cell>
          <cell r="D687">
            <v>3.1239999999999996E-3</v>
          </cell>
          <cell r="E687">
            <v>1.5820000000000001E-2</v>
          </cell>
        </row>
        <row r="688">
          <cell r="A688">
            <v>0.98</v>
          </cell>
          <cell r="B688">
            <v>1.5472000000000001E-2</v>
          </cell>
          <cell r="C688">
            <v>1.1999999999999858E-5</v>
          </cell>
          <cell r="D688">
            <v>3.1159999999999994E-3</v>
          </cell>
          <cell r="E688">
            <v>1.6380000000000002E-2</v>
          </cell>
        </row>
        <row r="689">
          <cell r="A689">
            <v>0.99</v>
          </cell>
          <cell r="B689">
            <v>1.5436000000000002E-2</v>
          </cell>
          <cell r="C689">
            <v>1.5599999999999989E-4</v>
          </cell>
          <cell r="D689">
            <v>3.1079999999999997E-3</v>
          </cell>
          <cell r="E689">
            <v>1.6940000000000004E-2</v>
          </cell>
        </row>
        <row r="690">
          <cell r="A690">
            <v>1</v>
          </cell>
          <cell r="B690">
            <v>1.54E-2</v>
          </cell>
          <cell r="C690">
            <v>2.9999999999999927E-4</v>
          </cell>
          <cell r="D690">
            <v>3.099999999999999E-3</v>
          </cell>
          <cell r="E690">
            <v>1.7500000000000002E-2</v>
          </cell>
        </row>
        <row r="691">
          <cell r="A691">
            <v>1.01</v>
          </cell>
          <cell r="B691">
            <v>1.5356000000000002E-2</v>
          </cell>
          <cell r="C691">
            <v>4.4599999999999924E-4</v>
          </cell>
          <cell r="D691">
            <v>3.089999999999999E-3</v>
          </cell>
          <cell r="E691">
            <v>1.8098000000000003E-2</v>
          </cell>
        </row>
        <row r="692">
          <cell r="A692">
            <v>1.02</v>
          </cell>
          <cell r="B692">
            <v>1.5312000000000001E-2</v>
          </cell>
          <cell r="C692">
            <v>5.9199999999999932E-4</v>
          </cell>
          <cell r="D692">
            <v>3.079999999999999E-3</v>
          </cell>
          <cell r="E692">
            <v>1.8696000000000004E-2</v>
          </cell>
        </row>
        <row r="693">
          <cell r="A693">
            <v>1.03</v>
          </cell>
          <cell r="B693">
            <v>1.5268E-2</v>
          </cell>
          <cell r="C693">
            <v>7.3799999999999929E-4</v>
          </cell>
          <cell r="D693">
            <v>3.0699999999999989E-3</v>
          </cell>
          <cell r="E693">
            <v>1.9294000000000002E-2</v>
          </cell>
        </row>
        <row r="694">
          <cell r="A694">
            <v>1.04</v>
          </cell>
          <cell r="B694">
            <v>1.5224000000000001E-2</v>
          </cell>
          <cell r="C694">
            <v>8.8399999999999937E-4</v>
          </cell>
          <cell r="D694">
            <v>3.0599999999999994E-3</v>
          </cell>
          <cell r="E694">
            <v>1.9892000000000003E-2</v>
          </cell>
        </row>
        <row r="695">
          <cell r="A695">
            <v>1.05</v>
          </cell>
          <cell r="B695">
            <v>1.5180000000000001E-2</v>
          </cell>
          <cell r="C695">
            <v>1.0299999999999994E-3</v>
          </cell>
          <cell r="D695">
            <v>3.0499999999999993E-3</v>
          </cell>
          <cell r="E695">
            <v>2.0490000000000001E-2</v>
          </cell>
        </row>
        <row r="696">
          <cell r="A696">
            <v>1.06</v>
          </cell>
          <cell r="B696">
            <v>1.5136E-2</v>
          </cell>
          <cell r="C696">
            <v>1.1759999999999993E-3</v>
          </cell>
          <cell r="D696">
            <v>3.0399999999999993E-3</v>
          </cell>
          <cell r="E696">
            <v>2.1088000000000003E-2</v>
          </cell>
        </row>
        <row r="697">
          <cell r="A697">
            <v>1.07</v>
          </cell>
          <cell r="B697">
            <v>1.5092000000000001E-2</v>
          </cell>
          <cell r="C697">
            <v>1.3219999999999994E-3</v>
          </cell>
          <cell r="D697">
            <v>3.0299999999999993E-3</v>
          </cell>
          <cell r="E697">
            <v>2.1686000000000004E-2</v>
          </cell>
        </row>
        <row r="698">
          <cell r="A698">
            <v>1.08</v>
          </cell>
          <cell r="B698">
            <v>1.5048000000000001E-2</v>
          </cell>
          <cell r="C698">
            <v>1.4679999999999995E-3</v>
          </cell>
          <cell r="D698">
            <v>3.0199999999999992E-3</v>
          </cell>
          <cell r="E698">
            <v>2.2284000000000002E-2</v>
          </cell>
        </row>
        <row r="699">
          <cell r="A699">
            <v>1.0900000000000001</v>
          </cell>
          <cell r="B699">
            <v>1.5004000000000002E-2</v>
          </cell>
          <cell r="C699">
            <v>1.6139999999999995E-3</v>
          </cell>
          <cell r="D699">
            <v>3.0099999999999992E-3</v>
          </cell>
          <cell r="E699">
            <v>2.2882000000000003E-2</v>
          </cell>
        </row>
        <row r="700">
          <cell r="A700">
            <v>1.1000000000000001</v>
          </cell>
          <cell r="B700">
            <v>1.4960000000000001E-2</v>
          </cell>
          <cell r="C700">
            <v>1.7599999999999994E-3</v>
          </cell>
          <cell r="D700">
            <v>2.9999999999999992E-3</v>
          </cell>
          <cell r="E700">
            <v>2.3480000000000001E-2</v>
          </cell>
        </row>
        <row r="701">
          <cell r="A701">
            <v>1.1100000000000001</v>
          </cell>
          <cell r="B701">
            <v>1.4916E-2</v>
          </cell>
          <cell r="C701">
            <v>1.9059999999999995E-3</v>
          </cell>
          <cell r="D701">
            <v>2.9899999999999992E-3</v>
          </cell>
          <cell r="E701">
            <v>2.4078000000000002E-2</v>
          </cell>
        </row>
        <row r="702">
          <cell r="A702">
            <v>1.1200000000000001</v>
          </cell>
          <cell r="B702">
            <v>1.4872000000000002E-2</v>
          </cell>
          <cell r="C702">
            <v>2.0519999999999996E-3</v>
          </cell>
          <cell r="D702">
            <v>2.9799999999999991E-3</v>
          </cell>
          <cell r="E702">
            <v>2.4676000000000003E-2</v>
          </cell>
        </row>
        <row r="703">
          <cell r="A703">
            <v>1.1299999999999999</v>
          </cell>
          <cell r="B703">
            <v>1.4828000000000001E-2</v>
          </cell>
          <cell r="C703">
            <v>2.1979999999999994E-3</v>
          </cell>
          <cell r="D703">
            <v>2.9699999999999991E-3</v>
          </cell>
          <cell r="E703">
            <v>2.5274000000000005E-2</v>
          </cell>
        </row>
        <row r="704">
          <cell r="A704">
            <v>1.1399999999999999</v>
          </cell>
          <cell r="B704">
            <v>1.4784E-2</v>
          </cell>
          <cell r="C704">
            <v>2.3439999999999997E-3</v>
          </cell>
          <cell r="D704">
            <v>2.9599999999999991E-3</v>
          </cell>
          <cell r="E704">
            <v>2.5872000000000003E-2</v>
          </cell>
        </row>
        <row r="705">
          <cell r="A705">
            <v>1.1499999999999999</v>
          </cell>
          <cell r="B705">
            <v>1.4740000000000001E-2</v>
          </cell>
          <cell r="C705">
            <v>2.4899999999999996E-3</v>
          </cell>
          <cell r="D705">
            <v>2.9499999999999995E-3</v>
          </cell>
          <cell r="E705">
            <v>2.647E-2</v>
          </cell>
        </row>
        <row r="706">
          <cell r="A706">
            <v>1.1599999999999999</v>
          </cell>
          <cell r="B706">
            <v>1.4696000000000001E-2</v>
          </cell>
          <cell r="C706">
            <v>2.6359999999999995E-3</v>
          </cell>
          <cell r="D706">
            <v>2.9399999999999995E-3</v>
          </cell>
          <cell r="E706">
            <v>2.7068000000000002E-2</v>
          </cell>
        </row>
        <row r="707">
          <cell r="A707">
            <v>1.17</v>
          </cell>
          <cell r="B707">
            <v>1.4652000000000002E-2</v>
          </cell>
          <cell r="C707">
            <v>2.7819999999999998E-3</v>
          </cell>
          <cell r="D707">
            <v>2.9299999999999994E-3</v>
          </cell>
          <cell r="E707">
            <v>2.7666000000000003E-2</v>
          </cell>
        </row>
        <row r="708">
          <cell r="A708">
            <v>1.18</v>
          </cell>
          <cell r="B708">
            <v>1.4608000000000001E-2</v>
          </cell>
          <cell r="C708">
            <v>2.9279999999999996E-3</v>
          </cell>
          <cell r="D708">
            <v>2.9199999999999994E-3</v>
          </cell>
          <cell r="E708">
            <v>2.8264000000000004E-2</v>
          </cell>
        </row>
        <row r="709">
          <cell r="A709">
            <v>1.19</v>
          </cell>
          <cell r="B709">
            <v>1.4564000000000001E-2</v>
          </cell>
          <cell r="C709">
            <v>3.0739999999999999E-3</v>
          </cell>
          <cell r="D709">
            <v>2.9099999999999994E-3</v>
          </cell>
          <cell r="E709">
            <v>2.8862000000000002E-2</v>
          </cell>
        </row>
        <row r="710">
          <cell r="A710">
            <v>1.2</v>
          </cell>
          <cell r="B710">
            <v>1.4520000000000002E-2</v>
          </cell>
          <cell r="C710">
            <v>3.2199999999999998E-3</v>
          </cell>
          <cell r="D710">
            <v>2.8999999999999994E-3</v>
          </cell>
          <cell r="E710">
            <v>2.946E-2</v>
          </cell>
        </row>
        <row r="711">
          <cell r="A711">
            <v>1.21</v>
          </cell>
          <cell r="B711">
            <v>1.4476000000000001E-2</v>
          </cell>
          <cell r="C711">
            <v>3.3659999999999996E-3</v>
          </cell>
          <cell r="D711">
            <v>2.8899999999999993E-3</v>
          </cell>
          <cell r="E711">
            <v>3.0058000000000001E-2</v>
          </cell>
        </row>
        <row r="712">
          <cell r="A712">
            <v>1.22</v>
          </cell>
          <cell r="B712">
            <v>1.4432E-2</v>
          </cell>
          <cell r="C712">
            <v>3.5119999999999999E-3</v>
          </cell>
          <cell r="D712">
            <v>2.8799999999999993E-3</v>
          </cell>
          <cell r="E712">
            <v>3.0656000000000003E-2</v>
          </cell>
        </row>
        <row r="713">
          <cell r="A713">
            <v>1.23</v>
          </cell>
          <cell r="B713">
            <v>1.4388000000000001E-2</v>
          </cell>
          <cell r="C713">
            <v>3.6579999999999998E-3</v>
          </cell>
          <cell r="D713">
            <v>2.8699999999999993E-3</v>
          </cell>
          <cell r="E713">
            <v>3.1254000000000004E-2</v>
          </cell>
        </row>
        <row r="714">
          <cell r="A714">
            <v>1.24</v>
          </cell>
          <cell r="B714">
            <v>1.4344000000000001E-2</v>
          </cell>
          <cell r="C714">
            <v>3.8039999999999997E-3</v>
          </cell>
          <cell r="D714">
            <v>2.8599999999999997E-3</v>
          </cell>
          <cell r="E714">
            <v>3.1852000000000005E-2</v>
          </cell>
        </row>
        <row r="715">
          <cell r="A715">
            <v>1.25</v>
          </cell>
          <cell r="B715">
            <v>1.43E-2</v>
          </cell>
          <cell r="C715">
            <v>3.9500000000000004E-3</v>
          </cell>
          <cell r="D715">
            <v>2.8499999999999997E-3</v>
          </cell>
          <cell r="E715">
            <v>3.245E-2</v>
          </cell>
        </row>
        <row r="716">
          <cell r="A716">
            <v>1.26</v>
          </cell>
          <cell r="B716">
            <v>1.4256000000000001E-2</v>
          </cell>
          <cell r="C716">
            <v>4.0960000000000007E-3</v>
          </cell>
          <cell r="D716">
            <v>2.8399999999999996E-3</v>
          </cell>
          <cell r="E716">
            <v>3.3048000000000001E-2</v>
          </cell>
        </row>
        <row r="717">
          <cell r="A717">
            <v>1.27</v>
          </cell>
          <cell r="B717">
            <v>1.4212000000000001E-2</v>
          </cell>
          <cell r="C717">
            <v>4.2420000000000001E-3</v>
          </cell>
          <cell r="D717">
            <v>2.8299999999999996E-3</v>
          </cell>
          <cell r="E717">
            <v>3.3646000000000002E-2</v>
          </cell>
        </row>
        <row r="718">
          <cell r="A718">
            <v>1.28</v>
          </cell>
          <cell r="B718">
            <v>1.4168E-2</v>
          </cell>
          <cell r="C718">
            <v>4.3880000000000004E-3</v>
          </cell>
          <cell r="D718">
            <v>2.8199999999999996E-3</v>
          </cell>
          <cell r="E718">
            <v>3.4243999999999997E-2</v>
          </cell>
        </row>
        <row r="719">
          <cell r="A719">
            <v>1.29</v>
          </cell>
          <cell r="B719">
            <v>1.4124000000000001E-2</v>
          </cell>
          <cell r="C719">
            <v>4.5340000000000007E-3</v>
          </cell>
          <cell r="D719">
            <v>2.8099999999999996E-3</v>
          </cell>
          <cell r="E719">
            <v>3.4841999999999998E-2</v>
          </cell>
        </row>
        <row r="720">
          <cell r="A720">
            <v>1.3</v>
          </cell>
          <cell r="B720">
            <v>1.4080000000000001E-2</v>
          </cell>
          <cell r="C720">
            <v>4.6800000000000001E-3</v>
          </cell>
          <cell r="D720">
            <v>2.7999999999999995E-3</v>
          </cell>
          <cell r="E720">
            <v>3.5439999999999999E-2</v>
          </cell>
        </row>
        <row r="721">
          <cell r="A721">
            <v>1.31</v>
          </cell>
          <cell r="B721">
            <v>1.4036E-2</v>
          </cell>
          <cell r="C721">
            <v>4.8260000000000004E-3</v>
          </cell>
          <cell r="D721">
            <v>2.7899999999999995E-3</v>
          </cell>
          <cell r="E721">
            <v>3.6038000000000001E-2</v>
          </cell>
        </row>
        <row r="722">
          <cell r="A722">
            <v>1.32</v>
          </cell>
          <cell r="B722">
            <v>1.3992000000000001E-2</v>
          </cell>
          <cell r="C722">
            <v>4.9720000000000007E-3</v>
          </cell>
          <cell r="D722">
            <v>2.7799999999999995E-3</v>
          </cell>
          <cell r="E722">
            <v>3.6636000000000002E-2</v>
          </cell>
        </row>
        <row r="723">
          <cell r="A723">
            <v>1.33</v>
          </cell>
          <cell r="B723">
            <v>1.3948E-2</v>
          </cell>
          <cell r="C723">
            <v>5.1180000000000002E-3</v>
          </cell>
          <cell r="D723">
            <v>2.7699999999999999E-3</v>
          </cell>
          <cell r="E723">
            <v>3.7234000000000003E-2</v>
          </cell>
        </row>
        <row r="724">
          <cell r="A724">
            <v>1.34</v>
          </cell>
          <cell r="B724">
            <v>1.3904000000000001E-2</v>
          </cell>
          <cell r="C724">
            <v>5.2640000000000004E-3</v>
          </cell>
          <cell r="D724">
            <v>2.7599999999999994E-3</v>
          </cell>
          <cell r="E724">
            <v>3.7832000000000005E-2</v>
          </cell>
        </row>
        <row r="725">
          <cell r="A725">
            <v>1.35</v>
          </cell>
          <cell r="B725">
            <v>1.3860000000000001E-2</v>
          </cell>
          <cell r="C725">
            <v>5.4100000000000007E-3</v>
          </cell>
          <cell r="D725">
            <v>2.7499999999999998E-3</v>
          </cell>
          <cell r="E725">
            <v>3.8429999999999999E-2</v>
          </cell>
        </row>
        <row r="726">
          <cell r="A726">
            <v>1.36</v>
          </cell>
          <cell r="B726">
            <v>1.3816E-2</v>
          </cell>
          <cell r="C726">
            <v>5.5560000000000002E-3</v>
          </cell>
          <cell r="D726">
            <v>2.7399999999999998E-3</v>
          </cell>
          <cell r="E726">
            <v>3.9028E-2</v>
          </cell>
        </row>
        <row r="727">
          <cell r="A727">
            <v>1.37</v>
          </cell>
          <cell r="B727">
            <v>1.3772000000000001E-2</v>
          </cell>
          <cell r="C727">
            <v>5.7020000000000005E-3</v>
          </cell>
          <cell r="D727">
            <v>2.7299999999999998E-3</v>
          </cell>
          <cell r="E727">
            <v>3.9626000000000001E-2</v>
          </cell>
        </row>
        <row r="728">
          <cell r="A728">
            <v>1.38</v>
          </cell>
          <cell r="B728">
            <v>1.3728000000000001E-2</v>
          </cell>
          <cell r="C728">
            <v>5.8480000000000008E-3</v>
          </cell>
          <cell r="D728">
            <v>2.7199999999999998E-3</v>
          </cell>
          <cell r="E728">
            <v>4.0223999999999996E-2</v>
          </cell>
        </row>
        <row r="729">
          <cell r="A729">
            <v>1.39</v>
          </cell>
          <cell r="B729">
            <v>1.3684E-2</v>
          </cell>
          <cell r="C729">
            <v>5.9940000000000011E-3</v>
          </cell>
          <cell r="D729">
            <v>2.7099999999999997E-3</v>
          </cell>
          <cell r="E729">
            <v>4.0821999999999997E-2</v>
          </cell>
        </row>
        <row r="730">
          <cell r="A730">
            <v>1.4</v>
          </cell>
          <cell r="B730">
            <v>1.3640000000000001E-2</v>
          </cell>
          <cell r="C730">
            <v>6.1400000000000005E-3</v>
          </cell>
          <cell r="D730">
            <v>2.6999999999999997E-3</v>
          </cell>
          <cell r="E730">
            <v>4.1419999999999998E-2</v>
          </cell>
        </row>
        <row r="731">
          <cell r="A731">
            <v>1.41</v>
          </cell>
          <cell r="B731">
            <v>1.3596E-2</v>
          </cell>
          <cell r="C731">
            <v>6.2860000000000008E-3</v>
          </cell>
          <cell r="D731">
            <v>2.6899999999999997E-3</v>
          </cell>
          <cell r="E731">
            <v>4.2018E-2</v>
          </cell>
        </row>
        <row r="732">
          <cell r="A732">
            <v>1.42</v>
          </cell>
          <cell r="B732">
            <v>1.3552000000000002E-2</v>
          </cell>
          <cell r="C732">
            <v>6.4320000000000011E-3</v>
          </cell>
          <cell r="D732">
            <v>2.6799999999999997E-3</v>
          </cell>
          <cell r="E732">
            <v>4.2616000000000001E-2</v>
          </cell>
        </row>
        <row r="733">
          <cell r="A733">
            <v>1.43</v>
          </cell>
          <cell r="B733">
            <v>1.3508000000000001E-2</v>
          </cell>
          <cell r="C733">
            <v>6.5780000000000005E-3</v>
          </cell>
          <cell r="D733">
            <v>2.6699999999999996E-3</v>
          </cell>
          <cell r="E733">
            <v>4.3214000000000002E-2</v>
          </cell>
        </row>
        <row r="734">
          <cell r="A734">
            <v>1.44</v>
          </cell>
          <cell r="B734">
            <v>1.3464E-2</v>
          </cell>
          <cell r="C734">
            <v>6.7240000000000008E-3</v>
          </cell>
          <cell r="D734">
            <v>2.66E-3</v>
          </cell>
          <cell r="E734">
            <v>4.3812000000000004E-2</v>
          </cell>
        </row>
        <row r="735">
          <cell r="A735">
            <v>1.45</v>
          </cell>
          <cell r="B735">
            <v>1.3420000000000001E-2</v>
          </cell>
          <cell r="C735">
            <v>6.8700000000000011E-3</v>
          </cell>
          <cell r="D735">
            <v>2.65E-3</v>
          </cell>
          <cell r="E735">
            <v>4.4409999999999998E-2</v>
          </cell>
        </row>
        <row r="736">
          <cell r="A736">
            <v>1.46</v>
          </cell>
          <cell r="B736">
            <v>1.3376000000000001E-2</v>
          </cell>
          <cell r="C736">
            <v>7.0160000000000005E-3</v>
          </cell>
          <cell r="D736">
            <v>2.64E-3</v>
          </cell>
          <cell r="E736">
            <v>4.5007999999999999E-2</v>
          </cell>
        </row>
        <row r="737">
          <cell r="A737">
            <v>1.47</v>
          </cell>
          <cell r="B737">
            <v>1.3332E-2</v>
          </cell>
          <cell r="C737">
            <v>7.1620000000000008E-3</v>
          </cell>
          <cell r="D737">
            <v>2.63E-3</v>
          </cell>
          <cell r="E737">
            <v>4.5605999999999994E-2</v>
          </cell>
        </row>
        <row r="738">
          <cell r="A738">
            <v>1.48</v>
          </cell>
          <cell r="B738">
            <v>1.3288000000000001E-2</v>
          </cell>
          <cell r="C738">
            <v>7.3080000000000011E-3</v>
          </cell>
          <cell r="D738">
            <v>2.6199999999999999E-3</v>
          </cell>
          <cell r="E738">
            <v>4.6203999999999995E-2</v>
          </cell>
        </row>
        <row r="739">
          <cell r="A739">
            <v>1.49</v>
          </cell>
          <cell r="B739">
            <v>1.3244000000000001E-2</v>
          </cell>
          <cell r="C739">
            <v>7.4540000000000006E-3</v>
          </cell>
          <cell r="D739">
            <v>2.6099999999999999E-3</v>
          </cell>
          <cell r="E739">
            <v>4.6801999999999996E-2</v>
          </cell>
        </row>
        <row r="740">
          <cell r="A740">
            <v>1.5</v>
          </cell>
          <cell r="B740">
            <v>1.32E-2</v>
          </cell>
          <cell r="C740">
            <v>7.6000000000000009E-3</v>
          </cell>
          <cell r="D740">
            <v>2.5999999999999999E-3</v>
          </cell>
          <cell r="E740">
            <v>4.7399999999999998E-2</v>
          </cell>
        </row>
        <row r="746">
          <cell r="A746">
            <v>0.125</v>
          </cell>
          <cell r="B746">
            <v>0</v>
          </cell>
          <cell r="C746">
            <v>5.9999999999999995E-4</v>
          </cell>
          <cell r="D746">
            <v>0</v>
          </cell>
          <cell r="E746">
            <v>3.0000000000000001E-3</v>
          </cell>
        </row>
        <row r="747">
          <cell r="A747">
            <v>0.13</v>
          </cell>
          <cell r="B747">
            <v>0</v>
          </cell>
          <cell r="C747">
            <v>6.5999999999999978E-4</v>
          </cell>
          <cell r="D747">
            <v>0</v>
          </cell>
          <cell r="E747">
            <v>3.307999999999998E-3</v>
          </cell>
        </row>
        <row r="748">
          <cell r="A748">
            <v>0.14000000000000001</v>
          </cell>
          <cell r="B748">
            <v>0</v>
          </cell>
          <cell r="C748">
            <v>7.7999999999999977E-4</v>
          </cell>
          <cell r="D748">
            <v>0</v>
          </cell>
          <cell r="E748">
            <v>3.9239999999999987E-3</v>
          </cell>
        </row>
        <row r="749">
          <cell r="A749">
            <v>0.15</v>
          </cell>
          <cell r="B749">
            <v>0</v>
          </cell>
          <cell r="C749">
            <v>8.9999999999999976E-4</v>
          </cell>
          <cell r="D749">
            <v>0</v>
          </cell>
          <cell r="E749">
            <v>4.5399999999999989E-3</v>
          </cell>
        </row>
        <row r="750">
          <cell r="A750">
            <v>0.16</v>
          </cell>
          <cell r="B750">
            <v>0</v>
          </cell>
          <cell r="C750">
            <v>1.0199999999999999E-3</v>
          </cell>
          <cell r="D750">
            <v>0</v>
          </cell>
          <cell r="E750">
            <v>5.1559999999999991E-3</v>
          </cell>
        </row>
        <row r="751">
          <cell r="A751">
            <v>0.17</v>
          </cell>
          <cell r="B751">
            <v>0</v>
          </cell>
          <cell r="C751">
            <v>1.14E-3</v>
          </cell>
          <cell r="D751">
            <v>0</v>
          </cell>
          <cell r="E751">
            <v>5.7719999999999994E-3</v>
          </cell>
        </row>
        <row r="752">
          <cell r="A752">
            <v>0.18</v>
          </cell>
          <cell r="B752">
            <v>0</v>
          </cell>
          <cell r="C752">
            <v>1.2599999999999998E-3</v>
          </cell>
          <cell r="D752">
            <v>0</v>
          </cell>
          <cell r="E752">
            <v>6.3879999999999996E-3</v>
          </cell>
        </row>
        <row r="753">
          <cell r="A753">
            <v>0.19</v>
          </cell>
          <cell r="B753">
            <v>0</v>
          </cell>
          <cell r="C753">
            <v>1.3799999999999997E-3</v>
          </cell>
          <cell r="D753">
            <v>0</v>
          </cell>
          <cell r="E753">
            <v>7.0039999999999998E-3</v>
          </cell>
        </row>
        <row r="754">
          <cell r="A754">
            <v>0.2</v>
          </cell>
          <cell r="B754">
            <v>0</v>
          </cell>
          <cell r="C754">
            <v>1.4999999999999998E-3</v>
          </cell>
          <cell r="D754">
            <v>0</v>
          </cell>
          <cell r="E754">
            <v>7.62E-3</v>
          </cell>
        </row>
        <row r="755">
          <cell r="A755">
            <v>0.21</v>
          </cell>
          <cell r="B755">
            <v>0</v>
          </cell>
          <cell r="C755">
            <v>1.6199999999999999E-3</v>
          </cell>
          <cell r="D755">
            <v>0</v>
          </cell>
          <cell r="E755">
            <v>8.2360000000000003E-3</v>
          </cell>
        </row>
        <row r="756">
          <cell r="A756">
            <v>0.22</v>
          </cell>
          <cell r="B756">
            <v>0</v>
          </cell>
          <cell r="C756">
            <v>1.7399999999999998E-3</v>
          </cell>
          <cell r="D756">
            <v>0</v>
          </cell>
          <cell r="E756">
            <v>8.8520000000000005E-3</v>
          </cell>
        </row>
        <row r="757">
          <cell r="A757">
            <v>0.23</v>
          </cell>
          <cell r="B757">
            <v>0</v>
          </cell>
          <cell r="C757">
            <v>1.8599999999999997E-3</v>
          </cell>
          <cell r="D757">
            <v>0</v>
          </cell>
          <cell r="E757">
            <v>9.4680000000000007E-3</v>
          </cell>
        </row>
        <row r="758">
          <cell r="A758">
            <v>0.24</v>
          </cell>
          <cell r="B758">
            <v>0</v>
          </cell>
          <cell r="C758">
            <v>1.98E-3</v>
          </cell>
          <cell r="D758">
            <v>0</v>
          </cell>
          <cell r="E758">
            <v>1.0084000000000001E-2</v>
          </cell>
        </row>
        <row r="759">
          <cell r="A759">
            <v>0.25</v>
          </cell>
          <cell r="B759">
            <v>0</v>
          </cell>
          <cell r="C759">
            <v>2.0999999999999999E-3</v>
          </cell>
          <cell r="D759">
            <v>0</v>
          </cell>
          <cell r="E759">
            <v>1.0700000000000003E-2</v>
          </cell>
        </row>
        <row r="760">
          <cell r="A760">
            <v>0.26</v>
          </cell>
          <cell r="B760">
            <v>0</v>
          </cell>
          <cell r="C760">
            <v>2.2519999999999997E-3</v>
          </cell>
          <cell r="D760">
            <v>0</v>
          </cell>
          <cell r="E760">
            <v>1.1444000000000003E-2</v>
          </cell>
        </row>
        <row r="761">
          <cell r="A761">
            <v>0.27</v>
          </cell>
          <cell r="B761">
            <v>0</v>
          </cell>
          <cell r="C761">
            <v>2.4039999999999999E-3</v>
          </cell>
          <cell r="D761">
            <v>0</v>
          </cell>
          <cell r="E761">
            <v>1.2188000000000003E-2</v>
          </cell>
        </row>
        <row r="762">
          <cell r="A762">
            <v>0.28000000000000003</v>
          </cell>
          <cell r="B762">
            <v>0</v>
          </cell>
          <cell r="C762">
            <v>2.5559999999999997E-3</v>
          </cell>
          <cell r="D762">
            <v>0</v>
          </cell>
          <cell r="E762">
            <v>1.2932000000000003E-2</v>
          </cell>
        </row>
        <row r="763">
          <cell r="A763">
            <v>0.28999999999999998</v>
          </cell>
          <cell r="B763">
            <v>0</v>
          </cell>
          <cell r="C763">
            <v>2.7079999999999999E-3</v>
          </cell>
          <cell r="D763">
            <v>0</v>
          </cell>
          <cell r="E763">
            <v>1.3676000000000002E-2</v>
          </cell>
        </row>
        <row r="764">
          <cell r="A764">
            <v>0.3</v>
          </cell>
          <cell r="B764">
            <v>0</v>
          </cell>
          <cell r="C764">
            <v>2.8599999999999997E-3</v>
          </cell>
          <cell r="D764">
            <v>0</v>
          </cell>
          <cell r="E764">
            <v>1.4420000000000002E-2</v>
          </cell>
        </row>
        <row r="765">
          <cell r="A765">
            <v>0.31</v>
          </cell>
          <cell r="B765">
            <v>0</v>
          </cell>
          <cell r="C765">
            <v>3.0119999999999999E-3</v>
          </cell>
          <cell r="D765">
            <v>0</v>
          </cell>
          <cell r="E765">
            <v>1.5164E-2</v>
          </cell>
        </row>
        <row r="766">
          <cell r="A766">
            <v>0.32</v>
          </cell>
          <cell r="B766">
            <v>0</v>
          </cell>
          <cell r="C766">
            <v>3.1640000000000001E-3</v>
          </cell>
          <cell r="D766">
            <v>0</v>
          </cell>
          <cell r="E766">
            <v>1.5908000000000002E-2</v>
          </cell>
        </row>
        <row r="767">
          <cell r="A767">
            <v>0.33</v>
          </cell>
          <cell r="B767">
            <v>0</v>
          </cell>
          <cell r="C767">
            <v>3.3159999999999999E-3</v>
          </cell>
          <cell r="D767">
            <v>0</v>
          </cell>
          <cell r="E767">
            <v>1.6652E-2</v>
          </cell>
        </row>
        <row r="768">
          <cell r="A768">
            <v>0.34</v>
          </cell>
          <cell r="B768">
            <v>0</v>
          </cell>
          <cell r="C768">
            <v>3.4679999999999997E-3</v>
          </cell>
          <cell r="D768">
            <v>0</v>
          </cell>
          <cell r="E768">
            <v>1.7396000000000002E-2</v>
          </cell>
        </row>
        <row r="769">
          <cell r="A769">
            <v>0.35</v>
          </cell>
          <cell r="B769">
            <v>0</v>
          </cell>
          <cell r="C769">
            <v>3.62E-3</v>
          </cell>
          <cell r="D769">
            <v>0</v>
          </cell>
          <cell r="E769">
            <v>1.814E-2</v>
          </cell>
        </row>
        <row r="770">
          <cell r="A770">
            <v>0.36</v>
          </cell>
          <cell r="B770">
            <v>0</v>
          </cell>
          <cell r="C770">
            <v>3.7720000000000002E-3</v>
          </cell>
          <cell r="D770">
            <v>0</v>
          </cell>
          <cell r="E770">
            <v>1.8883999999999998E-2</v>
          </cell>
        </row>
        <row r="771">
          <cell r="A771">
            <v>0.37</v>
          </cell>
          <cell r="B771">
            <v>0</v>
          </cell>
          <cell r="C771">
            <v>3.9240000000000004E-3</v>
          </cell>
          <cell r="D771">
            <v>0</v>
          </cell>
          <cell r="E771">
            <v>1.9628E-2</v>
          </cell>
        </row>
        <row r="772">
          <cell r="A772">
            <v>0.375</v>
          </cell>
          <cell r="B772">
            <v>0</v>
          </cell>
          <cell r="C772">
            <v>4.0000000000000001E-3</v>
          </cell>
          <cell r="D772">
            <v>0</v>
          </cell>
          <cell r="E772">
            <v>0.02</v>
          </cell>
        </row>
        <row r="773">
          <cell r="A773">
            <v>0.38</v>
          </cell>
          <cell r="B773">
            <v>0</v>
          </cell>
          <cell r="C773">
            <v>4.1000000000000003E-3</v>
          </cell>
          <cell r="D773">
            <v>0</v>
          </cell>
          <cell r="E773">
            <v>2.0500000000000011E-2</v>
          </cell>
        </row>
        <row r="774">
          <cell r="A774">
            <v>0.39</v>
          </cell>
          <cell r="B774">
            <v>0</v>
          </cell>
          <cell r="C774">
            <v>4.3E-3</v>
          </cell>
          <cell r="D774">
            <v>0</v>
          </cell>
          <cell r="E774">
            <v>2.1500000000000012E-2</v>
          </cell>
        </row>
        <row r="775">
          <cell r="A775">
            <v>0.4</v>
          </cell>
          <cell r="B775">
            <v>0</v>
          </cell>
          <cell r="C775">
            <v>4.5000000000000005E-3</v>
          </cell>
          <cell r="D775">
            <v>0</v>
          </cell>
          <cell r="E775">
            <v>2.2499999999999999E-2</v>
          </cell>
        </row>
        <row r="776">
          <cell r="A776">
            <v>0.41</v>
          </cell>
          <cell r="B776">
            <v>0</v>
          </cell>
          <cell r="C776">
            <v>4.7000000000000002E-3</v>
          </cell>
          <cell r="D776">
            <v>0</v>
          </cell>
          <cell r="E776">
            <v>2.350000000000001E-2</v>
          </cell>
        </row>
        <row r="777">
          <cell r="A777">
            <v>0.42</v>
          </cell>
          <cell r="B777">
            <v>0</v>
          </cell>
          <cell r="C777">
            <v>4.8999999999999998E-3</v>
          </cell>
          <cell r="D777">
            <v>0</v>
          </cell>
          <cell r="E777">
            <v>2.4500000000000008E-2</v>
          </cell>
        </row>
        <row r="778">
          <cell r="A778">
            <v>0.43</v>
          </cell>
          <cell r="B778">
            <v>0</v>
          </cell>
          <cell r="C778">
            <v>5.1000000000000004E-3</v>
          </cell>
          <cell r="D778">
            <v>0</v>
          </cell>
          <cell r="E778">
            <v>2.5500000000000009E-2</v>
          </cell>
        </row>
        <row r="779">
          <cell r="A779">
            <v>0.44</v>
          </cell>
          <cell r="B779">
            <v>0</v>
          </cell>
          <cell r="C779">
            <v>5.3E-3</v>
          </cell>
          <cell r="D779">
            <v>0</v>
          </cell>
          <cell r="E779">
            <v>2.6500000000000006E-2</v>
          </cell>
        </row>
        <row r="780">
          <cell r="A780">
            <v>0.45</v>
          </cell>
          <cell r="B780">
            <v>0</v>
          </cell>
          <cell r="C780">
            <v>5.4999999999999997E-3</v>
          </cell>
          <cell r="D780">
            <v>0</v>
          </cell>
          <cell r="E780">
            <v>2.75E-2</v>
          </cell>
        </row>
        <row r="781">
          <cell r="A781">
            <v>0.46</v>
          </cell>
          <cell r="B781">
            <v>0</v>
          </cell>
          <cell r="C781">
            <v>5.7000000000000002E-3</v>
          </cell>
          <cell r="D781">
            <v>0</v>
          </cell>
          <cell r="E781">
            <v>2.8500000000000004E-2</v>
          </cell>
        </row>
        <row r="782">
          <cell r="A782">
            <v>0.47</v>
          </cell>
          <cell r="B782">
            <v>0</v>
          </cell>
          <cell r="C782">
            <v>5.8999999999999999E-3</v>
          </cell>
          <cell r="D782">
            <v>0</v>
          </cell>
          <cell r="E782">
            <v>2.9500000000000005E-2</v>
          </cell>
        </row>
        <row r="783">
          <cell r="A783">
            <v>0.48</v>
          </cell>
          <cell r="B783">
            <v>0</v>
          </cell>
          <cell r="C783">
            <v>6.0999999999999995E-3</v>
          </cell>
          <cell r="D783">
            <v>0</v>
          </cell>
          <cell r="E783">
            <v>3.0500000000000003E-2</v>
          </cell>
        </row>
        <row r="784">
          <cell r="A784">
            <v>0.49</v>
          </cell>
          <cell r="B784">
            <v>0</v>
          </cell>
          <cell r="C784">
            <v>6.3E-3</v>
          </cell>
          <cell r="D784">
            <v>0</v>
          </cell>
          <cell r="E784">
            <v>3.15E-2</v>
          </cell>
        </row>
        <row r="785">
          <cell r="A785">
            <v>0.5</v>
          </cell>
          <cell r="B785">
            <v>0</v>
          </cell>
          <cell r="C785">
            <v>6.5000000000000023E-3</v>
          </cell>
          <cell r="D785">
            <v>0</v>
          </cell>
          <cell r="E785">
            <v>3.2500000000000001E-2</v>
          </cell>
        </row>
        <row r="786">
          <cell r="A786">
            <v>0.51</v>
          </cell>
          <cell r="B786">
            <v>0</v>
          </cell>
          <cell r="C786">
            <v>6.7080000000000022E-3</v>
          </cell>
          <cell r="D786">
            <v>0</v>
          </cell>
          <cell r="E786">
            <v>3.353600000000001E-2</v>
          </cell>
        </row>
        <row r="787">
          <cell r="A787">
            <v>0.52</v>
          </cell>
          <cell r="B787">
            <v>0</v>
          </cell>
          <cell r="C787">
            <v>6.916000000000002E-3</v>
          </cell>
          <cell r="D787">
            <v>0</v>
          </cell>
          <cell r="E787">
            <v>3.4572000000000012E-2</v>
          </cell>
        </row>
        <row r="788">
          <cell r="A788">
            <v>0.53</v>
          </cell>
          <cell r="B788">
            <v>0</v>
          </cell>
          <cell r="C788">
            <v>7.1240000000000019E-3</v>
          </cell>
          <cell r="D788">
            <v>0</v>
          </cell>
          <cell r="E788">
            <v>3.5608000000000008E-2</v>
          </cell>
        </row>
        <row r="789">
          <cell r="A789">
            <v>0.54</v>
          </cell>
          <cell r="B789">
            <v>0</v>
          </cell>
          <cell r="C789">
            <v>7.3320000000000017E-3</v>
          </cell>
          <cell r="D789">
            <v>0</v>
          </cell>
          <cell r="E789">
            <v>3.664400000000001E-2</v>
          </cell>
        </row>
        <row r="790">
          <cell r="A790">
            <v>0.55000000000000004</v>
          </cell>
          <cell r="B790">
            <v>0</v>
          </cell>
          <cell r="C790">
            <v>7.5400000000000024E-3</v>
          </cell>
          <cell r="D790">
            <v>0</v>
          </cell>
          <cell r="E790">
            <v>3.7680000000000005E-2</v>
          </cell>
        </row>
        <row r="791">
          <cell r="A791">
            <v>0.56000000000000005</v>
          </cell>
          <cell r="B791">
            <v>0</v>
          </cell>
          <cell r="C791">
            <v>7.7480000000000023E-3</v>
          </cell>
          <cell r="D791">
            <v>0</v>
          </cell>
          <cell r="E791">
            <v>3.8716000000000007E-2</v>
          </cell>
        </row>
        <row r="792">
          <cell r="A792">
            <v>0.56999999999999995</v>
          </cell>
          <cell r="B792">
            <v>0</v>
          </cell>
          <cell r="C792">
            <v>7.9560000000000013E-3</v>
          </cell>
          <cell r="D792">
            <v>0</v>
          </cell>
          <cell r="E792">
            <v>3.975200000000001E-2</v>
          </cell>
        </row>
        <row r="793">
          <cell r="A793">
            <v>0.57999999999999996</v>
          </cell>
          <cell r="B793">
            <v>0</v>
          </cell>
          <cell r="C793">
            <v>8.1640000000000011E-3</v>
          </cell>
          <cell r="D793">
            <v>0</v>
          </cell>
          <cell r="E793">
            <v>4.0788000000000005E-2</v>
          </cell>
        </row>
        <row r="794">
          <cell r="A794">
            <v>0.59</v>
          </cell>
          <cell r="B794">
            <v>0</v>
          </cell>
          <cell r="C794">
            <v>8.372000000000001E-3</v>
          </cell>
          <cell r="D794">
            <v>0</v>
          </cell>
          <cell r="E794">
            <v>4.1824000000000007E-2</v>
          </cell>
        </row>
        <row r="795">
          <cell r="A795">
            <v>0.6</v>
          </cell>
          <cell r="B795">
            <v>0</v>
          </cell>
          <cell r="C795">
            <v>8.5800000000000026E-3</v>
          </cell>
          <cell r="D795">
            <v>0</v>
          </cell>
          <cell r="E795">
            <v>4.2860000000000009E-2</v>
          </cell>
        </row>
        <row r="796">
          <cell r="A796">
            <v>0.61</v>
          </cell>
          <cell r="B796">
            <v>0</v>
          </cell>
          <cell r="C796">
            <v>8.7880000000000024E-3</v>
          </cell>
          <cell r="D796">
            <v>0</v>
          </cell>
          <cell r="E796">
            <v>4.3896000000000004E-2</v>
          </cell>
        </row>
        <row r="797">
          <cell r="A797">
            <v>0.62</v>
          </cell>
          <cell r="B797">
            <v>0</v>
          </cell>
          <cell r="C797">
            <v>8.9960000000000023E-3</v>
          </cell>
          <cell r="D797">
            <v>0</v>
          </cell>
          <cell r="E797">
            <v>4.4932000000000007E-2</v>
          </cell>
        </row>
        <row r="798">
          <cell r="A798">
            <v>0.63</v>
          </cell>
          <cell r="B798">
            <v>0</v>
          </cell>
          <cell r="C798">
            <v>9.2040000000000021E-3</v>
          </cell>
          <cell r="D798">
            <v>0</v>
          </cell>
          <cell r="E798">
            <v>4.5968000000000002E-2</v>
          </cell>
        </row>
        <row r="799">
          <cell r="A799">
            <v>0.64</v>
          </cell>
          <cell r="B799">
            <v>0</v>
          </cell>
          <cell r="C799">
            <v>9.412000000000002E-3</v>
          </cell>
          <cell r="D799">
            <v>0</v>
          </cell>
          <cell r="E799">
            <v>4.7004000000000004E-2</v>
          </cell>
        </row>
        <row r="800">
          <cell r="A800">
            <v>0.65</v>
          </cell>
          <cell r="B800">
            <v>0</v>
          </cell>
          <cell r="C800">
            <v>9.6200000000000018E-3</v>
          </cell>
          <cell r="D800">
            <v>0</v>
          </cell>
          <cell r="E800">
            <v>4.8039999999999999E-2</v>
          </cell>
        </row>
        <row r="801">
          <cell r="A801">
            <v>0.66</v>
          </cell>
          <cell r="B801">
            <v>0</v>
          </cell>
          <cell r="C801">
            <v>9.8280000000000017E-3</v>
          </cell>
          <cell r="D801">
            <v>0</v>
          </cell>
          <cell r="E801">
            <v>4.9076000000000002E-2</v>
          </cell>
        </row>
        <row r="802">
          <cell r="A802">
            <v>0.67</v>
          </cell>
          <cell r="B802">
            <v>0</v>
          </cell>
          <cell r="C802">
            <v>1.0036000000000002E-2</v>
          </cell>
          <cell r="D802">
            <v>0</v>
          </cell>
          <cell r="E802">
            <v>5.0112000000000004E-2</v>
          </cell>
        </row>
        <row r="803">
          <cell r="A803">
            <v>0.68</v>
          </cell>
          <cell r="B803">
            <v>0</v>
          </cell>
          <cell r="C803">
            <v>1.0244000000000001E-2</v>
          </cell>
          <cell r="D803">
            <v>0</v>
          </cell>
          <cell r="E803">
            <v>5.1147999999999999E-2</v>
          </cell>
        </row>
        <row r="804">
          <cell r="A804">
            <v>0.69</v>
          </cell>
          <cell r="B804">
            <v>0</v>
          </cell>
          <cell r="C804">
            <v>1.0452000000000001E-2</v>
          </cell>
          <cell r="D804">
            <v>0</v>
          </cell>
          <cell r="E804">
            <v>5.2184000000000001E-2</v>
          </cell>
        </row>
        <row r="805">
          <cell r="A805">
            <v>0.7</v>
          </cell>
          <cell r="B805">
            <v>0</v>
          </cell>
          <cell r="C805">
            <v>1.0660000000000003E-2</v>
          </cell>
          <cell r="D805">
            <v>0</v>
          </cell>
          <cell r="E805">
            <v>5.3220000000000003E-2</v>
          </cell>
        </row>
        <row r="806">
          <cell r="A806">
            <v>0.71</v>
          </cell>
          <cell r="B806">
            <v>0</v>
          </cell>
          <cell r="C806">
            <v>1.0868000000000003E-2</v>
          </cell>
          <cell r="D806">
            <v>0</v>
          </cell>
          <cell r="E806">
            <v>5.4255999999999999E-2</v>
          </cell>
        </row>
        <row r="807">
          <cell r="A807">
            <v>0.72</v>
          </cell>
          <cell r="B807">
            <v>0</v>
          </cell>
          <cell r="C807">
            <v>1.1076000000000003E-2</v>
          </cell>
          <cell r="D807">
            <v>0</v>
          </cell>
          <cell r="E807">
            <v>5.5291999999999994E-2</v>
          </cell>
        </row>
        <row r="808">
          <cell r="A808">
            <v>0.73</v>
          </cell>
          <cell r="B808">
            <v>0</v>
          </cell>
          <cell r="C808">
            <v>1.1284000000000002E-2</v>
          </cell>
          <cell r="D808">
            <v>0</v>
          </cell>
          <cell r="E808">
            <v>5.6327999999999996E-2</v>
          </cell>
        </row>
        <row r="809">
          <cell r="A809">
            <v>0.74</v>
          </cell>
          <cell r="B809">
            <v>0</v>
          </cell>
          <cell r="C809">
            <v>1.1492000000000002E-2</v>
          </cell>
          <cell r="D809">
            <v>0</v>
          </cell>
          <cell r="E809">
            <v>5.7363999999999998E-2</v>
          </cell>
        </row>
        <row r="810">
          <cell r="A810">
            <v>0.75</v>
          </cell>
          <cell r="B810">
            <v>0</v>
          </cell>
          <cell r="C810">
            <v>1.1700000000000006E-2</v>
          </cell>
          <cell r="D810">
            <v>0</v>
          </cell>
          <cell r="E810">
            <v>5.8400000000000007E-2</v>
          </cell>
        </row>
        <row r="811">
          <cell r="A811">
            <v>0.76</v>
          </cell>
          <cell r="B811">
            <v>0</v>
          </cell>
          <cell r="C811">
            <v>1.1908000000000005E-2</v>
          </cell>
          <cell r="D811">
            <v>0</v>
          </cell>
          <cell r="E811">
            <v>5.9444000000000011E-2</v>
          </cell>
        </row>
        <row r="812">
          <cell r="A812">
            <v>0.77</v>
          </cell>
          <cell r="B812">
            <v>0</v>
          </cell>
          <cell r="C812">
            <v>1.2116000000000005E-2</v>
          </cell>
          <cell r="D812">
            <v>0</v>
          </cell>
          <cell r="E812">
            <v>6.0488000000000007E-2</v>
          </cell>
        </row>
        <row r="813">
          <cell r="A813">
            <v>0.78</v>
          </cell>
          <cell r="B813">
            <v>0</v>
          </cell>
          <cell r="C813">
            <v>1.2324000000000005E-2</v>
          </cell>
          <cell r="D813">
            <v>0</v>
          </cell>
          <cell r="E813">
            <v>6.153200000000001E-2</v>
          </cell>
        </row>
        <row r="814">
          <cell r="A814">
            <v>0.79</v>
          </cell>
          <cell r="B814">
            <v>0</v>
          </cell>
          <cell r="C814">
            <v>1.2532000000000005E-2</v>
          </cell>
          <cell r="D814">
            <v>0</v>
          </cell>
          <cell r="E814">
            <v>6.2576000000000007E-2</v>
          </cell>
        </row>
        <row r="815">
          <cell r="A815">
            <v>0.8</v>
          </cell>
          <cell r="B815">
            <v>0</v>
          </cell>
          <cell r="C815">
            <v>1.2740000000000003E-2</v>
          </cell>
          <cell r="D815">
            <v>0</v>
          </cell>
          <cell r="E815">
            <v>6.362000000000001E-2</v>
          </cell>
        </row>
        <row r="816">
          <cell r="A816">
            <v>0.81</v>
          </cell>
          <cell r="B816">
            <v>0</v>
          </cell>
          <cell r="C816">
            <v>1.2948000000000003E-2</v>
          </cell>
          <cell r="D816">
            <v>0</v>
          </cell>
          <cell r="E816">
            <v>6.4663999999999999E-2</v>
          </cell>
        </row>
        <row r="817">
          <cell r="A817">
            <v>0.82</v>
          </cell>
          <cell r="B817">
            <v>0</v>
          </cell>
          <cell r="C817">
            <v>1.3156000000000003E-2</v>
          </cell>
          <cell r="D817">
            <v>0</v>
          </cell>
          <cell r="E817">
            <v>6.5708000000000003E-2</v>
          </cell>
        </row>
        <row r="818">
          <cell r="A818">
            <v>0.83</v>
          </cell>
          <cell r="B818">
            <v>0</v>
          </cell>
          <cell r="C818">
            <v>1.3364000000000003E-2</v>
          </cell>
          <cell r="D818">
            <v>0</v>
          </cell>
          <cell r="E818">
            <v>6.6752000000000006E-2</v>
          </cell>
        </row>
        <row r="819">
          <cell r="A819">
            <v>0.84</v>
          </cell>
          <cell r="B819">
            <v>0</v>
          </cell>
          <cell r="C819">
            <v>1.3572000000000002E-2</v>
          </cell>
          <cell r="D819">
            <v>0</v>
          </cell>
          <cell r="E819">
            <v>6.7795999999999995E-2</v>
          </cell>
        </row>
        <row r="820">
          <cell r="A820">
            <v>0.85</v>
          </cell>
          <cell r="B820">
            <v>0</v>
          </cell>
          <cell r="C820">
            <v>1.3780000000000002E-2</v>
          </cell>
          <cell r="D820">
            <v>0</v>
          </cell>
          <cell r="E820">
            <v>6.8839999999999998E-2</v>
          </cell>
        </row>
        <row r="821">
          <cell r="A821">
            <v>0.86</v>
          </cell>
          <cell r="B821">
            <v>0</v>
          </cell>
          <cell r="C821">
            <v>1.3988000000000002E-2</v>
          </cell>
          <cell r="D821">
            <v>0</v>
          </cell>
          <cell r="E821">
            <v>6.9884000000000002E-2</v>
          </cell>
        </row>
        <row r="822">
          <cell r="A822">
            <v>0.87</v>
          </cell>
          <cell r="B822">
            <v>0</v>
          </cell>
          <cell r="C822">
            <v>1.4196E-2</v>
          </cell>
          <cell r="D822">
            <v>0</v>
          </cell>
          <cell r="E822">
            <v>7.0928000000000005E-2</v>
          </cell>
        </row>
        <row r="823">
          <cell r="A823">
            <v>0.88</v>
          </cell>
          <cell r="B823">
            <v>0</v>
          </cell>
          <cell r="C823">
            <v>1.4404E-2</v>
          </cell>
          <cell r="D823">
            <v>0</v>
          </cell>
          <cell r="E823">
            <v>7.1971999999999994E-2</v>
          </cell>
        </row>
        <row r="824">
          <cell r="A824">
            <v>0.89</v>
          </cell>
          <cell r="B824">
            <v>0</v>
          </cell>
          <cell r="C824">
            <v>1.4612E-2</v>
          </cell>
          <cell r="D824">
            <v>0</v>
          </cell>
          <cell r="E824">
            <v>7.3015999999999998E-2</v>
          </cell>
        </row>
        <row r="825">
          <cell r="A825">
            <v>0.9</v>
          </cell>
          <cell r="B825">
            <v>0</v>
          </cell>
          <cell r="C825">
            <v>1.482E-2</v>
          </cell>
          <cell r="D825">
            <v>0</v>
          </cell>
          <cell r="E825">
            <v>7.4060000000000001E-2</v>
          </cell>
        </row>
        <row r="826">
          <cell r="A826">
            <v>0.91</v>
          </cell>
          <cell r="B826">
            <v>0</v>
          </cell>
          <cell r="C826">
            <v>1.5028E-2</v>
          </cell>
          <cell r="D826">
            <v>0</v>
          </cell>
          <cell r="E826">
            <v>7.5104000000000004E-2</v>
          </cell>
        </row>
        <row r="827">
          <cell r="A827">
            <v>0.92</v>
          </cell>
          <cell r="B827">
            <v>0</v>
          </cell>
          <cell r="C827">
            <v>1.5236E-2</v>
          </cell>
          <cell r="D827">
            <v>0</v>
          </cell>
          <cell r="E827">
            <v>7.6147999999999993E-2</v>
          </cell>
        </row>
        <row r="828">
          <cell r="A828">
            <v>0.93</v>
          </cell>
          <cell r="B828">
            <v>0</v>
          </cell>
          <cell r="C828">
            <v>1.5443999999999999E-2</v>
          </cell>
          <cell r="D828">
            <v>0</v>
          </cell>
          <cell r="E828">
            <v>7.7191999999999997E-2</v>
          </cell>
        </row>
        <row r="829">
          <cell r="A829">
            <v>0.94</v>
          </cell>
          <cell r="B829">
            <v>0</v>
          </cell>
          <cell r="C829">
            <v>1.5651999999999999E-2</v>
          </cell>
          <cell r="D829">
            <v>0</v>
          </cell>
          <cell r="E829">
            <v>7.8236E-2</v>
          </cell>
        </row>
        <row r="830">
          <cell r="A830">
            <v>0.95</v>
          </cell>
          <cell r="B830">
            <v>0</v>
          </cell>
          <cell r="C830">
            <v>1.5859999999999999E-2</v>
          </cell>
          <cell r="D830">
            <v>0</v>
          </cell>
          <cell r="E830">
            <v>7.9279999999999989E-2</v>
          </cell>
        </row>
        <row r="831">
          <cell r="A831">
            <v>0.96</v>
          </cell>
          <cell r="B831">
            <v>0</v>
          </cell>
          <cell r="C831">
            <v>1.6067999999999999E-2</v>
          </cell>
          <cell r="D831">
            <v>0</v>
          </cell>
          <cell r="E831">
            <v>8.0323999999999993E-2</v>
          </cell>
        </row>
        <row r="832">
          <cell r="A832">
            <v>0.97</v>
          </cell>
          <cell r="B832">
            <v>0</v>
          </cell>
          <cell r="C832">
            <v>1.6275999999999999E-2</v>
          </cell>
          <cell r="D832">
            <v>0</v>
          </cell>
          <cell r="E832">
            <v>8.1367999999999996E-2</v>
          </cell>
        </row>
        <row r="833">
          <cell r="A833">
            <v>0.98</v>
          </cell>
          <cell r="B833">
            <v>0</v>
          </cell>
          <cell r="C833">
            <v>1.6483999999999999E-2</v>
          </cell>
          <cell r="D833">
            <v>0</v>
          </cell>
          <cell r="E833">
            <v>8.2411999999999985E-2</v>
          </cell>
        </row>
        <row r="834">
          <cell r="A834">
            <v>0.99</v>
          </cell>
          <cell r="B834">
            <v>0</v>
          </cell>
          <cell r="C834">
            <v>1.6691999999999999E-2</v>
          </cell>
          <cell r="D834">
            <v>0</v>
          </cell>
          <cell r="E834">
            <v>8.3455999999999989E-2</v>
          </cell>
        </row>
        <row r="835">
          <cell r="A835">
            <v>1</v>
          </cell>
          <cell r="B835">
            <v>0</v>
          </cell>
          <cell r="C835">
            <v>1.6899999999999995E-2</v>
          </cell>
          <cell r="D835">
            <v>0</v>
          </cell>
          <cell r="E835">
            <v>8.4499999999999964E-2</v>
          </cell>
        </row>
        <row r="836">
          <cell r="A836">
            <v>1.01</v>
          </cell>
          <cell r="B836">
            <v>0</v>
          </cell>
          <cell r="C836">
            <v>1.7065999999999994E-2</v>
          </cell>
          <cell r="D836">
            <v>0</v>
          </cell>
          <cell r="E836">
            <v>8.5333999999999965E-2</v>
          </cell>
        </row>
        <row r="837">
          <cell r="A837">
            <v>1.02</v>
          </cell>
          <cell r="B837">
            <v>0</v>
          </cell>
          <cell r="C837">
            <v>1.7231999999999997E-2</v>
          </cell>
          <cell r="D837">
            <v>0</v>
          </cell>
          <cell r="E837">
            <v>8.6167999999999967E-2</v>
          </cell>
        </row>
        <row r="838">
          <cell r="A838">
            <v>1.03</v>
          </cell>
          <cell r="B838">
            <v>0</v>
          </cell>
          <cell r="C838">
            <v>1.7397999999999997E-2</v>
          </cell>
          <cell r="D838">
            <v>0</v>
          </cell>
          <cell r="E838">
            <v>8.7001999999999968E-2</v>
          </cell>
        </row>
        <row r="839">
          <cell r="A839">
            <v>1.04</v>
          </cell>
          <cell r="B839">
            <v>0</v>
          </cell>
          <cell r="C839">
            <v>1.7563999999999996E-2</v>
          </cell>
          <cell r="D839">
            <v>0</v>
          </cell>
          <cell r="E839">
            <v>8.783599999999997E-2</v>
          </cell>
        </row>
        <row r="840">
          <cell r="A840">
            <v>1.05</v>
          </cell>
          <cell r="B840">
            <v>0</v>
          </cell>
          <cell r="C840">
            <v>1.7729999999999996E-2</v>
          </cell>
          <cell r="D840">
            <v>0</v>
          </cell>
          <cell r="E840">
            <v>8.8669999999999971E-2</v>
          </cell>
        </row>
        <row r="841">
          <cell r="A841">
            <v>1.06</v>
          </cell>
          <cell r="B841">
            <v>0</v>
          </cell>
          <cell r="C841">
            <v>1.7895999999999995E-2</v>
          </cell>
          <cell r="D841">
            <v>0</v>
          </cell>
          <cell r="E841">
            <v>8.9503999999999972E-2</v>
          </cell>
        </row>
        <row r="842">
          <cell r="A842">
            <v>1.07</v>
          </cell>
          <cell r="B842">
            <v>0</v>
          </cell>
          <cell r="C842">
            <v>1.8061999999999995E-2</v>
          </cell>
          <cell r="D842">
            <v>0</v>
          </cell>
          <cell r="E842">
            <v>9.0337999999999974E-2</v>
          </cell>
        </row>
        <row r="843">
          <cell r="A843">
            <v>1.08</v>
          </cell>
          <cell r="B843">
            <v>0</v>
          </cell>
          <cell r="C843">
            <v>1.8227999999999998E-2</v>
          </cell>
          <cell r="D843">
            <v>0</v>
          </cell>
          <cell r="E843">
            <v>9.1171999999999975E-2</v>
          </cell>
        </row>
        <row r="844">
          <cell r="A844">
            <v>1.0900000000000001</v>
          </cell>
          <cell r="B844">
            <v>0</v>
          </cell>
          <cell r="C844">
            <v>1.8393999999999997E-2</v>
          </cell>
          <cell r="D844">
            <v>0</v>
          </cell>
          <cell r="E844">
            <v>9.2005999999999977E-2</v>
          </cell>
        </row>
        <row r="845">
          <cell r="A845">
            <v>1.1000000000000001</v>
          </cell>
          <cell r="B845">
            <v>0</v>
          </cell>
          <cell r="C845">
            <v>1.8559999999999997E-2</v>
          </cell>
          <cell r="D845">
            <v>0</v>
          </cell>
          <cell r="E845">
            <v>9.2839999999999978E-2</v>
          </cell>
        </row>
        <row r="846">
          <cell r="A846">
            <v>1.1100000000000001</v>
          </cell>
          <cell r="B846">
            <v>0</v>
          </cell>
          <cell r="C846">
            <v>1.8725999999999996E-2</v>
          </cell>
          <cell r="D846">
            <v>0</v>
          </cell>
          <cell r="E846">
            <v>9.367399999999998E-2</v>
          </cell>
        </row>
        <row r="847">
          <cell r="A847">
            <v>1.1200000000000001</v>
          </cell>
          <cell r="B847">
            <v>0</v>
          </cell>
          <cell r="C847">
            <v>1.8891999999999996E-2</v>
          </cell>
          <cell r="D847">
            <v>0</v>
          </cell>
          <cell r="E847">
            <v>9.4507999999999981E-2</v>
          </cell>
        </row>
        <row r="848">
          <cell r="A848">
            <v>1.1299999999999999</v>
          </cell>
          <cell r="B848">
            <v>0</v>
          </cell>
          <cell r="C848">
            <v>1.9057999999999999E-2</v>
          </cell>
          <cell r="D848">
            <v>0</v>
          </cell>
          <cell r="E848">
            <v>9.5341999999999982E-2</v>
          </cell>
        </row>
        <row r="849">
          <cell r="A849">
            <v>1.1399999999999999</v>
          </cell>
          <cell r="B849">
            <v>0</v>
          </cell>
          <cell r="C849">
            <v>1.9223999999999998E-2</v>
          </cell>
          <cell r="D849">
            <v>0</v>
          </cell>
          <cell r="E849">
            <v>9.617599999999997E-2</v>
          </cell>
        </row>
        <row r="850">
          <cell r="A850">
            <v>1.1499999999999999</v>
          </cell>
          <cell r="B850">
            <v>0</v>
          </cell>
          <cell r="C850">
            <v>1.9389999999999998E-2</v>
          </cell>
          <cell r="D850">
            <v>0</v>
          </cell>
          <cell r="E850">
            <v>9.7009999999999971E-2</v>
          </cell>
        </row>
        <row r="851">
          <cell r="A851">
            <v>1.1599999999999999</v>
          </cell>
          <cell r="B851">
            <v>0</v>
          </cell>
          <cell r="C851">
            <v>1.9555999999999997E-2</v>
          </cell>
          <cell r="D851">
            <v>0</v>
          </cell>
          <cell r="E851">
            <v>9.7843999999999973E-2</v>
          </cell>
        </row>
        <row r="852">
          <cell r="A852">
            <v>1.17</v>
          </cell>
          <cell r="B852">
            <v>0</v>
          </cell>
          <cell r="C852">
            <v>1.9721999999999996E-2</v>
          </cell>
          <cell r="D852">
            <v>0</v>
          </cell>
          <cell r="E852">
            <v>9.8677999999999974E-2</v>
          </cell>
        </row>
        <row r="853">
          <cell r="A853">
            <v>1.18</v>
          </cell>
          <cell r="B853">
            <v>0</v>
          </cell>
          <cell r="C853">
            <v>1.9887999999999996E-2</v>
          </cell>
          <cell r="D853">
            <v>0</v>
          </cell>
          <cell r="E853">
            <v>9.9511999999999975E-2</v>
          </cell>
        </row>
        <row r="854">
          <cell r="A854">
            <v>1.19</v>
          </cell>
          <cell r="B854">
            <v>0</v>
          </cell>
          <cell r="C854">
            <v>2.0053999999999999E-2</v>
          </cell>
          <cell r="D854">
            <v>0</v>
          </cell>
          <cell r="E854">
            <v>0.10034599999999998</v>
          </cell>
        </row>
        <row r="855">
          <cell r="A855">
            <v>1.2</v>
          </cell>
          <cell r="B855">
            <v>0</v>
          </cell>
          <cell r="C855">
            <v>2.0219999999999998E-2</v>
          </cell>
          <cell r="D855">
            <v>0</v>
          </cell>
          <cell r="E855">
            <v>0.10117999999999998</v>
          </cell>
        </row>
        <row r="856">
          <cell r="A856">
            <v>1.21</v>
          </cell>
          <cell r="B856">
            <v>0</v>
          </cell>
          <cell r="C856">
            <v>2.0385999999999998E-2</v>
          </cell>
          <cell r="D856">
            <v>0</v>
          </cell>
          <cell r="E856">
            <v>0.10201399999999998</v>
          </cell>
        </row>
        <row r="857">
          <cell r="A857">
            <v>1.22</v>
          </cell>
          <cell r="B857">
            <v>0</v>
          </cell>
          <cell r="C857">
            <v>2.0551999999999997E-2</v>
          </cell>
          <cell r="D857">
            <v>0</v>
          </cell>
          <cell r="E857">
            <v>0.10284799999999998</v>
          </cell>
        </row>
        <row r="858">
          <cell r="A858">
            <v>1.23</v>
          </cell>
          <cell r="B858">
            <v>0</v>
          </cell>
          <cell r="C858">
            <v>2.0717999999999997E-2</v>
          </cell>
          <cell r="D858">
            <v>0</v>
          </cell>
          <cell r="E858">
            <v>0.10368199999999998</v>
          </cell>
        </row>
        <row r="859">
          <cell r="A859">
            <v>1.24</v>
          </cell>
          <cell r="B859">
            <v>0</v>
          </cell>
          <cell r="C859">
            <v>2.0884E-2</v>
          </cell>
          <cell r="D859">
            <v>0</v>
          </cell>
          <cell r="E859">
            <v>0.10451599999999998</v>
          </cell>
        </row>
        <row r="860">
          <cell r="A860">
            <v>1.25</v>
          </cell>
          <cell r="B860">
            <v>0</v>
          </cell>
          <cell r="C860">
            <v>2.1049999999999999E-2</v>
          </cell>
          <cell r="D860">
            <v>0</v>
          </cell>
          <cell r="E860">
            <v>0.10534999999999999</v>
          </cell>
        </row>
        <row r="861">
          <cell r="A861">
            <v>1.26</v>
          </cell>
          <cell r="B861">
            <v>0</v>
          </cell>
          <cell r="C861">
            <v>2.1215999999999999E-2</v>
          </cell>
          <cell r="D861">
            <v>0</v>
          </cell>
          <cell r="E861">
            <v>0.10618399999999999</v>
          </cell>
        </row>
        <row r="862">
          <cell r="A862">
            <v>1.27</v>
          </cell>
          <cell r="B862">
            <v>0</v>
          </cell>
          <cell r="C862">
            <v>2.1381999999999998E-2</v>
          </cell>
          <cell r="D862">
            <v>0</v>
          </cell>
          <cell r="E862">
            <v>0.10701799999999999</v>
          </cell>
        </row>
        <row r="863">
          <cell r="A863">
            <v>1.28</v>
          </cell>
          <cell r="B863">
            <v>0</v>
          </cell>
          <cell r="C863">
            <v>2.1547999999999998E-2</v>
          </cell>
          <cell r="D863">
            <v>0</v>
          </cell>
          <cell r="E863">
            <v>0.10785199999999999</v>
          </cell>
        </row>
        <row r="864">
          <cell r="A864">
            <v>1.29</v>
          </cell>
          <cell r="B864">
            <v>0</v>
          </cell>
          <cell r="C864">
            <v>2.1713999999999997E-2</v>
          </cell>
          <cell r="D864">
            <v>0</v>
          </cell>
          <cell r="E864">
            <v>0.10868599999999999</v>
          </cell>
        </row>
        <row r="865">
          <cell r="A865">
            <v>1.3</v>
          </cell>
          <cell r="B865">
            <v>0</v>
          </cell>
          <cell r="C865">
            <v>2.1879999999999997E-2</v>
          </cell>
          <cell r="D865">
            <v>0</v>
          </cell>
          <cell r="E865">
            <v>0.10951999999999999</v>
          </cell>
        </row>
        <row r="866">
          <cell r="A866">
            <v>1.31</v>
          </cell>
          <cell r="B866">
            <v>0</v>
          </cell>
          <cell r="C866">
            <v>2.2046E-2</v>
          </cell>
          <cell r="D866">
            <v>0</v>
          </cell>
          <cell r="E866">
            <v>0.11035399999999999</v>
          </cell>
        </row>
        <row r="867">
          <cell r="A867">
            <v>1.32</v>
          </cell>
          <cell r="B867">
            <v>0</v>
          </cell>
          <cell r="C867">
            <v>2.2211999999999999E-2</v>
          </cell>
          <cell r="D867">
            <v>0</v>
          </cell>
          <cell r="E867">
            <v>0.111188</v>
          </cell>
        </row>
        <row r="868">
          <cell r="A868">
            <v>1.33</v>
          </cell>
          <cell r="B868">
            <v>0</v>
          </cell>
          <cell r="C868">
            <v>2.2377999999999999E-2</v>
          </cell>
          <cell r="D868">
            <v>0</v>
          </cell>
          <cell r="E868">
            <v>0.112022</v>
          </cell>
        </row>
        <row r="869">
          <cell r="A869">
            <v>1.34</v>
          </cell>
          <cell r="B869">
            <v>0</v>
          </cell>
          <cell r="C869">
            <v>2.2543999999999998E-2</v>
          </cell>
          <cell r="D869">
            <v>0</v>
          </cell>
          <cell r="E869">
            <v>0.112856</v>
          </cell>
        </row>
        <row r="870">
          <cell r="A870">
            <v>1.35</v>
          </cell>
          <cell r="B870">
            <v>0</v>
          </cell>
          <cell r="C870">
            <v>2.2710000000000001E-2</v>
          </cell>
          <cell r="D870">
            <v>0</v>
          </cell>
          <cell r="E870">
            <v>0.11368999999999999</v>
          </cell>
        </row>
        <row r="871">
          <cell r="A871">
            <v>1.36</v>
          </cell>
          <cell r="B871">
            <v>0</v>
          </cell>
          <cell r="C871">
            <v>2.2876000000000001E-2</v>
          </cell>
          <cell r="D871">
            <v>0</v>
          </cell>
          <cell r="E871">
            <v>0.11452399999999999</v>
          </cell>
        </row>
        <row r="872">
          <cell r="A872">
            <v>1.37</v>
          </cell>
          <cell r="B872">
            <v>0</v>
          </cell>
          <cell r="C872">
            <v>2.3042E-2</v>
          </cell>
          <cell r="D872">
            <v>0</v>
          </cell>
          <cell r="E872">
            <v>0.11535799999999999</v>
          </cell>
        </row>
        <row r="873">
          <cell r="A873">
            <v>1.38</v>
          </cell>
          <cell r="B873">
            <v>0</v>
          </cell>
          <cell r="C873">
            <v>2.3207999999999999E-2</v>
          </cell>
          <cell r="D873">
            <v>0</v>
          </cell>
          <cell r="E873">
            <v>0.11619199999999999</v>
          </cell>
        </row>
        <row r="874">
          <cell r="A874">
            <v>1.39</v>
          </cell>
          <cell r="B874">
            <v>0</v>
          </cell>
          <cell r="C874">
            <v>2.3373999999999999E-2</v>
          </cell>
          <cell r="D874">
            <v>0</v>
          </cell>
          <cell r="E874">
            <v>0.11702599999999999</v>
          </cell>
        </row>
        <row r="875">
          <cell r="A875">
            <v>1.4</v>
          </cell>
          <cell r="B875">
            <v>0</v>
          </cell>
          <cell r="C875">
            <v>2.3539999999999998E-2</v>
          </cell>
          <cell r="D875">
            <v>0</v>
          </cell>
          <cell r="E875">
            <v>0.11785999999999999</v>
          </cell>
        </row>
        <row r="876">
          <cell r="A876">
            <v>1.41</v>
          </cell>
          <cell r="B876">
            <v>0</v>
          </cell>
          <cell r="C876">
            <v>2.3705999999999998E-2</v>
          </cell>
          <cell r="D876">
            <v>0</v>
          </cell>
          <cell r="E876">
            <v>0.11869399999999999</v>
          </cell>
        </row>
        <row r="877">
          <cell r="A877">
            <v>1.42</v>
          </cell>
          <cell r="B877">
            <v>0</v>
          </cell>
          <cell r="C877">
            <v>2.3872000000000001E-2</v>
          </cell>
          <cell r="D877">
            <v>0</v>
          </cell>
          <cell r="E877">
            <v>0.119528</v>
          </cell>
        </row>
        <row r="878">
          <cell r="A878">
            <v>1.43</v>
          </cell>
          <cell r="B878">
            <v>0</v>
          </cell>
          <cell r="C878">
            <v>2.4038E-2</v>
          </cell>
          <cell r="D878">
            <v>0</v>
          </cell>
          <cell r="E878">
            <v>0.120362</v>
          </cell>
        </row>
        <row r="879">
          <cell r="A879">
            <v>1.44</v>
          </cell>
          <cell r="B879">
            <v>0</v>
          </cell>
          <cell r="C879">
            <v>2.4204E-2</v>
          </cell>
          <cell r="D879">
            <v>0</v>
          </cell>
          <cell r="E879">
            <v>0.121196</v>
          </cell>
        </row>
        <row r="880">
          <cell r="A880">
            <v>1.45</v>
          </cell>
          <cell r="B880">
            <v>0</v>
          </cell>
          <cell r="C880">
            <v>2.4369999999999999E-2</v>
          </cell>
          <cell r="D880">
            <v>0</v>
          </cell>
          <cell r="E880">
            <v>0.12203</v>
          </cell>
        </row>
        <row r="881">
          <cell r="A881">
            <v>1.46</v>
          </cell>
          <cell r="B881">
            <v>0</v>
          </cell>
          <cell r="C881">
            <v>2.4536000000000002E-2</v>
          </cell>
          <cell r="D881">
            <v>0</v>
          </cell>
          <cell r="E881">
            <v>0.122864</v>
          </cell>
        </row>
        <row r="882">
          <cell r="A882">
            <v>1.47</v>
          </cell>
          <cell r="B882">
            <v>0</v>
          </cell>
          <cell r="C882">
            <v>2.4702000000000002E-2</v>
          </cell>
          <cell r="D882">
            <v>0</v>
          </cell>
          <cell r="E882">
            <v>0.123698</v>
          </cell>
        </row>
        <row r="883">
          <cell r="A883">
            <v>1.48</v>
          </cell>
          <cell r="B883">
            <v>0</v>
          </cell>
          <cell r="C883">
            <v>2.4868000000000001E-2</v>
          </cell>
          <cell r="D883">
            <v>0</v>
          </cell>
          <cell r="E883">
            <v>0.124532</v>
          </cell>
        </row>
        <row r="884">
          <cell r="A884">
            <v>1.49</v>
          </cell>
          <cell r="B884">
            <v>0</v>
          </cell>
          <cell r="C884">
            <v>2.5034000000000001E-2</v>
          </cell>
          <cell r="D884">
            <v>0</v>
          </cell>
          <cell r="E884">
            <v>0.12536600000000001</v>
          </cell>
        </row>
        <row r="885">
          <cell r="A885">
            <v>1.5</v>
          </cell>
          <cell r="B885">
            <v>0</v>
          </cell>
          <cell r="C885">
            <v>2.52E-2</v>
          </cell>
          <cell r="D885">
            <v>0</v>
          </cell>
          <cell r="E885">
            <v>0.12620000000000001</v>
          </cell>
        </row>
      </sheetData>
      <sheetData sheetId="4"/>
      <sheetData sheetId="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cenario  (1995)"/>
      <sheetName val="STD data"/>
      <sheetName val="Cond data"/>
      <sheetName val="Scenario(1977) "/>
      <sheetName val="Scenario Summary 3"/>
      <sheetName val="Table"/>
      <sheetName val="Sheet3"/>
      <sheetName val="Cover sheet"/>
      <sheetName val="WAGES"/>
      <sheetName val="BURDEN"/>
      <sheetName val="Scenario__(1995)"/>
      <sheetName val="STD_data"/>
      <sheetName val="Cond_data"/>
      <sheetName val="Scenario(1977)_"/>
      <sheetName val="Scenario_Summary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STE FICHA"/>
      <sheetName val="Ficha con Precios"/>
      <sheetName val="PPP de Referencia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</sheetNames>
    <sheetDataSet>
      <sheetData sheetId="0">
        <row r="6">
          <cell r="C6" t="str">
            <v>AREA</v>
          </cell>
        </row>
        <row r="8">
          <cell r="B8" t="str">
            <v>MH</v>
          </cell>
          <cell r="C8">
            <v>13</v>
          </cell>
          <cell r="D8">
            <v>30</v>
          </cell>
        </row>
        <row r="10">
          <cell r="B10" t="str">
            <v>BNM</v>
          </cell>
          <cell r="C10">
            <v>15</v>
          </cell>
          <cell r="D10">
            <v>40</v>
          </cell>
          <cell r="J10">
            <v>108</v>
          </cell>
        </row>
        <row r="11">
          <cell r="B11" t="str">
            <v>NBMN</v>
          </cell>
          <cell r="C11">
            <v>16</v>
          </cell>
          <cell r="D11">
            <v>45</v>
          </cell>
        </row>
        <row r="12">
          <cell r="A12">
            <v>6</v>
          </cell>
          <cell r="B12" t="str">
            <v>NMB'</v>
          </cell>
          <cell r="C12">
            <v>17</v>
          </cell>
          <cell r="D12">
            <v>50</v>
          </cell>
        </row>
        <row r="13">
          <cell r="B13" t="str">
            <v>M,M</v>
          </cell>
          <cell r="C13">
            <v>18</v>
          </cell>
          <cell r="D13">
            <v>55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Load Details(B1)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image" Target="../media/image1.png"/><Relationship Id="rId2" Type="http://schemas.openxmlformats.org/officeDocument/2006/relationships/hyperlink" Target="mailto:contact@flasysdesign.com" TargetMode="External"/><Relationship Id="rId1" Type="http://schemas.openxmlformats.org/officeDocument/2006/relationships/hyperlink" Target="https://www.flasysdesign.com/" TargetMode="External"/><Relationship Id="rId6" Type="http://schemas.openxmlformats.org/officeDocument/2006/relationships/oleObject" Target="../embeddings/oleObject3.bin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image" Target="../media/image1.png"/><Relationship Id="rId2" Type="http://schemas.openxmlformats.org/officeDocument/2006/relationships/hyperlink" Target="mailto:contact@flasysdesign.com" TargetMode="External"/><Relationship Id="rId1" Type="http://schemas.openxmlformats.org/officeDocument/2006/relationships/hyperlink" Target="https://www.flasysdesign.com/" TargetMode="External"/><Relationship Id="rId6" Type="http://schemas.openxmlformats.org/officeDocument/2006/relationships/oleObject" Target="../embeddings/oleObject4.bin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"/>
  <sheetViews>
    <sheetView showGridLines="0" view="pageBreakPreview" topLeftCell="A23" zoomScale="130" zoomScaleNormal="100" zoomScaleSheetLayoutView="130" zoomScalePageLayoutView="85" workbookViewId="0">
      <selection activeCell="J24" sqref="J24"/>
    </sheetView>
  </sheetViews>
  <sheetFormatPr defaultColWidth="9.109375" defaultRowHeight="20.100000000000001" customHeight="1"/>
  <cols>
    <col min="1" max="1" width="1.44140625" style="3" customWidth="1"/>
    <col min="2" max="2" width="4.88671875" style="1" customWidth="1"/>
    <col min="3" max="3" width="5.5546875" style="1" customWidth="1"/>
    <col min="4" max="4" width="5.44140625" style="1" customWidth="1"/>
    <col min="5" max="5" width="6.44140625" style="1" customWidth="1"/>
    <col min="6" max="6" width="6.6640625" style="1" customWidth="1"/>
    <col min="7" max="7" width="5.88671875" style="1" customWidth="1"/>
    <col min="8" max="8" width="10.88671875" style="1" customWidth="1"/>
    <col min="9" max="9" width="8.44140625" style="1" customWidth="1"/>
    <col min="10" max="10" width="10.6640625" style="1" customWidth="1"/>
    <col min="11" max="11" width="12.109375" style="1" customWidth="1"/>
    <col min="12" max="12" width="8.6640625" style="1" customWidth="1"/>
    <col min="13" max="13" width="4.6640625" style="1" customWidth="1"/>
    <col min="14" max="14" width="4.88671875" style="3" customWidth="1"/>
    <col min="15" max="15" width="6" style="1" customWidth="1"/>
    <col min="16" max="16384" width="9.109375" style="1"/>
  </cols>
  <sheetData>
    <row r="1" spans="1:18" ht="20.100000000000001" customHeight="1">
      <c r="A1" s="36"/>
      <c r="B1" s="169" t="s">
        <v>101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70"/>
    </row>
    <row r="2" spans="1:18" ht="20.100000000000001" customHeight="1">
      <c r="A2" s="37"/>
      <c r="B2" s="2" t="s">
        <v>76</v>
      </c>
      <c r="O2" s="38"/>
    </row>
    <row r="3" spans="1:18" ht="20.100000000000001" customHeight="1">
      <c r="A3" s="37"/>
      <c r="B3" s="34" t="s">
        <v>2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O3" s="38"/>
    </row>
    <row r="4" spans="1:18" ht="20.100000000000001" customHeight="1">
      <c r="A4" s="37"/>
      <c r="B4" s="3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38"/>
    </row>
    <row r="5" spans="1:18" ht="20.100000000000001" customHeight="1">
      <c r="A5" s="37"/>
      <c r="B5" s="3" t="s">
        <v>1</v>
      </c>
      <c r="C5" s="1" t="s">
        <v>110</v>
      </c>
      <c r="D5" s="2"/>
      <c r="E5" s="2"/>
      <c r="F5" s="2"/>
      <c r="G5" s="2"/>
      <c r="H5" s="2"/>
      <c r="I5" s="2"/>
      <c r="J5" s="2"/>
      <c r="K5" s="2"/>
      <c r="L5" s="2"/>
      <c r="M5" s="2"/>
      <c r="O5" s="38"/>
    </row>
    <row r="6" spans="1:18" ht="20.100000000000001" customHeight="1">
      <c r="A6" s="37"/>
      <c r="B6" s="3" t="s">
        <v>6</v>
      </c>
      <c r="C6" s="1" t="s">
        <v>67</v>
      </c>
      <c r="D6" s="2"/>
      <c r="E6" s="2"/>
      <c r="F6" s="2"/>
      <c r="G6" s="2"/>
      <c r="H6" s="2"/>
      <c r="I6" s="2"/>
      <c r="J6" s="2"/>
      <c r="K6" s="2"/>
      <c r="L6" s="2"/>
      <c r="M6" s="2"/>
      <c r="O6" s="38"/>
    </row>
    <row r="7" spans="1:18" ht="20.100000000000001" customHeight="1">
      <c r="A7" s="37"/>
      <c r="B7" s="34"/>
      <c r="C7" s="1" t="s">
        <v>77</v>
      </c>
      <c r="D7" s="2"/>
      <c r="E7" s="2"/>
      <c r="F7" s="2"/>
      <c r="G7" s="2"/>
      <c r="H7" s="2"/>
      <c r="I7" s="2"/>
      <c r="J7" s="2"/>
      <c r="K7" s="2"/>
      <c r="L7" s="2"/>
      <c r="M7" s="2"/>
      <c r="O7" s="38"/>
    </row>
    <row r="8" spans="1:18" ht="20.100000000000001" customHeight="1">
      <c r="A8" s="37"/>
      <c r="B8" s="3" t="s">
        <v>7</v>
      </c>
      <c r="C8" s="1" t="s">
        <v>78</v>
      </c>
      <c r="D8" s="2"/>
      <c r="E8" s="2"/>
      <c r="F8" s="2"/>
      <c r="G8" s="2"/>
      <c r="H8" s="2"/>
      <c r="I8" s="2"/>
      <c r="J8" s="2"/>
      <c r="K8" s="2"/>
      <c r="L8" s="2"/>
      <c r="M8" s="2"/>
      <c r="O8" s="38"/>
    </row>
    <row r="9" spans="1:18" ht="20.100000000000001" customHeight="1">
      <c r="A9" s="37"/>
      <c r="B9" s="3"/>
      <c r="D9" s="2"/>
      <c r="E9" s="2"/>
      <c r="F9" s="2"/>
      <c r="G9" s="2"/>
      <c r="H9" s="2"/>
      <c r="I9" s="2"/>
      <c r="J9" s="2"/>
      <c r="K9" s="2"/>
      <c r="L9" s="2"/>
      <c r="M9" s="2"/>
      <c r="O9" s="38"/>
    </row>
    <row r="10" spans="1:18" ht="20.100000000000001" customHeight="1">
      <c r="A10" s="37"/>
      <c r="B10" s="34" t="s">
        <v>3</v>
      </c>
      <c r="C10" s="2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O10" s="38"/>
    </row>
    <row r="11" spans="1:18" ht="20.100000000000001" customHeight="1">
      <c r="A11" s="37"/>
      <c r="B11" s="3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O11" s="38"/>
    </row>
    <row r="12" spans="1:18" ht="20.100000000000001" customHeight="1">
      <c r="A12" s="37"/>
      <c r="B12" s="3" t="s">
        <v>1</v>
      </c>
      <c r="C12" s="1" t="s">
        <v>96</v>
      </c>
      <c r="D12" s="2"/>
      <c r="E12" s="2"/>
      <c r="F12" s="2"/>
      <c r="G12" s="2"/>
      <c r="H12" s="2"/>
      <c r="I12" s="2"/>
      <c r="J12" s="2"/>
      <c r="K12" s="2"/>
      <c r="L12" s="2"/>
      <c r="M12" s="2"/>
      <c r="O12" s="38"/>
    </row>
    <row r="13" spans="1:18" ht="20.100000000000001" customHeight="1">
      <c r="A13" s="37"/>
      <c r="B13" s="3" t="s">
        <v>6</v>
      </c>
      <c r="C13" s="4" t="s">
        <v>104</v>
      </c>
      <c r="D13" s="2"/>
      <c r="E13" s="2"/>
      <c r="F13" s="2"/>
      <c r="G13" s="2"/>
      <c r="H13" s="2"/>
      <c r="I13" s="2"/>
      <c r="J13" s="2"/>
      <c r="K13" s="2"/>
      <c r="L13" s="2"/>
      <c r="M13" s="2"/>
      <c r="O13" s="38"/>
      <c r="R13" s="4"/>
    </row>
    <row r="14" spans="1:18" ht="20.100000000000001" customHeight="1">
      <c r="A14" s="37"/>
      <c r="B14" s="3" t="s">
        <v>7</v>
      </c>
      <c r="C14" s="4" t="s">
        <v>111</v>
      </c>
      <c r="D14" s="2"/>
      <c r="E14" s="2"/>
      <c r="F14" s="2"/>
      <c r="G14" s="2"/>
      <c r="H14" s="2"/>
      <c r="I14" s="2"/>
      <c r="J14" s="2"/>
      <c r="K14" s="2"/>
      <c r="L14" s="2"/>
      <c r="M14" s="2"/>
      <c r="O14" s="38"/>
    </row>
    <row r="15" spans="1:18" ht="20.100000000000001" customHeight="1">
      <c r="A15" s="37"/>
      <c r="B15" s="3" t="s">
        <v>8</v>
      </c>
      <c r="C15" s="4" t="s">
        <v>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O15" s="38"/>
    </row>
    <row r="16" spans="1:18" ht="20.100000000000001" customHeight="1">
      <c r="A16" s="37"/>
      <c r="B16" s="3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O16" s="38"/>
    </row>
    <row r="17" spans="1:15" ht="20.100000000000001" customHeight="1">
      <c r="A17" s="37"/>
      <c r="B17" s="34" t="s">
        <v>4</v>
      </c>
      <c r="C17" s="2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O17" s="38"/>
    </row>
    <row r="18" spans="1:15" ht="20.100000000000001" customHeight="1">
      <c r="A18" s="37"/>
      <c r="B18" s="3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 s="38"/>
    </row>
    <row r="19" spans="1:15" ht="20.100000000000001" customHeight="1">
      <c r="A19" s="37"/>
      <c r="B19" s="3" t="s">
        <v>1</v>
      </c>
      <c r="C19" s="4" t="s">
        <v>68</v>
      </c>
      <c r="D19" s="2"/>
      <c r="E19" s="2"/>
      <c r="F19" s="2"/>
      <c r="G19" s="2"/>
      <c r="H19" s="2"/>
      <c r="I19" s="2"/>
      <c r="J19" s="2"/>
      <c r="K19" s="2"/>
      <c r="L19" s="2"/>
      <c r="M19" s="2"/>
      <c r="O19" s="38"/>
    </row>
    <row r="20" spans="1:15" ht="20.100000000000001" customHeight="1">
      <c r="A20" s="37"/>
      <c r="B20" s="3" t="s">
        <v>6</v>
      </c>
      <c r="C20" s="4" t="s">
        <v>115</v>
      </c>
      <c r="D20" s="2"/>
      <c r="E20" s="2"/>
      <c r="F20" s="2"/>
      <c r="G20" s="2"/>
      <c r="H20" s="2"/>
      <c r="I20" s="2"/>
      <c r="J20" s="2"/>
      <c r="K20" s="2"/>
      <c r="L20" s="2"/>
      <c r="M20" s="2"/>
      <c r="O20" s="38"/>
    </row>
    <row r="21" spans="1:15" ht="20.100000000000001" customHeight="1">
      <c r="A21" s="37"/>
      <c r="B21" s="3"/>
      <c r="N21" s="1"/>
      <c r="O21" s="38"/>
    </row>
    <row r="22" spans="1:15" ht="20.100000000000001" customHeight="1">
      <c r="A22" s="37"/>
      <c r="B22" s="34" t="s">
        <v>10</v>
      </c>
      <c r="C22" s="2" t="s">
        <v>16</v>
      </c>
      <c r="N22" s="1"/>
      <c r="O22" s="38"/>
    </row>
    <row r="23" spans="1:15" ht="20.100000000000001" customHeight="1">
      <c r="A23" s="37"/>
      <c r="B23" s="34"/>
      <c r="C23" s="2"/>
      <c r="N23" s="1"/>
      <c r="O23" s="38"/>
    </row>
    <row r="24" spans="1:15" ht="20.100000000000001" customHeight="1">
      <c r="A24" s="37"/>
      <c r="B24" s="3" t="s">
        <v>1</v>
      </c>
      <c r="C24" s="1" t="s">
        <v>75</v>
      </c>
      <c r="D24" s="54"/>
      <c r="E24" s="54"/>
      <c r="F24" s="54"/>
      <c r="G24" s="54"/>
      <c r="H24" s="54"/>
      <c r="I24" s="25" t="s">
        <v>0</v>
      </c>
      <c r="J24" s="3">
        <v>6000</v>
      </c>
      <c r="K24" s="54" t="s">
        <v>18</v>
      </c>
      <c r="L24" s="167" t="s">
        <v>88</v>
      </c>
      <c r="M24" s="167"/>
      <c r="N24" s="167"/>
      <c r="O24" s="168"/>
    </row>
    <row r="25" spans="1:15" ht="20.100000000000001" customHeight="1">
      <c r="A25" s="37"/>
      <c r="B25" s="3" t="s">
        <v>6</v>
      </c>
      <c r="C25" s="1" t="s">
        <v>19</v>
      </c>
      <c r="D25" s="54"/>
      <c r="E25" s="54"/>
      <c r="F25" s="54"/>
      <c r="G25" s="54"/>
      <c r="H25" s="54"/>
      <c r="I25" s="25" t="s">
        <v>0</v>
      </c>
      <c r="J25" s="12" t="s">
        <v>102</v>
      </c>
      <c r="K25" s="54" t="s">
        <v>103</v>
      </c>
      <c r="L25" s="167"/>
      <c r="M25" s="167"/>
      <c r="N25" s="167"/>
      <c r="O25" s="168"/>
    </row>
    <row r="26" spans="1:15" ht="20.100000000000001" customHeight="1">
      <c r="A26" s="37"/>
      <c r="B26" s="3" t="s">
        <v>7</v>
      </c>
      <c r="C26" s="1" t="s">
        <v>20</v>
      </c>
      <c r="D26" s="54"/>
      <c r="E26" s="54"/>
      <c r="F26" s="54"/>
      <c r="G26" s="54"/>
      <c r="H26" s="54"/>
      <c r="I26" s="25" t="s">
        <v>0</v>
      </c>
      <c r="J26" s="12">
        <v>6.25</v>
      </c>
      <c r="K26" s="54" t="s">
        <v>21</v>
      </c>
      <c r="L26" s="54"/>
      <c r="M26" s="54"/>
      <c r="N26" s="54"/>
      <c r="O26" s="55"/>
    </row>
    <row r="27" spans="1:15" ht="20.100000000000001" customHeight="1">
      <c r="A27" s="37"/>
      <c r="B27" s="3" t="s">
        <v>8</v>
      </c>
      <c r="C27" s="1" t="s">
        <v>69</v>
      </c>
      <c r="D27" s="54"/>
      <c r="E27" s="54"/>
      <c r="F27" s="54"/>
      <c r="G27" s="54"/>
      <c r="H27" s="54"/>
      <c r="I27" s="25" t="s">
        <v>0</v>
      </c>
      <c r="J27" s="4"/>
      <c r="L27" s="54"/>
      <c r="M27" s="54"/>
      <c r="N27" s="54"/>
      <c r="O27" s="55"/>
    </row>
    <row r="28" spans="1:15" ht="20.100000000000001" customHeight="1">
      <c r="A28" s="37"/>
      <c r="B28" s="3"/>
      <c r="D28" s="54"/>
      <c r="E28" s="54"/>
      <c r="F28" s="54"/>
      <c r="G28" s="54"/>
      <c r="H28" s="54"/>
      <c r="I28" s="25"/>
      <c r="J28" s="4"/>
      <c r="L28" s="54"/>
      <c r="M28" s="54"/>
      <c r="N28" s="54"/>
      <c r="O28" s="55"/>
    </row>
    <row r="29" spans="1:15" ht="20.100000000000001" customHeight="1">
      <c r="A29" s="37"/>
      <c r="B29" s="3"/>
      <c r="D29" s="54"/>
      <c r="E29" s="54"/>
      <c r="F29" s="54"/>
      <c r="G29" s="54"/>
      <c r="H29" s="54"/>
      <c r="I29" s="25" t="s">
        <v>0</v>
      </c>
      <c r="J29" s="26">
        <f>J24/ (1.732*0.4)</f>
        <v>8660.5080831408759</v>
      </c>
      <c r="K29" s="54" t="s">
        <v>22</v>
      </c>
      <c r="L29" s="54"/>
      <c r="M29" s="54"/>
      <c r="N29" s="54"/>
      <c r="O29" s="55"/>
    </row>
    <row r="30" spans="1:15" ht="20.100000000000001" customHeight="1">
      <c r="A30" s="37"/>
      <c r="B30" s="3" t="s">
        <v>9</v>
      </c>
      <c r="C30" s="1" t="s">
        <v>43</v>
      </c>
      <c r="D30" s="54"/>
      <c r="E30" s="54"/>
      <c r="F30" s="54"/>
      <c r="G30" s="54"/>
      <c r="H30" s="54"/>
      <c r="I30" s="25" t="s">
        <v>0</v>
      </c>
      <c r="J30" s="6">
        <v>25000</v>
      </c>
      <c r="K30" s="54" t="s">
        <v>22</v>
      </c>
      <c r="L30" s="54"/>
      <c r="M30" s="54"/>
      <c r="N30" s="54"/>
      <c r="O30" s="55"/>
    </row>
    <row r="31" spans="1:15" ht="20.100000000000001" customHeight="1">
      <c r="A31" s="37"/>
      <c r="B31" s="3" t="s">
        <v>11</v>
      </c>
      <c r="C31" s="1" t="s">
        <v>73</v>
      </c>
      <c r="D31" s="54"/>
      <c r="E31" s="54"/>
      <c r="F31" s="54"/>
      <c r="G31" s="54"/>
      <c r="H31" s="54"/>
      <c r="I31" s="25" t="s">
        <v>0</v>
      </c>
      <c r="J31" s="6">
        <v>40</v>
      </c>
      <c r="K31" s="54" t="s">
        <v>24</v>
      </c>
      <c r="L31" s="54"/>
      <c r="M31" s="54"/>
      <c r="N31" s="54"/>
      <c r="O31" s="55"/>
    </row>
    <row r="32" spans="1:15" ht="20.100000000000001" customHeight="1">
      <c r="A32" s="37"/>
      <c r="B32" s="3"/>
      <c r="C32" s="1" t="s">
        <v>23</v>
      </c>
      <c r="D32" s="54"/>
      <c r="E32" s="54"/>
      <c r="F32" s="54"/>
      <c r="G32" s="54"/>
      <c r="H32" s="54"/>
      <c r="I32" s="25"/>
      <c r="J32" s="6"/>
      <c r="K32" s="54"/>
      <c r="L32" s="54"/>
      <c r="M32" s="54"/>
      <c r="N32" s="54"/>
      <c r="O32" s="55"/>
    </row>
    <row r="33" spans="1:15" ht="20.100000000000001" customHeight="1">
      <c r="A33" s="37"/>
      <c r="B33" s="3" t="s">
        <v>13</v>
      </c>
      <c r="C33" s="1" t="s">
        <v>25</v>
      </c>
      <c r="D33" s="54"/>
      <c r="E33" s="54"/>
      <c r="F33" s="54"/>
      <c r="G33" s="54"/>
      <c r="H33" s="54"/>
      <c r="I33" s="25" t="s">
        <v>0</v>
      </c>
      <c r="J33" s="6" t="s">
        <v>112</v>
      </c>
      <c r="K33" s="54" t="s">
        <v>24</v>
      </c>
      <c r="L33" s="54"/>
      <c r="M33" s="54"/>
      <c r="N33" s="54"/>
      <c r="O33" s="55"/>
    </row>
    <row r="34" spans="1:15" ht="20.100000000000001" customHeight="1">
      <c r="A34" s="37"/>
      <c r="B34" s="3"/>
      <c r="C34" s="1" t="s">
        <v>26</v>
      </c>
      <c r="D34" s="54"/>
      <c r="E34" s="54"/>
      <c r="F34" s="54"/>
      <c r="G34" s="54"/>
      <c r="H34" s="54"/>
      <c r="I34" s="25" t="s">
        <v>0</v>
      </c>
      <c r="J34" s="6">
        <v>490</v>
      </c>
      <c r="K34" s="54" t="s">
        <v>24</v>
      </c>
      <c r="L34" s="54"/>
      <c r="M34" s="54"/>
      <c r="N34" s="54"/>
      <c r="O34" s="55"/>
    </row>
    <row r="35" spans="1:15" ht="20.100000000000001" customHeight="1">
      <c r="A35" s="37"/>
      <c r="B35" s="3" t="s">
        <v>27</v>
      </c>
      <c r="C35" s="1" t="s">
        <v>80</v>
      </c>
      <c r="D35" s="54"/>
      <c r="E35" s="54"/>
      <c r="F35" s="54"/>
      <c r="G35" s="54"/>
      <c r="H35" s="54"/>
      <c r="I35" s="25" t="s">
        <v>0</v>
      </c>
      <c r="J35" s="27">
        <v>100</v>
      </c>
      <c r="K35" s="54" t="s">
        <v>28</v>
      </c>
      <c r="L35" s="167"/>
      <c r="M35" s="167"/>
      <c r="N35" s="167"/>
      <c r="O35" s="168"/>
    </row>
    <row r="36" spans="1:15" ht="20.100000000000001" customHeight="1">
      <c r="A36" s="37"/>
      <c r="B36" s="3" t="s">
        <v>30</v>
      </c>
      <c r="C36" s="1" t="s">
        <v>29</v>
      </c>
      <c r="D36" s="54"/>
      <c r="E36" s="54"/>
      <c r="F36" s="54"/>
      <c r="G36" s="54"/>
      <c r="H36" s="54"/>
      <c r="I36" s="25" t="s">
        <v>0</v>
      </c>
      <c r="J36" s="12" t="s">
        <v>89</v>
      </c>
      <c r="K36" s="54" t="s">
        <v>95</v>
      </c>
      <c r="L36" s="54"/>
      <c r="M36" s="54"/>
      <c r="N36" s="54"/>
      <c r="O36" s="55"/>
    </row>
    <row r="37" spans="1:15" ht="20.100000000000001" customHeight="1">
      <c r="A37" s="37"/>
      <c r="B37" s="3" t="s">
        <v>33</v>
      </c>
      <c r="C37" s="1" t="s">
        <v>81</v>
      </c>
      <c r="D37" s="54"/>
      <c r="E37" s="54"/>
      <c r="F37" s="54"/>
      <c r="G37" s="54"/>
      <c r="H37" s="54"/>
      <c r="I37" s="25" t="s">
        <v>0</v>
      </c>
      <c r="J37" s="12">
        <v>60</v>
      </c>
      <c r="K37" s="54" t="s">
        <v>53</v>
      </c>
      <c r="L37" s="54"/>
      <c r="M37" s="54"/>
      <c r="N37" s="54"/>
      <c r="O37" s="55"/>
    </row>
    <row r="38" spans="1:15" ht="20.100000000000001" customHeight="1">
      <c r="A38" s="37"/>
      <c r="B38" s="3" t="s">
        <v>34</v>
      </c>
      <c r="C38" s="1" t="s">
        <v>57</v>
      </c>
      <c r="D38" s="54"/>
      <c r="E38" s="54"/>
      <c r="F38" s="54"/>
      <c r="G38" s="54"/>
      <c r="H38" s="54"/>
      <c r="I38" s="25" t="s">
        <v>0</v>
      </c>
      <c r="J38" s="35">
        <v>6.5</v>
      </c>
      <c r="K38" s="54" t="s">
        <v>53</v>
      </c>
      <c r="L38" s="54"/>
      <c r="M38" s="54"/>
      <c r="N38" s="54"/>
      <c r="O38" s="55"/>
    </row>
    <row r="39" spans="1:15" ht="20.100000000000001" customHeight="1">
      <c r="A39" s="37"/>
      <c r="B39" s="3" t="s">
        <v>36</v>
      </c>
      <c r="C39" s="1" t="s">
        <v>31</v>
      </c>
      <c r="D39" s="54"/>
      <c r="E39" s="54"/>
      <c r="F39" s="54"/>
      <c r="G39" s="54"/>
      <c r="H39" s="54"/>
      <c r="I39" s="25" t="s">
        <v>0</v>
      </c>
      <c r="J39" s="24">
        <v>15000</v>
      </c>
      <c r="K39" s="54" t="s">
        <v>53</v>
      </c>
      <c r="L39" s="54"/>
      <c r="M39" s="54"/>
      <c r="N39" s="54"/>
      <c r="O39" s="55"/>
    </row>
    <row r="40" spans="1:15" ht="20.100000000000001" customHeight="1">
      <c r="A40" s="37"/>
      <c r="B40" s="3"/>
      <c r="C40" s="1" t="s">
        <v>32</v>
      </c>
      <c r="D40" s="54"/>
      <c r="E40" s="54"/>
      <c r="F40" s="54"/>
      <c r="G40" s="54"/>
      <c r="H40" s="54"/>
      <c r="I40" s="25"/>
      <c r="J40" s="167" t="s">
        <v>97</v>
      </c>
      <c r="K40" s="167"/>
      <c r="L40" s="167"/>
      <c r="M40" s="167"/>
      <c r="N40" s="167"/>
      <c r="O40" s="168"/>
    </row>
    <row r="41" spans="1:15" ht="20.100000000000001" customHeight="1">
      <c r="A41" s="37"/>
      <c r="B41" s="3" t="s">
        <v>55</v>
      </c>
      <c r="C41" s="1" t="s">
        <v>35</v>
      </c>
      <c r="D41" s="54"/>
      <c r="E41" s="54"/>
      <c r="F41" s="54"/>
      <c r="G41" s="54"/>
      <c r="H41" s="54"/>
      <c r="I41" s="25" t="s">
        <v>0</v>
      </c>
      <c r="J41" s="12" t="s">
        <v>114</v>
      </c>
      <c r="K41" s="54"/>
      <c r="L41" s="54"/>
      <c r="M41" s="54"/>
      <c r="N41" s="54"/>
      <c r="O41" s="55"/>
    </row>
    <row r="42" spans="1:15" ht="20.100000000000001" customHeight="1">
      <c r="A42" s="37"/>
      <c r="B42" s="3" t="s">
        <v>58</v>
      </c>
      <c r="C42" s="1" t="s">
        <v>94</v>
      </c>
      <c r="D42" s="54"/>
      <c r="E42" s="54"/>
      <c r="F42" s="54"/>
      <c r="G42" s="54"/>
      <c r="H42" s="54"/>
      <c r="I42" s="25" t="s">
        <v>0</v>
      </c>
      <c r="J42" s="28">
        <v>10</v>
      </c>
      <c r="K42" s="54"/>
      <c r="L42" s="54"/>
      <c r="M42" s="54"/>
      <c r="N42" s="54"/>
      <c r="O42" s="55"/>
    </row>
    <row r="43" spans="1:15" ht="20.100000000000001" customHeight="1">
      <c r="A43" s="39"/>
      <c r="B43" s="40"/>
      <c r="C43" s="40"/>
      <c r="D43" s="56"/>
      <c r="E43" s="56"/>
      <c r="F43" s="56"/>
      <c r="G43" s="56"/>
      <c r="H43" s="56"/>
      <c r="I43" s="57"/>
      <c r="J43" s="58"/>
      <c r="K43" s="56"/>
      <c r="L43" s="56"/>
      <c r="M43" s="56"/>
      <c r="N43" s="56"/>
      <c r="O43" s="59"/>
    </row>
    <row r="44" spans="1:15" ht="20.100000000000001" customHeight="1">
      <c r="A44" s="36"/>
      <c r="B44" s="41"/>
      <c r="C44" s="42"/>
      <c r="D44" s="43"/>
      <c r="E44" s="43"/>
      <c r="F44" s="43"/>
      <c r="G44" s="43"/>
      <c r="H44" s="43"/>
      <c r="I44" s="44"/>
      <c r="J44" s="45"/>
      <c r="K44" s="43"/>
      <c r="L44" s="43"/>
      <c r="M44" s="43"/>
      <c r="N44" s="43"/>
      <c r="O44" s="46"/>
    </row>
    <row r="45" spans="1:15" ht="20.100000000000001" customHeight="1">
      <c r="A45" s="37"/>
      <c r="B45" s="34" t="s">
        <v>14</v>
      </c>
      <c r="C45" s="2" t="s">
        <v>38</v>
      </c>
      <c r="D45" s="54"/>
      <c r="E45" s="54"/>
      <c r="F45" s="54"/>
      <c r="G45" s="54"/>
      <c r="H45" s="54"/>
      <c r="I45" s="25"/>
      <c r="J45" s="12"/>
      <c r="K45" s="54"/>
      <c r="L45" s="54"/>
      <c r="M45" s="54"/>
      <c r="N45" s="54"/>
      <c r="O45" s="55"/>
    </row>
    <row r="46" spans="1:15" ht="20.100000000000001" customHeight="1">
      <c r="A46" s="37"/>
      <c r="B46" s="34"/>
      <c r="C46" s="2"/>
      <c r="D46" s="54"/>
      <c r="E46" s="54"/>
      <c r="F46" s="54"/>
      <c r="G46" s="54"/>
      <c r="H46" s="54"/>
      <c r="I46" s="25"/>
      <c r="J46" s="12"/>
      <c r="K46" s="54"/>
      <c r="L46" s="54"/>
      <c r="M46" s="54"/>
      <c r="N46" s="54"/>
      <c r="O46" s="55"/>
    </row>
    <row r="47" spans="1:15" ht="20.100000000000001" customHeight="1">
      <c r="A47" s="37"/>
      <c r="B47" s="34" t="s">
        <v>1</v>
      </c>
      <c r="C47" s="2" t="s">
        <v>39</v>
      </c>
      <c r="D47" s="54"/>
      <c r="E47" s="54"/>
      <c r="F47" s="54"/>
      <c r="G47" s="54"/>
      <c r="H47" s="54"/>
      <c r="I47" s="25"/>
      <c r="J47" s="12"/>
      <c r="K47" s="54"/>
      <c r="L47" s="54"/>
      <c r="M47" s="54"/>
      <c r="N47" s="54"/>
      <c r="O47" s="55"/>
    </row>
    <row r="48" spans="1:15" ht="20.100000000000001" customHeight="1">
      <c r="A48" s="37"/>
      <c r="B48" s="7"/>
      <c r="C48" s="8"/>
      <c r="D48" s="6"/>
      <c r="E48" s="6"/>
      <c r="F48" s="6"/>
      <c r="G48" s="6"/>
      <c r="H48" s="6"/>
      <c r="I48" s="25"/>
      <c r="J48" s="9"/>
      <c r="K48" s="6"/>
      <c r="L48" s="3"/>
      <c r="M48" s="3"/>
      <c r="O48" s="38"/>
    </row>
    <row r="49" spans="1:15" ht="20.100000000000001" customHeight="1">
      <c r="A49" s="37"/>
      <c r="B49" s="7" t="s">
        <v>48</v>
      </c>
      <c r="C49" s="8" t="s">
        <v>40</v>
      </c>
      <c r="D49" s="6"/>
      <c r="E49" s="6"/>
      <c r="F49" s="6"/>
      <c r="G49" s="6"/>
      <c r="H49" s="6"/>
      <c r="I49" s="25" t="s">
        <v>0</v>
      </c>
      <c r="J49" s="4"/>
      <c r="K49" s="6"/>
      <c r="L49" s="3"/>
      <c r="M49" s="3"/>
      <c r="O49" s="38"/>
    </row>
    <row r="50" spans="1:15" ht="20.100000000000001" customHeight="1">
      <c r="A50" s="37"/>
      <c r="B50" s="7"/>
      <c r="C50" s="8" t="s">
        <v>41</v>
      </c>
      <c r="D50" s="6"/>
      <c r="E50" s="6"/>
      <c r="F50" s="6"/>
      <c r="G50" s="6"/>
      <c r="H50" s="6"/>
      <c r="I50" s="25"/>
      <c r="J50" s="4"/>
      <c r="K50" s="10"/>
      <c r="L50" s="12"/>
      <c r="M50" s="3"/>
      <c r="O50" s="38"/>
    </row>
    <row r="51" spans="1:15" ht="20.100000000000001" customHeight="1">
      <c r="A51" s="37"/>
      <c r="B51" s="7"/>
      <c r="C51" s="8" t="s">
        <v>42</v>
      </c>
      <c r="D51" s="6"/>
      <c r="E51" s="6"/>
      <c r="F51" s="6"/>
      <c r="G51" s="6"/>
      <c r="H51" s="6"/>
      <c r="I51" s="25"/>
      <c r="J51" s="6"/>
      <c r="K51" s="11"/>
      <c r="L51" s="12"/>
      <c r="M51" s="12"/>
      <c r="N51" s="12"/>
      <c r="O51" s="38"/>
    </row>
    <row r="52" spans="1:15" ht="20.100000000000001" customHeight="1">
      <c r="A52" s="37"/>
      <c r="B52" s="7"/>
      <c r="C52" s="8" t="s">
        <v>44</v>
      </c>
      <c r="D52" s="6"/>
      <c r="E52" s="6"/>
      <c r="F52" s="6"/>
      <c r="G52" s="6"/>
      <c r="H52" s="6"/>
      <c r="I52" s="25"/>
      <c r="J52" s="4"/>
      <c r="K52" s="10"/>
      <c r="L52" s="12"/>
      <c r="M52" s="12"/>
      <c r="N52" s="12"/>
      <c r="O52" s="38"/>
    </row>
    <row r="53" spans="1:15" ht="20.100000000000001" customHeight="1">
      <c r="A53" s="37"/>
      <c r="B53" s="7"/>
      <c r="C53" s="8" t="s">
        <v>45</v>
      </c>
      <c r="D53" s="6"/>
      <c r="E53" s="6"/>
      <c r="F53" s="6"/>
      <c r="G53" s="6"/>
      <c r="H53" s="6"/>
      <c r="I53" s="25"/>
      <c r="J53" s="6"/>
      <c r="K53" s="13"/>
      <c r="L53" s="12"/>
      <c r="M53" s="12"/>
      <c r="N53" s="12"/>
      <c r="O53" s="38"/>
    </row>
    <row r="54" spans="1:15" ht="20.100000000000001" customHeight="1">
      <c r="A54" s="37"/>
      <c r="B54" s="7"/>
      <c r="C54" s="8" t="s">
        <v>46</v>
      </c>
      <c r="D54" s="6"/>
      <c r="E54" s="6"/>
      <c r="F54" s="6"/>
      <c r="G54" s="6"/>
      <c r="H54" s="6"/>
      <c r="I54" s="14"/>
      <c r="J54" s="6"/>
      <c r="K54" s="13"/>
      <c r="L54" s="12"/>
      <c r="M54" s="12"/>
      <c r="N54" s="12"/>
      <c r="O54" s="38"/>
    </row>
    <row r="55" spans="1:15" ht="20.100000000000001" customHeight="1">
      <c r="A55" s="37"/>
      <c r="B55" s="7"/>
      <c r="C55" s="8" t="s">
        <v>47</v>
      </c>
      <c r="D55" s="6"/>
      <c r="E55" s="6"/>
      <c r="F55" s="6"/>
      <c r="G55" s="6"/>
      <c r="H55" s="6"/>
      <c r="I55" s="14"/>
      <c r="J55" s="6"/>
      <c r="K55" s="13"/>
      <c r="L55" s="12"/>
      <c r="M55" s="12"/>
      <c r="N55" s="12"/>
      <c r="O55" s="38"/>
    </row>
    <row r="56" spans="1:15" ht="20.100000000000001" customHeight="1">
      <c r="A56" s="37"/>
      <c r="B56" s="15" t="s">
        <v>49</v>
      </c>
      <c r="C56" s="8" t="s">
        <v>40</v>
      </c>
      <c r="D56" s="8"/>
      <c r="E56" s="8"/>
      <c r="F56" s="8"/>
      <c r="G56" s="8"/>
      <c r="H56" s="8"/>
      <c r="I56" s="14" t="s">
        <v>0</v>
      </c>
      <c r="J56" s="29" t="s">
        <v>113</v>
      </c>
      <c r="K56" s="6"/>
      <c r="L56" s="30"/>
      <c r="M56" s="30"/>
      <c r="N56" s="12"/>
      <c r="O56" s="38"/>
    </row>
    <row r="57" spans="1:15" ht="20.100000000000001" customHeight="1">
      <c r="A57" s="37"/>
      <c r="B57" s="15"/>
      <c r="C57" s="8"/>
      <c r="D57" s="8"/>
      <c r="E57" s="8"/>
      <c r="F57" s="8"/>
      <c r="G57" s="8"/>
      <c r="H57" s="8"/>
      <c r="I57" s="16"/>
      <c r="J57" s="31">
        <v>80</v>
      </c>
      <c r="K57" s="6"/>
      <c r="L57" s="12"/>
      <c r="M57" s="12"/>
      <c r="N57" s="12"/>
      <c r="O57" s="38"/>
    </row>
    <row r="58" spans="1:15" ht="20.100000000000001" customHeight="1">
      <c r="A58" s="37"/>
      <c r="B58" s="34"/>
      <c r="C58" s="17"/>
      <c r="D58" s="6"/>
      <c r="E58" s="6"/>
      <c r="F58" s="6"/>
      <c r="G58" s="6"/>
      <c r="H58" s="6"/>
      <c r="I58" s="14" t="s">
        <v>0</v>
      </c>
      <c r="J58" s="18">
        <f>(J30* SQRT(0.49) )/ 80</f>
        <v>218.75</v>
      </c>
      <c r="K58" s="11" t="s">
        <v>50</v>
      </c>
      <c r="L58" s="12"/>
      <c r="M58" s="12"/>
      <c r="N58" s="12"/>
      <c r="O58" s="38"/>
    </row>
    <row r="59" spans="1:15" ht="20.100000000000001" customHeight="1">
      <c r="A59" s="37"/>
      <c r="B59" s="7" t="s">
        <v>51</v>
      </c>
      <c r="C59" s="1" t="s">
        <v>100</v>
      </c>
      <c r="D59" s="6"/>
      <c r="E59" s="6"/>
      <c r="F59" s="6"/>
      <c r="G59" s="6"/>
      <c r="H59" s="6"/>
      <c r="I59" s="14" t="s">
        <v>0</v>
      </c>
      <c r="J59" s="18">
        <f>J58*1.15</f>
        <v>251.56249999999997</v>
      </c>
      <c r="K59" s="11" t="s">
        <v>50</v>
      </c>
      <c r="L59" s="12"/>
      <c r="M59" s="12"/>
      <c r="N59" s="12"/>
      <c r="O59" s="38"/>
    </row>
    <row r="60" spans="1:15" ht="20.100000000000001" customHeight="1">
      <c r="A60" s="37"/>
      <c r="B60" s="7" t="s">
        <v>90</v>
      </c>
      <c r="C60" s="1" t="s">
        <v>52</v>
      </c>
      <c r="D60" s="6"/>
      <c r="E60" s="6"/>
      <c r="F60" s="6"/>
      <c r="G60" s="6"/>
      <c r="H60" s="6"/>
      <c r="I60" s="14" t="s">
        <v>0</v>
      </c>
      <c r="J60" s="23">
        <f>50*6</f>
        <v>300</v>
      </c>
      <c r="K60" s="6" t="s">
        <v>50</v>
      </c>
      <c r="L60" s="3"/>
      <c r="M60" s="3"/>
      <c r="O60" s="38"/>
    </row>
    <row r="61" spans="1:15" ht="20.100000000000001" customHeight="1">
      <c r="A61" s="37"/>
      <c r="B61" s="7"/>
      <c r="D61" s="6"/>
      <c r="E61" s="6"/>
      <c r="F61" s="6"/>
      <c r="G61" s="6"/>
      <c r="H61" s="6"/>
      <c r="I61" s="14"/>
      <c r="J61" s="11"/>
      <c r="K61" s="6"/>
      <c r="L61" s="3"/>
      <c r="M61" s="3"/>
      <c r="O61" s="38"/>
    </row>
    <row r="62" spans="1:15" ht="20.100000000000001" customHeight="1">
      <c r="A62" s="37"/>
      <c r="B62" s="34" t="s">
        <v>6</v>
      </c>
      <c r="C62" s="17" t="s">
        <v>83</v>
      </c>
      <c r="D62" s="6"/>
      <c r="E62" s="6"/>
      <c r="F62" s="6"/>
      <c r="G62" s="6"/>
      <c r="H62" s="6"/>
      <c r="I62" s="14"/>
      <c r="J62" s="11"/>
      <c r="K62" s="6"/>
      <c r="L62" s="6"/>
      <c r="M62" s="3"/>
      <c r="O62" s="38"/>
    </row>
    <row r="63" spans="1:15" ht="20.100000000000001" customHeight="1">
      <c r="A63" s="37"/>
      <c r="B63" s="7"/>
      <c r="D63" s="6"/>
      <c r="E63" s="6"/>
      <c r="F63" s="6"/>
      <c r="G63" s="6"/>
      <c r="H63" s="6"/>
      <c r="I63" s="14"/>
      <c r="J63" s="9"/>
      <c r="K63" s="6"/>
      <c r="L63" s="3"/>
      <c r="M63" s="3"/>
      <c r="O63" s="38"/>
    </row>
    <row r="64" spans="1:15" ht="20.100000000000001" customHeight="1">
      <c r="A64" s="37"/>
      <c r="B64" s="7" t="s">
        <v>48</v>
      </c>
      <c r="C64" s="1" t="s">
        <v>84</v>
      </c>
      <c r="D64" s="6"/>
      <c r="E64" s="6"/>
      <c r="F64" s="6"/>
      <c r="G64" s="6"/>
      <c r="H64" s="6"/>
      <c r="I64" s="14"/>
      <c r="J64" s="4"/>
      <c r="K64" s="6"/>
      <c r="L64" s="6"/>
      <c r="M64" s="3" t="s">
        <v>54</v>
      </c>
      <c r="O64" s="38"/>
    </row>
    <row r="65" spans="1:15" ht="20.100000000000001" customHeight="1">
      <c r="A65" s="37"/>
      <c r="B65" s="7"/>
      <c r="C65" s="1" t="s">
        <v>109</v>
      </c>
      <c r="D65" s="6"/>
      <c r="E65" s="6"/>
      <c r="F65" s="6"/>
      <c r="G65" s="6"/>
      <c r="H65" s="6"/>
      <c r="I65" s="14"/>
      <c r="J65" s="9"/>
      <c r="K65" s="6"/>
      <c r="L65" s="6"/>
      <c r="M65" s="3"/>
      <c r="O65" s="38"/>
    </row>
    <row r="66" spans="1:15" ht="20.100000000000001" customHeight="1">
      <c r="A66" s="37"/>
      <c r="B66" s="7"/>
      <c r="C66" s="1" t="s">
        <v>62</v>
      </c>
      <c r="D66" s="6"/>
      <c r="E66" s="6"/>
      <c r="F66" s="6"/>
      <c r="G66" s="6"/>
      <c r="H66" s="6"/>
      <c r="I66" s="11"/>
      <c r="J66" s="6"/>
      <c r="K66" s="6"/>
      <c r="L66" s="6"/>
      <c r="M66" s="3"/>
      <c r="O66" s="38"/>
    </row>
    <row r="67" spans="1:15" ht="20.100000000000001" customHeight="1">
      <c r="A67" s="37"/>
      <c r="B67" s="7"/>
      <c r="C67" s="1" t="s">
        <v>59</v>
      </c>
      <c r="D67" s="6"/>
      <c r="E67" s="6"/>
      <c r="F67" s="6"/>
      <c r="G67" s="6"/>
      <c r="H67" s="6"/>
      <c r="I67" s="11"/>
      <c r="J67" s="6"/>
      <c r="K67" s="6"/>
      <c r="L67" s="6"/>
      <c r="M67" s="3"/>
      <c r="O67" s="38"/>
    </row>
    <row r="68" spans="1:15" ht="20.100000000000001" customHeight="1">
      <c r="A68" s="37"/>
      <c r="B68" s="7"/>
      <c r="C68" s="1" t="s">
        <v>82</v>
      </c>
      <c r="D68" s="6"/>
      <c r="E68" s="6"/>
      <c r="F68" s="6"/>
      <c r="G68" s="6"/>
      <c r="H68" s="6"/>
      <c r="I68" s="11"/>
      <c r="J68" s="6"/>
      <c r="K68" s="6"/>
      <c r="L68" s="6"/>
      <c r="M68" s="3"/>
      <c r="O68" s="38"/>
    </row>
    <row r="69" spans="1:15" ht="20.100000000000001" customHeight="1">
      <c r="A69" s="37"/>
      <c r="B69" s="7"/>
      <c r="C69" s="1" t="s">
        <v>60</v>
      </c>
      <c r="D69" s="6"/>
      <c r="E69" s="6"/>
      <c r="F69" s="6"/>
      <c r="G69" s="6"/>
      <c r="H69" s="6"/>
      <c r="I69" s="11"/>
      <c r="J69" s="6"/>
      <c r="K69" s="6"/>
      <c r="L69" s="6"/>
      <c r="M69" s="3"/>
      <c r="O69" s="38"/>
    </row>
    <row r="70" spans="1:15" ht="20.100000000000001" customHeight="1">
      <c r="A70" s="37"/>
      <c r="B70" s="7"/>
      <c r="C70" s="1" t="s">
        <v>61</v>
      </c>
      <c r="D70" s="6"/>
      <c r="E70" s="6"/>
      <c r="F70" s="6"/>
      <c r="G70" s="6"/>
      <c r="H70" s="6"/>
      <c r="I70" s="11" t="s">
        <v>0</v>
      </c>
      <c r="J70" s="19">
        <f>((100*J35)/(2*3.14159*J39)*(LN((4*J39)/(J38))))</f>
        <v>0.96875548838885683</v>
      </c>
      <c r="K70" s="20" t="s">
        <v>54</v>
      </c>
      <c r="L70" s="6"/>
      <c r="M70" s="3"/>
      <c r="O70" s="38"/>
    </row>
    <row r="71" spans="1:15" ht="20.100000000000001" customHeight="1">
      <c r="A71" s="37"/>
      <c r="B71" s="7"/>
      <c r="C71" s="1" t="s">
        <v>85</v>
      </c>
      <c r="D71" s="6"/>
      <c r="E71" s="6"/>
      <c r="F71" s="6"/>
      <c r="G71" s="6"/>
      <c r="H71" s="6"/>
      <c r="I71" s="11"/>
      <c r="J71" s="19"/>
      <c r="K71" s="21"/>
      <c r="L71" s="6"/>
      <c r="M71" s="3"/>
      <c r="O71" s="38"/>
    </row>
    <row r="72" spans="1:15" ht="20.100000000000001" customHeight="1">
      <c r="A72" s="37"/>
      <c r="B72" s="7"/>
      <c r="D72" s="6"/>
      <c r="E72" s="6"/>
      <c r="F72" s="6"/>
      <c r="G72" s="6"/>
      <c r="H72" s="6"/>
      <c r="I72" s="11"/>
      <c r="J72" s="19"/>
      <c r="K72" s="21"/>
      <c r="L72" s="6"/>
      <c r="M72" s="3"/>
      <c r="O72" s="38"/>
    </row>
    <row r="73" spans="1:15" ht="20.100000000000001" customHeight="1">
      <c r="A73" s="37"/>
      <c r="B73" s="22" t="s">
        <v>7</v>
      </c>
      <c r="C73" s="2" t="s">
        <v>86</v>
      </c>
      <c r="D73" s="6"/>
      <c r="E73" s="6"/>
      <c r="F73" s="6"/>
      <c r="G73" s="6"/>
      <c r="H73" s="6"/>
      <c r="I73" s="14"/>
      <c r="J73" s="4"/>
      <c r="K73" s="6"/>
      <c r="L73" s="6"/>
      <c r="M73" s="6"/>
      <c r="O73" s="38"/>
    </row>
    <row r="74" spans="1:15" ht="20.100000000000001" customHeight="1">
      <c r="A74" s="37"/>
      <c r="B74" s="22"/>
      <c r="C74" s="2"/>
      <c r="D74" s="6"/>
      <c r="E74" s="6"/>
      <c r="F74" s="6"/>
      <c r="G74" s="6"/>
      <c r="H74" s="6"/>
      <c r="I74" s="14"/>
      <c r="J74" s="4"/>
      <c r="K74" s="6"/>
      <c r="L74" s="6"/>
      <c r="M74" s="6"/>
      <c r="O74" s="38"/>
    </row>
    <row r="75" spans="1:15" ht="20.100000000000001" customHeight="1">
      <c r="A75" s="37"/>
      <c r="B75" s="22"/>
      <c r="C75" s="1" t="s">
        <v>87</v>
      </c>
      <c r="D75" s="6"/>
      <c r="E75" s="6"/>
      <c r="F75" s="6"/>
      <c r="G75" s="6"/>
      <c r="H75" s="6"/>
      <c r="I75" s="11" t="s">
        <v>0</v>
      </c>
      <c r="J75" s="4"/>
      <c r="K75" s="6"/>
      <c r="L75" s="6"/>
      <c r="M75" s="6"/>
      <c r="O75" s="38"/>
    </row>
    <row r="76" spans="1:15" ht="20.100000000000001" customHeight="1">
      <c r="A76" s="37"/>
      <c r="B76" s="22"/>
      <c r="C76" s="1" t="s">
        <v>109</v>
      </c>
      <c r="D76" s="6"/>
      <c r="E76" s="6"/>
      <c r="F76" s="6"/>
      <c r="G76" s="4"/>
      <c r="H76" s="6"/>
      <c r="I76" s="4"/>
      <c r="J76" s="4"/>
      <c r="K76" s="6"/>
      <c r="L76" s="6"/>
      <c r="M76" s="6"/>
      <c r="O76" s="38"/>
    </row>
    <row r="77" spans="1:15" ht="20.100000000000001" customHeight="1">
      <c r="A77" s="37"/>
      <c r="B77" s="22"/>
      <c r="C77" s="1" t="s">
        <v>62</v>
      </c>
      <c r="D77" s="6"/>
      <c r="E77" s="6"/>
      <c r="F77" s="6"/>
      <c r="G77" s="6"/>
      <c r="H77" s="6"/>
      <c r="I77" s="14"/>
      <c r="J77" s="32"/>
      <c r="K77" s="6"/>
      <c r="L77" s="6"/>
      <c r="M77" s="6"/>
      <c r="O77" s="38"/>
    </row>
    <row r="78" spans="1:15" ht="20.100000000000001" customHeight="1">
      <c r="A78" s="37"/>
      <c r="B78" s="22"/>
      <c r="C78" s="1" t="s">
        <v>63</v>
      </c>
      <c r="D78" s="6"/>
      <c r="E78" s="6"/>
      <c r="F78" s="6"/>
      <c r="G78" s="6"/>
      <c r="H78" s="6"/>
      <c r="I78" s="14" t="s">
        <v>0</v>
      </c>
      <c r="J78" s="32">
        <v>300</v>
      </c>
      <c r="K78" s="6" t="s">
        <v>53</v>
      </c>
      <c r="L78" s="6"/>
      <c r="M78" s="6"/>
      <c r="O78" s="38"/>
    </row>
    <row r="79" spans="1:15" ht="20.100000000000001" customHeight="1">
      <c r="A79" s="37"/>
      <c r="B79" s="22"/>
      <c r="C79" s="1" t="s">
        <v>64</v>
      </c>
      <c r="D79" s="6"/>
      <c r="E79" s="6"/>
      <c r="F79" s="6"/>
      <c r="G79" s="6"/>
      <c r="H79" s="6"/>
      <c r="I79" s="14" t="s">
        <v>0</v>
      </c>
      <c r="J79" s="32">
        <v>5</v>
      </c>
      <c r="K79" s="6" t="s">
        <v>53</v>
      </c>
      <c r="L79" s="6"/>
      <c r="M79" s="6"/>
      <c r="O79" s="38"/>
    </row>
    <row r="80" spans="1:15" ht="20.100000000000001" customHeight="1">
      <c r="A80" s="37"/>
      <c r="B80" s="22"/>
      <c r="C80" s="2"/>
      <c r="D80" s="6"/>
      <c r="E80" s="6"/>
      <c r="F80" s="6"/>
      <c r="G80" s="6"/>
      <c r="H80" s="6"/>
      <c r="I80" s="14"/>
      <c r="J80" s="32"/>
      <c r="K80" s="6"/>
      <c r="L80" s="6"/>
      <c r="M80" s="6"/>
      <c r="O80" s="38"/>
    </row>
    <row r="81" spans="1:15" ht="20.100000000000001" customHeight="1">
      <c r="A81" s="37"/>
      <c r="B81" s="22"/>
      <c r="C81" s="1" t="s">
        <v>65</v>
      </c>
      <c r="D81" s="6"/>
      <c r="E81" s="6"/>
      <c r="F81" s="6"/>
      <c r="G81" s="6"/>
      <c r="H81" s="6"/>
      <c r="I81" s="11" t="s">
        <v>0</v>
      </c>
      <c r="J81" s="19">
        <f>((100*J35)/(2*3.14159*J78)*LN((2*J78)/(J79)))</f>
        <v>25.39845398233615</v>
      </c>
      <c r="K81" s="6" t="s">
        <v>66</v>
      </c>
      <c r="L81" s="6"/>
      <c r="M81" s="6"/>
      <c r="O81" s="38"/>
    </row>
    <row r="82" spans="1:15" ht="20.100000000000001" customHeight="1">
      <c r="A82" s="37"/>
      <c r="B82" s="22"/>
      <c r="C82" s="4" t="str">
        <f>"Effective Resistance considering "&amp;J42&amp;" Nos. of "</f>
        <v xml:space="preserve">Effective Resistance considering 10 Nos. of </v>
      </c>
      <c r="D82" s="6"/>
      <c r="E82" s="6"/>
      <c r="F82" s="6"/>
      <c r="G82" s="6"/>
      <c r="H82" s="6"/>
      <c r="I82" s="11" t="s">
        <v>0</v>
      </c>
      <c r="J82" s="19">
        <f>J81/J42</f>
        <v>2.5398453982336151</v>
      </c>
      <c r="K82" s="6" t="s">
        <v>54</v>
      </c>
      <c r="L82" s="6"/>
      <c r="M82" s="6"/>
      <c r="O82" s="38"/>
    </row>
    <row r="83" spans="1:15" ht="20.100000000000001" customHeight="1">
      <c r="A83" s="37"/>
      <c r="B83" s="22"/>
      <c r="C83" s="1" t="s">
        <v>74</v>
      </c>
      <c r="D83" s="6"/>
      <c r="E83" s="6"/>
      <c r="F83" s="6"/>
      <c r="G83" s="6"/>
      <c r="H83" s="6"/>
      <c r="I83" s="11"/>
      <c r="J83" s="19"/>
      <c r="K83" s="6"/>
      <c r="L83" s="6"/>
      <c r="M83" s="6"/>
      <c r="O83" s="38"/>
    </row>
    <row r="84" spans="1:15" ht="20.100000000000001" customHeight="1">
      <c r="A84" s="37"/>
      <c r="B84" s="22"/>
      <c r="D84" s="6"/>
      <c r="E84" s="6"/>
      <c r="F84" s="6"/>
      <c r="G84" s="6"/>
      <c r="H84" s="6"/>
      <c r="I84" s="11"/>
      <c r="J84" s="19"/>
      <c r="K84" s="6"/>
      <c r="L84" s="6"/>
      <c r="M84" s="6"/>
      <c r="O84" s="38"/>
    </row>
    <row r="85" spans="1:15" ht="20.100000000000001" customHeight="1">
      <c r="A85" s="39"/>
      <c r="B85" s="47"/>
      <c r="C85" s="48"/>
      <c r="D85" s="49"/>
      <c r="E85" s="49"/>
      <c r="F85" s="49"/>
      <c r="G85" s="49"/>
      <c r="H85" s="49"/>
      <c r="I85" s="50"/>
      <c r="J85" s="51"/>
      <c r="K85" s="49"/>
      <c r="L85" s="49"/>
      <c r="M85" s="49"/>
      <c r="N85" s="52"/>
      <c r="O85" s="53"/>
    </row>
    <row r="86" spans="1:15" ht="20.100000000000001" customHeight="1">
      <c r="B86" s="22" t="s">
        <v>8</v>
      </c>
      <c r="C86" s="2" t="s">
        <v>121</v>
      </c>
      <c r="D86" s="6"/>
      <c r="E86" s="6"/>
      <c r="F86" s="6"/>
      <c r="G86" s="6"/>
      <c r="H86" s="6"/>
      <c r="I86" s="11"/>
      <c r="J86" s="19"/>
      <c r="K86" s="6"/>
      <c r="L86" s="6"/>
      <c r="M86" s="6"/>
    </row>
    <row r="87" spans="1:15" ht="20.100000000000001" customHeight="1">
      <c r="B87" s="22"/>
      <c r="C87" s="2"/>
      <c r="D87" s="6"/>
      <c r="E87" s="6"/>
      <c r="F87" s="6"/>
      <c r="G87" s="6"/>
      <c r="H87" s="6"/>
      <c r="I87" s="11"/>
      <c r="J87" s="19"/>
      <c r="K87" s="6"/>
      <c r="L87" s="6"/>
      <c r="M87" s="6"/>
    </row>
    <row r="88" spans="1:15" ht="20.100000000000001" customHeight="1">
      <c r="B88" s="22"/>
      <c r="C88" s="1" t="s">
        <v>120</v>
      </c>
      <c r="D88" s="6"/>
      <c r="E88" s="6"/>
      <c r="F88" s="6"/>
      <c r="G88" s="6"/>
      <c r="H88" s="6"/>
      <c r="I88" s="14" t="s">
        <v>0</v>
      </c>
      <c r="J88" s="4"/>
      <c r="K88" s="6"/>
      <c r="L88" s="6"/>
      <c r="M88" s="6"/>
    </row>
    <row r="89" spans="1:15" ht="20.100000000000001" customHeight="1">
      <c r="B89" s="22"/>
      <c r="C89" s="2"/>
      <c r="D89" s="6"/>
      <c r="E89" s="6"/>
      <c r="F89" s="6"/>
      <c r="G89" s="6"/>
      <c r="H89" s="6"/>
      <c r="I89" s="14" t="s">
        <v>0</v>
      </c>
      <c r="J89" s="33">
        <f>(J70*J82) / (J70+J82)</f>
        <v>0.70127359842474635</v>
      </c>
      <c r="K89" s="6" t="s">
        <v>54</v>
      </c>
      <c r="L89" s="6"/>
      <c r="M89" s="6"/>
    </row>
    <row r="90" spans="1:15" ht="20.100000000000001" customHeight="1">
      <c r="B90" s="22"/>
      <c r="C90" s="2"/>
      <c r="D90" s="6"/>
      <c r="E90" s="6"/>
      <c r="F90" s="6"/>
      <c r="G90" s="6"/>
      <c r="H90" s="6"/>
      <c r="I90" s="14"/>
      <c r="J90" s="19"/>
      <c r="K90" s="6"/>
      <c r="L90" s="6"/>
      <c r="M90" s="6"/>
    </row>
    <row r="91" spans="1:15" ht="20.100000000000001" customHeight="1">
      <c r="B91" s="34" t="s">
        <v>56</v>
      </c>
      <c r="C91" s="17" t="s">
        <v>17</v>
      </c>
      <c r="D91" s="6"/>
      <c r="E91" s="6"/>
      <c r="F91" s="6"/>
      <c r="G91" s="6"/>
      <c r="H91" s="6"/>
      <c r="I91" s="6"/>
      <c r="J91" s="6"/>
      <c r="K91" s="6"/>
      <c r="L91" s="12"/>
      <c r="M91" s="12"/>
      <c r="N91" s="12"/>
    </row>
    <row r="92" spans="1:15" ht="20.100000000000001" customHeight="1">
      <c r="B92" s="34"/>
      <c r="C92" s="17"/>
      <c r="D92" s="6"/>
      <c r="E92" s="6"/>
      <c r="F92" s="6"/>
      <c r="G92" s="6"/>
      <c r="H92" s="6"/>
      <c r="I92" s="6"/>
      <c r="J92" s="6"/>
      <c r="K92" s="6"/>
      <c r="L92" s="12"/>
      <c r="M92" s="12"/>
      <c r="N92" s="12"/>
    </row>
    <row r="93" spans="1:15" s="4" customFormat="1" ht="20.100000000000001" customHeight="1">
      <c r="A93" s="11"/>
      <c r="B93" s="8"/>
      <c r="C93" s="4" t="s">
        <v>105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11"/>
    </row>
    <row r="94" spans="1:15" s="4" customFormat="1" ht="20.100000000000001" customHeight="1">
      <c r="A94" s="11"/>
      <c r="C94" s="4" t="s">
        <v>106</v>
      </c>
      <c r="J94" s="11"/>
      <c r="N94" s="11"/>
      <c r="O94" s="11"/>
    </row>
    <row r="95" spans="1:15" s="4" customFormat="1" ht="20.100000000000001" customHeight="1">
      <c r="A95" s="11"/>
      <c r="C95" s="4" t="s">
        <v>107</v>
      </c>
      <c r="J95" s="11"/>
      <c r="N95" s="11"/>
      <c r="O95" s="11"/>
    </row>
    <row r="96" spans="1:15" s="4" customFormat="1" ht="20.100000000000001" customHeight="1">
      <c r="A96" s="11"/>
      <c r="J96" s="11"/>
      <c r="N96" s="11"/>
      <c r="O96" s="11"/>
    </row>
    <row r="97" spans="1:15" s="4" customFormat="1" ht="20.100000000000001" customHeight="1">
      <c r="A97" s="11"/>
      <c r="J97" s="11"/>
      <c r="N97" s="11"/>
      <c r="O97" s="11"/>
    </row>
    <row r="98" spans="1:15" s="4" customFormat="1" ht="20.100000000000001" customHeight="1">
      <c r="A98" s="11"/>
      <c r="J98" s="11"/>
      <c r="N98" s="11"/>
      <c r="O98" s="11"/>
    </row>
  </sheetData>
  <mergeCells count="4">
    <mergeCell ref="J40:O40"/>
    <mergeCell ref="L24:O25"/>
    <mergeCell ref="L35:O35"/>
    <mergeCell ref="B1:O1"/>
  </mergeCells>
  <printOptions horizontalCentered="1"/>
  <pageMargins left="0.7" right="0.7" top="0.83" bottom="0.59" header="0.3" footer="0.16"/>
  <pageSetup paperSize="9" scale="85" fitToHeight="30" orientation="portrait" r:id="rId1"/>
  <rowBreaks count="1" manualBreakCount="1">
    <brk id="85" max="14" man="1"/>
  </rowBreaks>
  <drawing r:id="rId2"/>
  <legacyDrawing r:id="rId3"/>
  <oleObjects>
    <mc:AlternateContent xmlns:mc="http://schemas.openxmlformats.org/markup-compatibility/2006">
      <mc:Choice Requires="x14">
        <oleObject progId="PBrush" shapeId="30723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0</xdr:rowOff>
              </from>
              <to>
                <xdr:col>14</xdr:col>
                <xdr:colOff>213360</xdr:colOff>
                <xdr:row>0</xdr:row>
                <xdr:rowOff>0</xdr:rowOff>
              </to>
            </anchor>
          </objectPr>
        </oleObject>
      </mc:Choice>
      <mc:Fallback>
        <oleObject progId="PBrush" shapeId="3072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2"/>
  <sheetViews>
    <sheetView showGridLines="0" view="pageBreakPreview" topLeftCell="A19" zoomScaleNormal="100" zoomScaleSheetLayoutView="100" zoomScalePageLayoutView="85" workbookViewId="0">
      <selection activeCell="J27" sqref="J27:O27"/>
    </sheetView>
  </sheetViews>
  <sheetFormatPr defaultColWidth="9.109375" defaultRowHeight="20.100000000000001" customHeight="1"/>
  <cols>
    <col min="1" max="1" width="1.44140625" style="63" customWidth="1"/>
    <col min="2" max="2" width="4.88671875" style="60" customWidth="1"/>
    <col min="3" max="3" width="5.5546875" style="60" customWidth="1"/>
    <col min="4" max="4" width="5.44140625" style="60" customWidth="1"/>
    <col min="5" max="5" width="6.44140625" style="60" customWidth="1"/>
    <col min="6" max="6" width="6.6640625" style="60" customWidth="1"/>
    <col min="7" max="7" width="5.88671875" style="60" customWidth="1"/>
    <col min="8" max="8" width="10.88671875" style="60" customWidth="1"/>
    <col min="9" max="9" width="8.44140625" style="60" customWidth="1"/>
    <col min="10" max="10" width="10.6640625" style="60" customWidth="1"/>
    <col min="11" max="11" width="12.109375" style="60" customWidth="1"/>
    <col min="12" max="12" width="8.6640625" style="60" customWidth="1"/>
    <col min="13" max="13" width="4.6640625" style="60" customWidth="1"/>
    <col min="14" max="14" width="5.6640625" style="63" customWidth="1"/>
    <col min="15" max="15" width="8" style="60" customWidth="1"/>
    <col min="16" max="16384" width="9.109375" style="60"/>
  </cols>
  <sheetData>
    <row r="1" spans="1:18" ht="19.5" customHeight="1">
      <c r="A1" s="173" t="s">
        <v>138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5"/>
    </row>
    <row r="2" spans="1:18" ht="20.100000000000001" customHeight="1">
      <c r="A2" s="61"/>
      <c r="B2" s="62" t="s">
        <v>76</v>
      </c>
      <c r="O2" s="64"/>
    </row>
    <row r="3" spans="1:18" ht="20.100000000000001" customHeight="1">
      <c r="A3" s="61"/>
      <c r="B3" s="65" t="s">
        <v>2</v>
      </c>
      <c r="C3" s="62" t="s">
        <v>5</v>
      </c>
      <c r="D3" s="62"/>
      <c r="E3" s="62"/>
      <c r="F3" s="62"/>
      <c r="G3" s="62"/>
      <c r="H3" s="62"/>
      <c r="I3" s="62"/>
      <c r="J3" s="62"/>
      <c r="K3" s="62"/>
      <c r="L3" s="62"/>
      <c r="M3" s="62"/>
      <c r="O3" s="64"/>
    </row>
    <row r="4" spans="1:18" ht="20.100000000000001" customHeight="1">
      <c r="A4" s="61"/>
      <c r="B4" s="65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O4" s="64"/>
    </row>
    <row r="5" spans="1:18" ht="20.100000000000001" customHeight="1">
      <c r="A5" s="61"/>
      <c r="B5" s="63" t="s">
        <v>1</v>
      </c>
      <c r="C5" s="60" t="s">
        <v>139</v>
      </c>
      <c r="D5" s="62"/>
      <c r="E5" s="62"/>
      <c r="F5" s="62"/>
      <c r="G5" s="62"/>
      <c r="H5" s="62"/>
      <c r="I5" s="62"/>
      <c r="J5" s="62"/>
      <c r="K5" s="62"/>
      <c r="L5" s="62"/>
      <c r="M5" s="62"/>
      <c r="O5" s="64"/>
    </row>
    <row r="6" spans="1:18" ht="20.100000000000001" customHeight="1">
      <c r="A6" s="61"/>
      <c r="B6" s="63" t="s">
        <v>6</v>
      </c>
      <c r="C6" s="60" t="s">
        <v>140</v>
      </c>
      <c r="D6" s="62"/>
      <c r="E6" s="62"/>
      <c r="F6" s="62"/>
      <c r="G6" s="62"/>
      <c r="H6" s="62"/>
      <c r="I6" s="62"/>
      <c r="J6" s="62"/>
      <c r="K6" s="62"/>
      <c r="L6" s="62"/>
      <c r="M6" s="62"/>
      <c r="O6" s="64"/>
    </row>
    <row r="7" spans="1:18" ht="20.100000000000001" customHeight="1">
      <c r="A7" s="61"/>
      <c r="B7" s="63" t="s">
        <v>6</v>
      </c>
      <c r="C7" s="60" t="s">
        <v>67</v>
      </c>
      <c r="D7" s="62"/>
      <c r="E7" s="62"/>
      <c r="F7" s="62"/>
      <c r="G7" s="62"/>
      <c r="H7" s="62"/>
      <c r="I7" s="62"/>
      <c r="J7" s="62"/>
      <c r="K7" s="62"/>
      <c r="L7" s="62"/>
      <c r="M7" s="62"/>
      <c r="O7" s="64"/>
    </row>
    <row r="8" spans="1:18" ht="20.100000000000001" customHeight="1">
      <c r="A8" s="61"/>
      <c r="B8" s="63" t="s">
        <v>7</v>
      </c>
      <c r="C8" s="60" t="s">
        <v>78</v>
      </c>
      <c r="D8" s="62"/>
      <c r="E8" s="62"/>
      <c r="F8" s="62"/>
      <c r="G8" s="62"/>
      <c r="H8" s="62"/>
      <c r="I8" s="62"/>
      <c r="J8" s="62"/>
      <c r="K8" s="62"/>
      <c r="L8" s="62"/>
      <c r="M8" s="62"/>
      <c r="O8" s="64"/>
    </row>
    <row r="9" spans="1:18" ht="20.100000000000001" customHeight="1">
      <c r="A9" s="61"/>
      <c r="B9" s="63"/>
      <c r="D9" s="62"/>
      <c r="E9" s="62"/>
      <c r="F9" s="62"/>
      <c r="G9" s="62"/>
      <c r="H9" s="62"/>
      <c r="I9" s="62"/>
      <c r="J9" s="62"/>
      <c r="K9" s="62"/>
      <c r="L9" s="62"/>
      <c r="M9" s="62"/>
      <c r="O9" s="64"/>
    </row>
    <row r="10" spans="1:18" ht="20.100000000000001" customHeight="1">
      <c r="A10" s="61"/>
      <c r="B10" s="65" t="s">
        <v>3</v>
      </c>
      <c r="C10" s="62" t="s">
        <v>143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O10" s="64"/>
    </row>
    <row r="11" spans="1:18" ht="20.100000000000001" customHeight="1">
      <c r="A11" s="61"/>
      <c r="B11" s="65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O11" s="64"/>
    </row>
    <row r="12" spans="1:18" ht="20.100000000000001" customHeight="1">
      <c r="A12" s="61"/>
      <c r="B12" s="63" t="s">
        <v>1</v>
      </c>
      <c r="C12" s="60" t="s">
        <v>79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O12" s="64"/>
    </row>
    <row r="13" spans="1:18" ht="20.100000000000001" customHeight="1">
      <c r="A13" s="61"/>
      <c r="B13" s="63" t="s">
        <v>6</v>
      </c>
      <c r="C13" s="66" t="s">
        <v>152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O13" s="64"/>
      <c r="R13" s="66"/>
    </row>
    <row r="14" spans="1:18" ht="20.100000000000001" customHeight="1">
      <c r="A14" s="61"/>
      <c r="B14" s="63" t="s">
        <v>7</v>
      </c>
      <c r="C14" s="66" t="s">
        <v>142</v>
      </c>
      <c r="D14" s="62"/>
      <c r="E14" s="62"/>
      <c r="F14" s="62"/>
      <c r="G14" s="62"/>
      <c r="H14" s="62"/>
      <c r="I14" s="62"/>
      <c r="J14" s="62" t="s">
        <v>141</v>
      </c>
      <c r="K14" s="62"/>
      <c r="L14" s="62"/>
      <c r="M14" s="62"/>
      <c r="O14" s="64"/>
    </row>
    <row r="15" spans="1:18" ht="20.100000000000001" customHeight="1">
      <c r="A15" s="61"/>
      <c r="B15" s="63" t="s">
        <v>8</v>
      </c>
      <c r="C15" s="66" t="s">
        <v>68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O15" s="64"/>
    </row>
    <row r="16" spans="1:18" ht="20.100000000000001" customHeight="1">
      <c r="A16" s="61"/>
      <c r="B16" s="63"/>
      <c r="N16" s="60"/>
      <c r="O16" s="64"/>
    </row>
    <row r="17" spans="1:15" ht="20.100000000000001" customHeight="1">
      <c r="A17" s="61"/>
      <c r="B17" s="65" t="s">
        <v>10</v>
      </c>
      <c r="C17" s="62" t="s">
        <v>16</v>
      </c>
      <c r="N17" s="60"/>
      <c r="O17" s="64"/>
    </row>
    <row r="18" spans="1:15" ht="20.100000000000001" customHeight="1">
      <c r="A18" s="61"/>
      <c r="B18" s="65"/>
      <c r="C18" s="62"/>
      <c r="N18" s="60"/>
      <c r="O18" s="64"/>
    </row>
    <row r="19" spans="1:15" ht="20.100000000000001" customHeight="1">
      <c r="A19" s="61"/>
      <c r="B19" s="67" t="s">
        <v>1</v>
      </c>
      <c r="C19" s="68" t="s">
        <v>135</v>
      </c>
      <c r="D19" s="69"/>
      <c r="E19" s="69"/>
      <c r="F19" s="69"/>
      <c r="G19" s="69"/>
      <c r="H19" s="69"/>
      <c r="I19" s="70" t="s">
        <v>0</v>
      </c>
      <c r="J19" s="71">
        <v>25000</v>
      </c>
      <c r="K19" s="72" t="s">
        <v>22</v>
      </c>
      <c r="L19" s="69"/>
      <c r="M19" s="69"/>
      <c r="N19" s="69"/>
      <c r="O19" s="73"/>
    </row>
    <row r="20" spans="1:15" ht="20.100000000000001" customHeight="1">
      <c r="A20" s="61"/>
      <c r="B20" s="67" t="s">
        <v>6</v>
      </c>
      <c r="C20" s="68" t="s">
        <v>146</v>
      </c>
      <c r="D20" s="69"/>
      <c r="E20" s="69"/>
      <c r="F20" s="69"/>
      <c r="G20" s="69"/>
      <c r="H20" s="69"/>
      <c r="I20" s="70" t="s">
        <v>0</v>
      </c>
      <c r="J20" s="71">
        <v>1</v>
      </c>
      <c r="K20" s="72" t="s">
        <v>145</v>
      </c>
      <c r="L20" s="69"/>
      <c r="M20" s="69"/>
      <c r="N20" s="69"/>
      <c r="O20" s="73"/>
    </row>
    <row r="21" spans="1:15" ht="20.100000000000001" customHeight="1">
      <c r="A21" s="61"/>
      <c r="B21" s="67"/>
      <c r="C21" s="68" t="s">
        <v>23</v>
      </c>
      <c r="D21" s="69"/>
      <c r="E21" s="69"/>
      <c r="F21" s="69"/>
      <c r="G21" s="69"/>
      <c r="H21" s="69"/>
      <c r="I21" s="70"/>
      <c r="J21" s="71"/>
      <c r="K21" s="74"/>
      <c r="L21" s="69"/>
      <c r="M21" s="69"/>
      <c r="N21" s="69"/>
      <c r="O21" s="73"/>
    </row>
    <row r="22" spans="1:15" ht="40.5" customHeight="1">
      <c r="A22" s="61"/>
      <c r="B22" s="67" t="s">
        <v>8</v>
      </c>
      <c r="C22" s="68" t="s">
        <v>80</v>
      </c>
      <c r="D22" s="69"/>
      <c r="E22" s="69"/>
      <c r="F22" s="69"/>
      <c r="G22" s="69"/>
      <c r="H22" s="69"/>
      <c r="I22" s="70" t="s">
        <v>0</v>
      </c>
      <c r="J22" s="75">
        <v>100</v>
      </c>
      <c r="K22" s="72" t="s">
        <v>28</v>
      </c>
      <c r="L22" s="171" t="s">
        <v>144</v>
      </c>
      <c r="M22" s="171"/>
      <c r="N22" s="171"/>
      <c r="O22" s="172"/>
    </row>
    <row r="23" spans="1:15" ht="20.100000000000001" customHeight="1">
      <c r="A23" s="61"/>
      <c r="B23" s="67" t="s">
        <v>9</v>
      </c>
      <c r="C23" s="68" t="s">
        <v>29</v>
      </c>
      <c r="D23" s="69"/>
      <c r="E23" s="69"/>
      <c r="F23" s="69"/>
      <c r="G23" s="69"/>
      <c r="H23" s="69"/>
      <c r="I23" s="70" t="s">
        <v>0</v>
      </c>
      <c r="J23" s="76">
        <v>50</v>
      </c>
      <c r="K23" s="171" t="s">
        <v>147</v>
      </c>
      <c r="L23" s="171"/>
      <c r="M23" s="69"/>
      <c r="N23" s="69"/>
      <c r="O23" s="73"/>
    </row>
    <row r="24" spans="1:15" ht="20.100000000000001" customHeight="1">
      <c r="A24" s="61"/>
      <c r="B24" s="67" t="s">
        <v>11</v>
      </c>
      <c r="C24" s="68" t="s">
        <v>81</v>
      </c>
      <c r="D24" s="69"/>
      <c r="E24" s="69"/>
      <c r="F24" s="69"/>
      <c r="G24" s="69"/>
      <c r="H24" s="69"/>
      <c r="I24" s="70" t="s">
        <v>0</v>
      </c>
      <c r="J24" s="76">
        <v>60</v>
      </c>
      <c r="K24" s="72" t="s">
        <v>53</v>
      </c>
      <c r="L24" s="69"/>
      <c r="M24" s="69"/>
      <c r="N24" s="69"/>
      <c r="O24" s="73"/>
    </row>
    <row r="25" spans="1:15" ht="20.100000000000001" customHeight="1">
      <c r="A25" s="61"/>
      <c r="B25" s="77" t="s">
        <v>13</v>
      </c>
      <c r="C25" s="78" t="s">
        <v>57</v>
      </c>
      <c r="D25" s="79"/>
      <c r="E25" s="79"/>
      <c r="F25" s="79"/>
      <c r="G25" s="79"/>
      <c r="H25" s="79"/>
      <c r="I25" s="80" t="s">
        <v>0</v>
      </c>
      <c r="J25" s="81">
        <v>5</v>
      </c>
      <c r="K25" s="82" t="s">
        <v>53</v>
      </c>
      <c r="L25" s="83"/>
      <c r="M25" s="69"/>
      <c r="N25" s="69"/>
      <c r="O25" s="73"/>
    </row>
    <row r="26" spans="1:15" ht="20.100000000000001" customHeight="1">
      <c r="A26" s="61"/>
      <c r="B26" s="67" t="s">
        <v>13</v>
      </c>
      <c r="C26" s="68" t="s">
        <v>31</v>
      </c>
      <c r="D26" s="69"/>
      <c r="E26" s="69"/>
      <c r="F26" s="69"/>
      <c r="G26" s="69"/>
      <c r="H26" s="69"/>
      <c r="I26" s="70" t="s">
        <v>0</v>
      </c>
      <c r="J26" s="84">
        <f>(439+105)*100</f>
        <v>54400</v>
      </c>
      <c r="K26" s="72" t="s">
        <v>53</v>
      </c>
      <c r="L26" s="69"/>
      <c r="M26" s="69"/>
      <c r="N26" s="69"/>
      <c r="O26" s="73"/>
    </row>
    <row r="27" spans="1:15" ht="20.100000000000001" customHeight="1">
      <c r="A27" s="61"/>
      <c r="B27" s="67"/>
      <c r="C27" s="68" t="s">
        <v>32</v>
      </c>
      <c r="D27" s="69"/>
      <c r="E27" s="69"/>
      <c r="F27" s="69"/>
      <c r="G27" s="69"/>
      <c r="H27" s="69"/>
      <c r="I27" s="70"/>
      <c r="J27" s="171"/>
      <c r="K27" s="171"/>
      <c r="L27" s="171"/>
      <c r="M27" s="171"/>
      <c r="N27" s="171"/>
      <c r="O27" s="172"/>
    </row>
    <row r="28" spans="1:15" ht="20.100000000000001" customHeight="1">
      <c r="A28" s="61"/>
      <c r="B28" s="67" t="s">
        <v>27</v>
      </c>
      <c r="C28" s="68" t="s">
        <v>35</v>
      </c>
      <c r="D28" s="69"/>
      <c r="E28" s="69"/>
      <c r="F28" s="69"/>
      <c r="G28" s="69"/>
      <c r="H28" s="69"/>
      <c r="I28" s="70" t="s">
        <v>0</v>
      </c>
      <c r="J28" s="76" t="s">
        <v>148</v>
      </c>
      <c r="K28" s="74"/>
      <c r="L28" s="69"/>
      <c r="M28" s="69"/>
      <c r="N28" s="69"/>
      <c r="O28" s="73"/>
    </row>
    <row r="29" spans="1:15" ht="20.100000000000001" customHeight="1">
      <c r="A29" s="61"/>
      <c r="B29" s="67" t="s">
        <v>30</v>
      </c>
      <c r="C29" s="68" t="s">
        <v>37</v>
      </c>
      <c r="D29" s="69"/>
      <c r="E29" s="69"/>
      <c r="F29" s="69"/>
      <c r="G29" s="69"/>
      <c r="H29" s="69"/>
      <c r="I29" s="70" t="s">
        <v>0</v>
      </c>
      <c r="J29" s="85">
        <v>95</v>
      </c>
      <c r="K29" s="86"/>
      <c r="L29" s="69"/>
      <c r="M29" s="69"/>
      <c r="N29" s="69"/>
      <c r="O29" s="73"/>
    </row>
    <row r="30" spans="1:15" ht="20.100000000000001" customHeight="1">
      <c r="A30" s="61"/>
      <c r="B30" s="68"/>
      <c r="C30" s="68"/>
      <c r="D30" s="69"/>
      <c r="E30" s="69"/>
      <c r="F30" s="69"/>
      <c r="G30" s="69"/>
      <c r="H30" s="69"/>
      <c r="I30" s="70"/>
      <c r="J30" s="76"/>
      <c r="K30" s="74"/>
      <c r="L30" s="69"/>
      <c r="M30" s="69"/>
      <c r="N30" s="69"/>
      <c r="O30" s="73"/>
    </row>
    <row r="31" spans="1:15" ht="20.100000000000001" customHeight="1">
      <c r="A31" s="61"/>
      <c r="B31" s="67"/>
      <c r="C31" s="68"/>
      <c r="D31" s="69"/>
      <c r="E31" s="69"/>
      <c r="F31" s="69"/>
      <c r="G31" s="69"/>
      <c r="H31" s="69"/>
      <c r="I31" s="70"/>
      <c r="J31" s="76"/>
      <c r="K31" s="74"/>
      <c r="L31" s="69"/>
      <c r="M31" s="69"/>
      <c r="N31" s="69"/>
      <c r="O31" s="73"/>
    </row>
    <row r="32" spans="1:15" ht="20.100000000000001" customHeight="1">
      <c r="A32" s="61"/>
      <c r="B32" s="87" t="s">
        <v>14</v>
      </c>
      <c r="C32" s="88" t="s">
        <v>38</v>
      </c>
      <c r="D32" s="69"/>
      <c r="E32" s="69"/>
      <c r="F32" s="69"/>
      <c r="G32" s="69"/>
      <c r="H32" s="69"/>
      <c r="I32" s="70"/>
      <c r="J32" s="76"/>
      <c r="K32" s="74"/>
      <c r="L32" s="69"/>
      <c r="M32" s="69"/>
      <c r="N32" s="69"/>
      <c r="O32" s="73"/>
    </row>
    <row r="33" spans="1:15" ht="20.100000000000001" customHeight="1">
      <c r="A33" s="61"/>
      <c r="B33" s="87"/>
      <c r="C33" s="88"/>
      <c r="D33" s="69"/>
      <c r="E33" s="69"/>
      <c r="F33" s="69"/>
      <c r="G33" s="69"/>
      <c r="H33" s="69"/>
      <c r="I33" s="70"/>
      <c r="J33" s="76"/>
      <c r="K33" s="74"/>
      <c r="L33" s="69"/>
      <c r="M33" s="69"/>
      <c r="N33" s="69"/>
      <c r="O33" s="73"/>
    </row>
    <row r="34" spans="1:15" ht="20.100000000000001" customHeight="1">
      <c r="A34" s="61"/>
      <c r="B34" s="87" t="s">
        <v>1</v>
      </c>
      <c r="C34" s="88" t="s">
        <v>39</v>
      </c>
      <c r="D34" s="69"/>
      <c r="E34" s="69"/>
      <c r="F34" s="69"/>
      <c r="G34" s="69"/>
      <c r="H34" s="69"/>
      <c r="I34" s="70"/>
      <c r="J34" s="76"/>
      <c r="K34" s="74"/>
      <c r="L34" s="69"/>
      <c r="M34" s="69"/>
      <c r="N34" s="69"/>
      <c r="O34" s="73"/>
    </row>
    <row r="35" spans="1:15" ht="20.100000000000001" customHeight="1">
      <c r="A35" s="61"/>
      <c r="B35" s="89"/>
      <c r="C35" s="90"/>
      <c r="D35" s="91"/>
      <c r="E35" s="91"/>
      <c r="F35" s="91"/>
      <c r="G35" s="91"/>
      <c r="H35" s="91"/>
      <c r="I35" s="70"/>
      <c r="J35" s="92"/>
      <c r="K35" s="91"/>
      <c r="L35" s="63"/>
      <c r="M35" s="63"/>
      <c r="O35" s="64"/>
    </row>
    <row r="36" spans="1:15" ht="20.100000000000001" customHeight="1">
      <c r="A36" s="61"/>
      <c r="B36" s="89" t="s">
        <v>48</v>
      </c>
      <c r="C36" s="90" t="s">
        <v>40</v>
      </c>
      <c r="D36" s="91"/>
      <c r="E36" s="91"/>
      <c r="F36" s="91"/>
      <c r="G36" s="91"/>
      <c r="H36" s="91"/>
      <c r="I36" s="70" t="s">
        <v>0</v>
      </c>
      <c r="J36" s="93"/>
      <c r="K36" s="91"/>
      <c r="L36" s="63"/>
      <c r="M36" s="63"/>
      <c r="O36" s="64"/>
    </row>
    <row r="37" spans="1:15" ht="20.100000000000001" customHeight="1">
      <c r="A37" s="94"/>
      <c r="B37" s="95"/>
      <c r="C37" s="96" t="s">
        <v>41</v>
      </c>
      <c r="D37" s="97"/>
      <c r="E37" s="97"/>
      <c r="F37" s="97"/>
      <c r="G37" s="97"/>
      <c r="H37" s="97"/>
      <c r="I37" s="98"/>
      <c r="J37" s="99"/>
      <c r="K37" s="100"/>
      <c r="L37" s="101"/>
      <c r="M37" s="102"/>
      <c r="N37" s="102"/>
      <c r="O37" s="103"/>
    </row>
    <row r="38" spans="1:15" ht="20.100000000000001" customHeight="1">
      <c r="A38" s="104"/>
      <c r="B38" s="105"/>
      <c r="C38" s="106" t="s">
        <v>42</v>
      </c>
      <c r="D38" s="107"/>
      <c r="E38" s="107"/>
      <c r="F38" s="107"/>
      <c r="G38" s="107"/>
      <c r="H38" s="107"/>
      <c r="I38" s="108"/>
      <c r="J38" s="107"/>
      <c r="K38" s="109"/>
      <c r="L38" s="110"/>
      <c r="M38" s="111"/>
      <c r="N38" s="111"/>
      <c r="O38" s="112"/>
    </row>
    <row r="39" spans="1:15" ht="20.100000000000001" customHeight="1">
      <c r="A39" s="61"/>
      <c r="B39" s="89"/>
      <c r="C39" s="90" t="s">
        <v>44</v>
      </c>
      <c r="D39" s="91"/>
      <c r="E39" s="91"/>
      <c r="F39" s="91"/>
      <c r="G39" s="91"/>
      <c r="H39" s="91"/>
      <c r="I39" s="70"/>
      <c r="J39" s="93"/>
      <c r="K39" s="113"/>
      <c r="L39" s="86"/>
      <c r="M39" s="114"/>
      <c r="N39" s="114"/>
      <c r="O39" s="64"/>
    </row>
    <row r="40" spans="1:15" ht="20.100000000000001" customHeight="1">
      <c r="A40" s="61"/>
      <c r="B40" s="89"/>
      <c r="C40" s="90" t="s">
        <v>45</v>
      </c>
      <c r="D40" s="91"/>
      <c r="E40" s="91"/>
      <c r="F40" s="91"/>
      <c r="G40" s="91"/>
      <c r="H40" s="91"/>
      <c r="I40" s="70"/>
      <c r="J40" s="91" t="s">
        <v>131</v>
      </c>
      <c r="K40" s="115"/>
      <c r="L40" s="86"/>
      <c r="M40" s="114"/>
      <c r="N40" s="114"/>
      <c r="O40" s="64"/>
    </row>
    <row r="41" spans="1:15" ht="20.100000000000001" customHeight="1">
      <c r="A41" s="61"/>
      <c r="B41" s="89"/>
      <c r="C41" s="90" t="s">
        <v>46</v>
      </c>
      <c r="D41" s="91"/>
      <c r="E41" s="91"/>
      <c r="F41" s="91"/>
      <c r="G41" s="91"/>
      <c r="H41" s="91"/>
      <c r="I41" s="116"/>
      <c r="J41" s="91"/>
      <c r="K41" s="115"/>
      <c r="L41" s="86"/>
      <c r="M41" s="114"/>
      <c r="N41" s="114"/>
      <c r="O41" s="64"/>
    </row>
    <row r="42" spans="1:15" ht="20.100000000000001" customHeight="1">
      <c r="A42" s="61"/>
      <c r="B42" s="89"/>
      <c r="C42" s="90" t="s">
        <v>47</v>
      </c>
      <c r="D42" s="91"/>
      <c r="E42" s="91"/>
      <c r="F42" s="91"/>
      <c r="G42" s="91"/>
      <c r="H42" s="91"/>
      <c r="I42" s="116"/>
      <c r="J42" s="91"/>
      <c r="K42" s="115"/>
      <c r="L42" s="86"/>
      <c r="M42" s="114"/>
      <c r="N42" s="114"/>
      <c r="O42" s="64"/>
    </row>
    <row r="43" spans="1:15" ht="20.100000000000001" customHeight="1">
      <c r="A43" s="61"/>
      <c r="B43" s="117" t="s">
        <v>49</v>
      </c>
      <c r="C43" s="90" t="s">
        <v>40</v>
      </c>
      <c r="D43" s="90"/>
      <c r="E43" s="90"/>
      <c r="F43" s="90"/>
      <c r="G43" s="90"/>
      <c r="H43" s="90"/>
      <c r="I43" s="116" t="s">
        <v>0</v>
      </c>
      <c r="J43" s="118" t="str">
        <f>""&amp;J19&amp;"""X""√"&amp;J20&amp;""</f>
        <v>25000"X"√1</v>
      </c>
      <c r="K43" s="91"/>
      <c r="L43" s="119"/>
      <c r="M43" s="119"/>
      <c r="N43" s="114"/>
      <c r="O43" s="64"/>
    </row>
    <row r="44" spans="1:15" ht="15.75" customHeight="1">
      <c r="A44" s="61"/>
      <c r="B44" s="117"/>
      <c r="C44" s="90"/>
      <c r="D44" s="90"/>
      <c r="E44" s="90"/>
      <c r="F44" s="90"/>
      <c r="G44" s="90"/>
      <c r="H44" s="90"/>
      <c r="I44" s="120"/>
      <c r="J44" s="84">
        <v>80</v>
      </c>
      <c r="K44" s="91"/>
      <c r="L44" s="114"/>
      <c r="M44" s="114"/>
      <c r="N44" s="114"/>
      <c r="O44" s="64"/>
    </row>
    <row r="45" spans="1:15" ht="20.100000000000001" customHeight="1">
      <c r="A45" s="61"/>
      <c r="B45" s="65"/>
      <c r="C45" s="121"/>
      <c r="D45" s="91"/>
      <c r="E45" s="91"/>
      <c r="F45" s="91"/>
      <c r="G45" s="91"/>
      <c r="H45" s="91"/>
      <c r="I45" s="116" t="s">
        <v>0</v>
      </c>
      <c r="J45" s="122">
        <f>(J19* SQRT(J20) )/ 80</f>
        <v>312.5</v>
      </c>
      <c r="K45" s="123" t="s">
        <v>50</v>
      </c>
      <c r="L45" s="114"/>
      <c r="M45" s="114"/>
      <c r="N45" s="114"/>
      <c r="O45" s="64"/>
    </row>
    <row r="46" spans="1:15" ht="20.100000000000001" customHeight="1">
      <c r="A46" s="61"/>
      <c r="B46" s="89" t="s">
        <v>51</v>
      </c>
      <c r="C46" s="60" t="s">
        <v>100</v>
      </c>
      <c r="D46" s="91"/>
      <c r="E46" s="91"/>
      <c r="F46" s="91"/>
      <c r="G46" s="91"/>
      <c r="H46" s="91"/>
      <c r="I46" s="116" t="s">
        <v>0</v>
      </c>
      <c r="J46" s="122">
        <f>J45*1.15</f>
        <v>359.375</v>
      </c>
      <c r="K46" s="123" t="s">
        <v>50</v>
      </c>
      <c r="L46" s="114"/>
      <c r="M46" s="114"/>
      <c r="N46" s="114"/>
      <c r="O46" s="64"/>
    </row>
    <row r="47" spans="1:15" ht="20.100000000000001" customHeight="1">
      <c r="A47" s="61"/>
      <c r="B47" s="89" t="s">
        <v>90</v>
      </c>
      <c r="C47" s="60" t="s">
        <v>52</v>
      </c>
      <c r="D47" s="91"/>
      <c r="E47" s="91"/>
      <c r="F47" s="91"/>
      <c r="G47" s="91"/>
      <c r="H47" s="91"/>
      <c r="I47" s="116" t="s">
        <v>0</v>
      </c>
      <c r="J47" s="124">
        <v>400</v>
      </c>
      <c r="K47" s="125" t="s">
        <v>50</v>
      </c>
      <c r="L47" s="63"/>
      <c r="M47" s="63"/>
      <c r="O47" s="64"/>
    </row>
    <row r="48" spans="1:15" ht="20.100000000000001" customHeight="1">
      <c r="A48" s="61"/>
      <c r="B48" s="89"/>
      <c r="D48" s="91"/>
      <c r="E48" s="91"/>
      <c r="F48" s="91"/>
      <c r="G48" s="91"/>
      <c r="H48" s="91"/>
      <c r="I48" s="116"/>
      <c r="J48" s="123"/>
      <c r="K48" s="125"/>
      <c r="L48" s="63"/>
      <c r="M48" s="63"/>
      <c r="O48" s="64"/>
    </row>
    <row r="49" spans="1:15" ht="20.100000000000001" customHeight="1">
      <c r="A49" s="61"/>
      <c r="B49" s="65" t="s">
        <v>6</v>
      </c>
      <c r="C49" s="121" t="s">
        <v>154</v>
      </c>
      <c r="D49" s="91"/>
      <c r="E49" s="91"/>
      <c r="F49" s="91"/>
      <c r="G49" s="91"/>
      <c r="H49" s="91"/>
      <c r="I49" s="116"/>
      <c r="J49" s="123"/>
      <c r="K49" s="125"/>
      <c r="L49" s="91"/>
      <c r="M49" s="63"/>
      <c r="O49" s="64"/>
    </row>
    <row r="50" spans="1:15" ht="20.100000000000001" customHeight="1">
      <c r="A50" s="61"/>
      <c r="B50" s="89"/>
      <c r="D50" s="91"/>
      <c r="E50" s="91"/>
      <c r="F50" s="91"/>
      <c r="G50" s="91"/>
      <c r="H50" s="91"/>
      <c r="I50" s="116"/>
      <c r="J50" s="92"/>
      <c r="K50" s="125"/>
      <c r="L50" s="63"/>
      <c r="M50" s="63"/>
      <c r="O50" s="64"/>
    </row>
    <row r="51" spans="1:15" ht="20.100000000000001" customHeight="1">
      <c r="A51" s="61"/>
      <c r="B51" s="89" t="s">
        <v>48</v>
      </c>
      <c r="C51" s="60" t="s">
        <v>155</v>
      </c>
      <c r="D51" s="91"/>
      <c r="E51" s="91"/>
      <c r="F51" s="91"/>
      <c r="G51" s="91"/>
      <c r="H51" s="91"/>
      <c r="I51" s="116"/>
      <c r="J51" s="93"/>
      <c r="K51" s="125"/>
      <c r="L51" s="125"/>
      <c r="M51" s="63" t="s">
        <v>54</v>
      </c>
      <c r="O51" s="64"/>
    </row>
    <row r="52" spans="1:15" ht="20.100000000000001" customHeight="1">
      <c r="A52" s="61"/>
      <c r="B52" s="89"/>
      <c r="C52" s="60" t="s">
        <v>109</v>
      </c>
      <c r="D52" s="91"/>
      <c r="E52" s="91"/>
      <c r="F52" s="91"/>
      <c r="G52" s="91"/>
      <c r="H52" s="91"/>
      <c r="I52" s="116"/>
      <c r="J52" s="92"/>
      <c r="K52" s="125"/>
      <c r="L52" s="125"/>
      <c r="M52" s="63"/>
      <c r="O52" s="64"/>
    </row>
    <row r="53" spans="1:15" ht="20.100000000000001" customHeight="1">
      <c r="A53" s="61"/>
      <c r="B53" s="89"/>
      <c r="C53" s="60" t="s">
        <v>62</v>
      </c>
      <c r="D53" s="91"/>
      <c r="E53" s="91"/>
      <c r="F53" s="91"/>
      <c r="G53" s="91"/>
      <c r="H53" s="91"/>
      <c r="I53" s="123"/>
      <c r="J53" s="91"/>
      <c r="K53" s="125"/>
      <c r="L53" s="125"/>
      <c r="M53" s="63"/>
      <c r="O53" s="64"/>
    </row>
    <row r="54" spans="1:15" ht="20.100000000000001" customHeight="1">
      <c r="A54" s="61"/>
      <c r="B54" s="89"/>
      <c r="C54" s="60" t="s">
        <v>137</v>
      </c>
      <c r="D54" s="91"/>
      <c r="E54" s="91"/>
      <c r="F54" s="91"/>
      <c r="G54" s="91"/>
      <c r="H54" s="91"/>
      <c r="I54" s="123"/>
      <c r="J54" s="123">
        <f>J23/10</f>
        <v>5</v>
      </c>
      <c r="K54" s="125" t="s">
        <v>53</v>
      </c>
      <c r="L54" s="176"/>
      <c r="M54" s="176"/>
      <c r="N54" s="176"/>
      <c r="O54" s="177"/>
    </row>
    <row r="55" spans="1:15" ht="20.100000000000001" customHeight="1">
      <c r="A55" s="61"/>
      <c r="B55" s="89"/>
      <c r="C55" s="60" t="s">
        <v>136</v>
      </c>
      <c r="D55" s="91"/>
      <c r="E55" s="91"/>
      <c r="F55" s="91"/>
      <c r="G55" s="91"/>
      <c r="H55" s="91"/>
      <c r="I55" s="123"/>
      <c r="J55" s="123">
        <f>J26</f>
        <v>54400</v>
      </c>
      <c r="K55" s="125" t="s">
        <v>53</v>
      </c>
      <c r="L55" s="125"/>
      <c r="M55" s="63"/>
      <c r="O55" s="64"/>
    </row>
    <row r="56" spans="1:15" ht="20.100000000000001" customHeight="1">
      <c r="A56" s="61"/>
      <c r="B56" s="89"/>
      <c r="C56" s="60" t="s">
        <v>61</v>
      </c>
      <c r="D56" s="91"/>
      <c r="E56" s="91"/>
      <c r="F56" s="91"/>
      <c r="G56" s="91"/>
      <c r="H56" s="91"/>
      <c r="I56" s="123" t="s">
        <v>0</v>
      </c>
      <c r="J56" s="126">
        <f>((100*J22)/(2*3.14159*J55)*(LN((4*J55)/(J54))))</f>
        <v>0.31248741626131149</v>
      </c>
      <c r="K56" s="127" t="s">
        <v>54</v>
      </c>
      <c r="L56" s="125"/>
      <c r="M56" s="63"/>
      <c r="O56" s="64"/>
    </row>
    <row r="57" spans="1:15" ht="20.100000000000001" customHeight="1">
      <c r="A57" s="61"/>
      <c r="B57" s="89"/>
      <c r="C57" s="60" t="s">
        <v>156</v>
      </c>
      <c r="D57" s="91"/>
      <c r="E57" s="91"/>
      <c r="F57" s="91"/>
      <c r="G57" s="91"/>
      <c r="H57" s="91"/>
      <c r="I57" s="123"/>
      <c r="J57" s="126"/>
      <c r="K57" s="128"/>
      <c r="L57" s="125"/>
      <c r="M57" s="63"/>
      <c r="O57" s="64"/>
    </row>
    <row r="58" spans="1:15" ht="20.100000000000001" customHeight="1">
      <c r="A58" s="61"/>
      <c r="B58" s="63"/>
      <c r="C58" s="90"/>
      <c r="D58" s="91"/>
      <c r="E58" s="91"/>
      <c r="F58" s="91"/>
      <c r="G58" s="91"/>
      <c r="H58" s="91"/>
      <c r="I58" s="116"/>
      <c r="J58" s="123"/>
      <c r="K58" s="91"/>
      <c r="L58" s="91"/>
      <c r="M58" s="91"/>
      <c r="O58" s="64"/>
    </row>
    <row r="59" spans="1:15" ht="20.100000000000001" customHeight="1">
      <c r="A59" s="61"/>
      <c r="B59" s="129" t="s">
        <v>7</v>
      </c>
      <c r="C59" s="62" t="s">
        <v>157</v>
      </c>
      <c r="D59" s="91"/>
      <c r="E59" s="91"/>
      <c r="F59" s="91"/>
      <c r="G59" s="91"/>
      <c r="H59" s="91"/>
      <c r="I59" s="116"/>
      <c r="J59" s="93"/>
      <c r="K59" s="91"/>
      <c r="L59" s="91"/>
      <c r="M59" s="91"/>
      <c r="O59" s="64"/>
    </row>
    <row r="60" spans="1:15" ht="6.75" customHeight="1">
      <c r="A60" s="61"/>
      <c r="B60" s="129"/>
      <c r="C60" s="62"/>
      <c r="D60" s="91"/>
      <c r="E60" s="91"/>
      <c r="F60" s="91"/>
      <c r="G60" s="91"/>
      <c r="H60" s="91"/>
      <c r="I60" s="116"/>
      <c r="J60" s="93"/>
      <c r="K60" s="91"/>
      <c r="L60" s="91"/>
      <c r="M60" s="91"/>
      <c r="O60" s="64"/>
    </row>
    <row r="61" spans="1:15" ht="20.100000000000001" customHeight="1">
      <c r="A61" s="61"/>
      <c r="B61" s="129"/>
      <c r="C61" s="62"/>
      <c r="D61" s="91"/>
      <c r="E61" s="91"/>
      <c r="F61" s="91"/>
      <c r="G61" s="91"/>
      <c r="H61" s="91"/>
      <c r="I61" s="116"/>
      <c r="J61" s="93"/>
      <c r="K61" s="91"/>
      <c r="L61" s="91"/>
      <c r="M61" s="91"/>
      <c r="O61" s="64"/>
    </row>
    <row r="62" spans="1:15" ht="20.100000000000001" customHeight="1">
      <c r="A62" s="61"/>
      <c r="B62" s="129"/>
      <c r="C62" s="60" t="s">
        <v>158</v>
      </c>
      <c r="D62" s="91"/>
      <c r="E62" s="91"/>
      <c r="F62" s="91"/>
      <c r="G62" s="91"/>
      <c r="H62" s="91"/>
      <c r="I62" s="123" t="s">
        <v>0</v>
      </c>
      <c r="J62" s="93"/>
      <c r="K62" s="91"/>
      <c r="L62" s="91"/>
      <c r="M62" s="91"/>
      <c r="O62" s="64"/>
    </row>
    <row r="63" spans="1:15" ht="20.100000000000001" customHeight="1">
      <c r="A63" s="61"/>
      <c r="B63" s="129"/>
      <c r="C63" s="60" t="s">
        <v>109</v>
      </c>
      <c r="D63" s="91"/>
      <c r="E63" s="91"/>
      <c r="F63" s="91"/>
      <c r="G63" s="93"/>
      <c r="H63" s="91"/>
      <c r="I63" s="93"/>
      <c r="J63" s="93"/>
      <c r="K63" s="91"/>
      <c r="L63" s="91"/>
      <c r="M63" s="91"/>
      <c r="O63" s="64"/>
    </row>
    <row r="64" spans="1:15" ht="20.100000000000001" customHeight="1">
      <c r="A64" s="61"/>
      <c r="B64" s="129"/>
      <c r="C64" s="60" t="s">
        <v>62</v>
      </c>
      <c r="D64" s="91"/>
      <c r="E64" s="91"/>
      <c r="F64" s="91"/>
      <c r="G64" s="91"/>
      <c r="H64" s="91"/>
      <c r="I64" s="116"/>
      <c r="J64" s="130"/>
      <c r="K64" s="91"/>
      <c r="L64" s="91"/>
      <c r="M64" s="91"/>
      <c r="O64" s="64"/>
    </row>
    <row r="65" spans="1:15" ht="20.100000000000001" customHeight="1">
      <c r="A65" s="61"/>
      <c r="B65" s="129"/>
      <c r="C65" s="60" t="s">
        <v>63</v>
      </c>
      <c r="D65" s="91"/>
      <c r="E65" s="91"/>
      <c r="F65" s="91"/>
      <c r="G65" s="91"/>
      <c r="H65" s="91"/>
      <c r="I65" s="116" t="s">
        <v>0</v>
      </c>
      <c r="J65" s="131">
        <v>6.5</v>
      </c>
      <c r="K65" s="91" t="s">
        <v>53</v>
      </c>
      <c r="L65" s="91"/>
      <c r="M65" s="91"/>
      <c r="O65" s="64"/>
    </row>
    <row r="66" spans="1:15" ht="20.100000000000001" customHeight="1">
      <c r="A66" s="61"/>
      <c r="B66" s="129"/>
      <c r="C66" s="60" t="s">
        <v>64</v>
      </c>
      <c r="D66" s="91"/>
      <c r="E66" s="91"/>
      <c r="F66" s="91"/>
      <c r="G66" s="91"/>
      <c r="H66" s="91"/>
      <c r="I66" s="116" t="s">
        <v>0</v>
      </c>
      <c r="J66" s="132">
        <v>300</v>
      </c>
      <c r="K66" s="91" t="s">
        <v>53</v>
      </c>
      <c r="L66" s="91"/>
      <c r="M66" s="91"/>
      <c r="O66" s="64"/>
    </row>
    <row r="67" spans="1:15" ht="20.100000000000001" customHeight="1">
      <c r="A67" s="61"/>
      <c r="B67" s="129"/>
      <c r="C67" s="60" t="s">
        <v>65</v>
      </c>
      <c r="D67" s="91"/>
      <c r="E67" s="91"/>
      <c r="F67" s="91"/>
      <c r="G67" s="91"/>
      <c r="H67" s="91"/>
      <c r="I67" s="123" t="s">
        <v>0</v>
      </c>
      <c r="J67" s="126">
        <f>((100*J22)/(2*3.14159*J66)*LN((2*J66)/(J65)))</f>
        <v>24.006567153970625</v>
      </c>
      <c r="K67" s="91" t="s">
        <v>66</v>
      </c>
      <c r="L67" s="91"/>
      <c r="M67" s="91"/>
      <c r="O67" s="64"/>
    </row>
    <row r="68" spans="1:15" ht="29.25" customHeight="1">
      <c r="A68" s="61"/>
      <c r="B68" s="129"/>
      <c r="C68" s="66" t="str">
        <f>"Effective Resistance considering "&amp;J29&amp;" Nos. of "</f>
        <v xml:space="preserve">Effective Resistance considering 95 Nos. of </v>
      </c>
      <c r="D68" s="91"/>
      <c r="E68" s="91"/>
      <c r="F68" s="91"/>
      <c r="G68" s="91"/>
      <c r="H68" s="91"/>
      <c r="I68" s="123" t="s">
        <v>0</v>
      </c>
      <c r="J68" s="126">
        <f>J67/J29</f>
        <v>0.25270070688390134</v>
      </c>
      <c r="K68" s="91" t="s">
        <v>54</v>
      </c>
      <c r="L68" s="91"/>
      <c r="M68" s="91"/>
      <c r="O68" s="64"/>
    </row>
    <row r="69" spans="1:15" ht="20.100000000000001" customHeight="1">
      <c r="A69" s="61"/>
      <c r="B69" s="129"/>
      <c r="C69" s="60" t="s">
        <v>74</v>
      </c>
      <c r="D69" s="91"/>
      <c r="E69" s="91"/>
      <c r="F69" s="91"/>
      <c r="G69" s="91"/>
      <c r="H69" s="91"/>
      <c r="I69" s="123"/>
      <c r="J69" s="126"/>
      <c r="K69" s="91"/>
      <c r="L69" s="91"/>
      <c r="M69" s="91"/>
      <c r="O69" s="64"/>
    </row>
    <row r="70" spans="1:15" ht="18" customHeight="1">
      <c r="A70" s="61"/>
      <c r="B70" s="129"/>
      <c r="C70" s="62"/>
      <c r="D70" s="91"/>
      <c r="E70" s="91"/>
      <c r="F70" s="91"/>
      <c r="G70" s="91"/>
      <c r="H70" s="91"/>
      <c r="I70" s="123"/>
      <c r="J70" s="126"/>
      <c r="K70" s="91"/>
      <c r="L70" s="91"/>
      <c r="M70" s="91"/>
      <c r="O70" s="64"/>
    </row>
    <row r="71" spans="1:15" ht="20.100000000000001" customHeight="1">
      <c r="A71" s="61"/>
      <c r="B71" s="129" t="s">
        <v>8</v>
      </c>
      <c r="C71" s="62" t="s">
        <v>122</v>
      </c>
      <c r="D71" s="91"/>
      <c r="E71" s="91"/>
      <c r="F71" s="91"/>
      <c r="G71" s="91"/>
      <c r="H71" s="91"/>
      <c r="I71" s="123"/>
      <c r="J71" s="126"/>
      <c r="K71" s="91"/>
      <c r="L71" s="91"/>
      <c r="M71" s="91"/>
      <c r="O71" s="64"/>
    </row>
    <row r="72" spans="1:15" ht="20.100000000000001" customHeight="1">
      <c r="A72" s="61"/>
      <c r="B72" s="129"/>
      <c r="C72" s="62"/>
      <c r="D72" s="91"/>
      <c r="E72" s="91"/>
      <c r="F72" s="91"/>
      <c r="G72" s="91"/>
      <c r="H72" s="91"/>
      <c r="I72" s="123"/>
      <c r="J72" s="126"/>
      <c r="K72" s="91"/>
      <c r="L72" s="91"/>
      <c r="M72" s="91"/>
      <c r="O72" s="64"/>
    </row>
    <row r="73" spans="1:15" ht="20.100000000000001" customHeight="1">
      <c r="A73" s="61"/>
      <c r="B73" s="129"/>
      <c r="C73" s="60" t="s">
        <v>123</v>
      </c>
      <c r="D73" s="91"/>
      <c r="E73" s="91"/>
      <c r="F73" s="91"/>
      <c r="G73" s="91"/>
      <c r="H73" s="91"/>
      <c r="I73" s="116" t="s">
        <v>0</v>
      </c>
      <c r="J73" s="93"/>
      <c r="K73" s="91"/>
      <c r="L73" s="91"/>
      <c r="M73" s="91"/>
      <c r="O73" s="64"/>
    </row>
    <row r="74" spans="1:15" ht="20.100000000000001" customHeight="1">
      <c r="A74" s="61"/>
      <c r="B74" s="129"/>
      <c r="C74" s="62"/>
      <c r="D74" s="91"/>
      <c r="E74" s="91"/>
      <c r="F74" s="91"/>
      <c r="G74" s="91"/>
      <c r="H74" s="91"/>
      <c r="I74" s="116" t="s">
        <v>0</v>
      </c>
      <c r="J74" s="133">
        <f>(J56*J68) / (J56+J68)</f>
        <v>0.13971594190996259</v>
      </c>
      <c r="K74" s="91" t="s">
        <v>54</v>
      </c>
      <c r="L74" s="91"/>
      <c r="M74" s="91"/>
      <c r="O74" s="64"/>
    </row>
    <row r="75" spans="1:15" ht="20.100000000000001" customHeight="1">
      <c r="A75" s="61"/>
      <c r="B75" s="65"/>
      <c r="C75" s="121"/>
      <c r="D75" s="91"/>
      <c r="E75" s="91"/>
      <c r="F75" s="91"/>
      <c r="G75" s="91"/>
      <c r="H75" s="91"/>
      <c r="I75" s="91"/>
      <c r="J75" s="91"/>
      <c r="K75" s="91"/>
      <c r="L75" s="114"/>
      <c r="M75" s="114"/>
      <c r="N75" s="114"/>
      <c r="O75" s="64"/>
    </row>
    <row r="76" spans="1:15" ht="20.100000000000001" customHeight="1">
      <c r="A76" s="61"/>
      <c r="B76" s="65" t="s">
        <v>56</v>
      </c>
      <c r="C76" s="121" t="s">
        <v>17</v>
      </c>
      <c r="D76" s="91"/>
      <c r="E76" s="91"/>
      <c r="F76" s="91"/>
      <c r="G76" s="91"/>
      <c r="H76" s="91"/>
      <c r="I76" s="91"/>
      <c r="J76" s="91"/>
      <c r="K76" s="91"/>
      <c r="L76" s="114"/>
      <c r="M76" s="114"/>
      <c r="N76" s="114"/>
      <c r="O76" s="64"/>
    </row>
    <row r="77" spans="1:15" ht="20.100000000000001" customHeight="1">
      <c r="A77" s="61"/>
      <c r="B77" s="65"/>
      <c r="C77" s="121"/>
      <c r="D77" s="91"/>
      <c r="E77" s="91"/>
      <c r="F77" s="91"/>
      <c r="G77" s="91"/>
      <c r="H77" s="91"/>
      <c r="I77" s="91"/>
      <c r="J77" s="91"/>
      <c r="K77" s="91"/>
      <c r="L77" s="114"/>
      <c r="M77" s="114"/>
      <c r="N77" s="114"/>
      <c r="O77" s="64"/>
    </row>
    <row r="78" spans="1:15" s="66" customFormat="1" ht="20.100000000000001" customHeight="1">
      <c r="A78" s="134"/>
      <c r="B78" s="90"/>
      <c r="C78" s="66" t="s">
        <v>149</v>
      </c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123"/>
      <c r="O78" s="135"/>
    </row>
    <row r="79" spans="1:15" s="66" customFormat="1" ht="20.100000000000001" customHeight="1">
      <c r="A79" s="134"/>
      <c r="C79" s="66" t="s">
        <v>106</v>
      </c>
      <c r="J79" s="123"/>
      <c r="N79" s="123"/>
      <c r="O79" s="136"/>
    </row>
    <row r="80" spans="1:15" s="66" customFormat="1" ht="20.100000000000001" customHeight="1">
      <c r="A80" s="134"/>
      <c r="C80" s="66" t="s">
        <v>107</v>
      </c>
      <c r="J80" s="123"/>
      <c r="N80" s="123"/>
      <c r="O80" s="136"/>
    </row>
    <row r="81" spans="1:15" s="66" customFormat="1" ht="20.100000000000001" customHeight="1">
      <c r="A81" s="134"/>
      <c r="J81" s="123"/>
      <c r="N81" s="123"/>
      <c r="O81" s="136"/>
    </row>
    <row r="82" spans="1:15" ht="20.100000000000001" customHeight="1">
      <c r="A82" s="94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2"/>
      <c r="O82" s="103"/>
    </row>
  </sheetData>
  <mergeCells count="5">
    <mergeCell ref="L22:O22"/>
    <mergeCell ref="J27:O27"/>
    <mergeCell ref="A1:O1"/>
    <mergeCell ref="K23:L23"/>
    <mergeCell ref="L54:O54"/>
  </mergeCells>
  <phoneticPr fontId="0" type="noConversion"/>
  <printOptions horizontalCentered="1"/>
  <pageMargins left="0.43" right="0.41" top="0.48" bottom="0.34" header="0.47" footer="0.16"/>
  <pageSetup paperSize="9" scale="85" firstPageNumber="7" fitToHeight="30" orientation="portrait" r:id="rId1"/>
  <rowBreaks count="1" manualBreakCount="1">
    <brk id="37" max="14" man="1"/>
  </rowBreaks>
  <drawing r:id="rId2"/>
  <legacyDrawing r:id="rId3"/>
  <oleObjects>
    <mc:AlternateContent xmlns:mc="http://schemas.openxmlformats.org/markup-compatibility/2006">
      <mc:Choice Requires="x14">
        <oleObject progId="PBrush" shapeId="28722" r:id="rId4">
          <objectPr defaultSize="0" autoPict="0" r:id="rId5">
            <anchor moveWithCells="1" sizeWithCells="1">
              <from>
                <xdr:col>8</xdr:col>
                <xdr:colOff>160020</xdr:colOff>
                <xdr:row>0</xdr:row>
                <xdr:rowOff>0</xdr:rowOff>
              </from>
              <to>
                <xdr:col>9</xdr:col>
                <xdr:colOff>388620</xdr:colOff>
                <xdr:row>0</xdr:row>
                <xdr:rowOff>0</xdr:rowOff>
              </to>
            </anchor>
          </objectPr>
        </oleObject>
      </mc:Choice>
      <mc:Fallback>
        <oleObject progId="PBrush" shapeId="28722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7"/>
  <sheetViews>
    <sheetView showGridLines="0" tabSelected="1" topLeftCell="B1" zoomScaleNormal="100" zoomScaleSheetLayoutView="130" zoomScalePageLayoutView="85" workbookViewId="0">
      <selection activeCell="K56" sqref="K56"/>
    </sheetView>
  </sheetViews>
  <sheetFormatPr defaultColWidth="9.109375" defaultRowHeight="20.100000000000001" customHeight="1"/>
  <cols>
    <col min="1" max="1" width="1.44140625" style="63" customWidth="1"/>
    <col min="2" max="2" width="4.88671875" style="60" customWidth="1"/>
    <col min="3" max="3" width="5.5546875" style="60" customWidth="1"/>
    <col min="4" max="4" width="5.44140625" style="60" customWidth="1"/>
    <col min="5" max="5" width="6.44140625" style="60" customWidth="1"/>
    <col min="6" max="6" width="6.6640625" style="60" customWidth="1"/>
    <col min="7" max="7" width="5.88671875" style="60" customWidth="1"/>
    <col min="8" max="8" width="10.88671875" style="60" customWidth="1"/>
    <col min="9" max="9" width="8.44140625" style="60" customWidth="1"/>
    <col min="10" max="10" width="10.6640625" style="60" customWidth="1"/>
    <col min="11" max="11" width="12.109375" style="60" customWidth="1"/>
    <col min="12" max="12" width="8.6640625" style="60" customWidth="1"/>
    <col min="13" max="13" width="4.6640625" style="60" customWidth="1"/>
    <col min="14" max="14" width="4.88671875" style="63" customWidth="1"/>
    <col min="15" max="15" width="8.109375" style="60" customWidth="1"/>
    <col min="16" max="16" width="9.88671875" style="60" bestFit="1" customWidth="1"/>
    <col min="17" max="16384" width="9.109375" style="60"/>
  </cols>
  <sheetData>
    <row r="1" spans="1:17" ht="20.100000000000001" customHeight="1">
      <c r="A1" s="180" t="s">
        <v>167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Q1" s="166" t="s">
        <v>168</v>
      </c>
    </row>
    <row r="2" spans="1:17" ht="20.100000000000001" customHeight="1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Q2" s="166" t="s">
        <v>169</v>
      </c>
    </row>
    <row r="3" spans="1:17" ht="20.100000000000001" customHeight="1">
      <c r="A3" s="61"/>
      <c r="B3" s="62" t="s">
        <v>76</v>
      </c>
      <c r="O3" s="64"/>
    </row>
    <row r="4" spans="1:17" ht="20.100000000000001" customHeight="1">
      <c r="A4" s="61"/>
      <c r="B4" s="65" t="s">
        <v>2</v>
      </c>
      <c r="C4" s="62" t="s">
        <v>5</v>
      </c>
      <c r="D4" s="62"/>
      <c r="E4" s="62"/>
      <c r="F4" s="62"/>
      <c r="G4" s="62"/>
      <c r="H4" s="62"/>
      <c r="I4" s="62"/>
      <c r="J4" s="62"/>
      <c r="K4" s="62"/>
      <c r="L4" s="62"/>
      <c r="M4" s="62"/>
      <c r="O4" s="64"/>
    </row>
    <row r="5" spans="1:17" ht="20.100000000000001" customHeight="1">
      <c r="A5" s="61"/>
      <c r="B5" s="65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O5" s="64"/>
    </row>
    <row r="6" spans="1:17" ht="20.100000000000001" customHeight="1">
      <c r="A6" s="61"/>
      <c r="B6" s="63" t="s">
        <v>1</v>
      </c>
      <c r="C6" s="60" t="s">
        <v>98</v>
      </c>
      <c r="D6" s="62"/>
      <c r="E6" s="62"/>
      <c r="F6" s="62"/>
      <c r="G6" s="62"/>
      <c r="H6" s="62"/>
      <c r="I6" s="62"/>
      <c r="J6" s="62"/>
      <c r="K6" s="62"/>
      <c r="L6" s="62"/>
      <c r="M6" s="62"/>
      <c r="O6" s="64"/>
    </row>
    <row r="7" spans="1:17" ht="20.100000000000001" customHeight="1">
      <c r="A7" s="61"/>
      <c r="B7" s="63" t="s">
        <v>6</v>
      </c>
      <c r="C7" s="60" t="s">
        <v>67</v>
      </c>
      <c r="D7" s="62"/>
      <c r="E7" s="62"/>
      <c r="F7" s="62"/>
      <c r="G7" s="62"/>
      <c r="H7" s="62"/>
      <c r="I7" s="62"/>
      <c r="J7" s="62"/>
      <c r="K7" s="62"/>
      <c r="L7" s="62"/>
      <c r="M7" s="62"/>
      <c r="O7" s="64"/>
    </row>
    <row r="8" spans="1:17" ht="20.100000000000001" customHeight="1">
      <c r="A8" s="61"/>
      <c r="B8" s="63" t="s">
        <v>7</v>
      </c>
      <c r="C8" s="60" t="s">
        <v>78</v>
      </c>
      <c r="D8" s="62"/>
      <c r="E8" s="62"/>
      <c r="F8" s="62"/>
      <c r="G8" s="62"/>
      <c r="H8" s="62"/>
      <c r="I8" s="62"/>
      <c r="J8" s="62"/>
      <c r="K8" s="62"/>
      <c r="L8" s="62"/>
      <c r="M8" s="62"/>
      <c r="O8" s="64"/>
    </row>
    <row r="9" spans="1:17" ht="20.100000000000001" customHeight="1">
      <c r="A9" s="61"/>
      <c r="B9" s="63"/>
      <c r="D9" s="62"/>
      <c r="E9" s="62"/>
      <c r="F9" s="62"/>
      <c r="G9" s="62"/>
      <c r="H9" s="62"/>
      <c r="I9" s="62"/>
      <c r="J9" s="62"/>
      <c r="K9" s="62"/>
      <c r="L9" s="62"/>
      <c r="M9" s="62"/>
      <c r="O9" s="64"/>
    </row>
    <row r="10" spans="1:17" ht="20.100000000000001" customHeight="1">
      <c r="A10" s="61"/>
      <c r="B10" s="65" t="s">
        <v>3</v>
      </c>
      <c r="C10" s="62" t="s">
        <v>15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O10" s="64"/>
    </row>
    <row r="11" spans="1:17" ht="20.100000000000001" customHeight="1">
      <c r="A11" s="61"/>
      <c r="B11" s="65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O11" s="64"/>
    </row>
    <row r="12" spans="1:17" ht="20.100000000000001" customHeight="1">
      <c r="A12" s="61"/>
      <c r="B12" s="63" t="s">
        <v>1</v>
      </c>
      <c r="C12" s="60" t="s">
        <v>79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O12" s="64"/>
    </row>
    <row r="13" spans="1:17" ht="20.100000000000001" customHeight="1">
      <c r="A13" s="61"/>
      <c r="B13" s="63" t="s">
        <v>6</v>
      </c>
      <c r="C13" s="66" t="s">
        <v>166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O13" s="64"/>
    </row>
    <row r="14" spans="1:17" ht="20.100000000000001" customHeight="1">
      <c r="A14" s="61"/>
      <c r="B14" s="63" t="s">
        <v>7</v>
      </c>
      <c r="C14" s="66" t="s">
        <v>160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O14" s="64"/>
    </row>
    <row r="15" spans="1:17" ht="20.100000000000001" customHeight="1">
      <c r="A15" s="61"/>
      <c r="B15" s="63"/>
      <c r="C15" s="138"/>
      <c r="D15" s="62"/>
      <c r="E15" s="62"/>
      <c r="F15" s="62"/>
      <c r="G15" s="62"/>
      <c r="H15" s="62"/>
      <c r="I15" s="62"/>
      <c r="J15" s="62"/>
      <c r="K15" s="62"/>
      <c r="L15" s="62"/>
      <c r="M15" s="62"/>
      <c r="O15" s="64"/>
    </row>
    <row r="16" spans="1:17" ht="20.100000000000001" customHeight="1">
      <c r="A16" s="61"/>
      <c r="B16" s="65" t="s">
        <v>4</v>
      </c>
      <c r="C16" s="62" t="s">
        <v>12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O16" s="64"/>
    </row>
    <row r="17" spans="1:15" ht="20.100000000000001" customHeight="1">
      <c r="A17" s="61"/>
      <c r="B17" s="65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O17" s="64"/>
    </row>
    <row r="18" spans="1:15" ht="20.100000000000001" customHeight="1">
      <c r="A18" s="61"/>
      <c r="B18" s="63" t="s">
        <v>1</v>
      </c>
      <c r="C18" s="66" t="s">
        <v>68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O18" s="64"/>
    </row>
    <row r="19" spans="1:15" ht="20.100000000000001" customHeight="1">
      <c r="A19" s="61"/>
      <c r="B19" s="63" t="s">
        <v>6</v>
      </c>
      <c r="C19" s="66" t="s">
        <v>132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O19" s="64"/>
    </row>
    <row r="20" spans="1:15" ht="20.100000000000001" customHeight="1">
      <c r="A20" s="61"/>
      <c r="B20" s="63"/>
      <c r="N20" s="60"/>
      <c r="O20" s="64"/>
    </row>
    <row r="21" spans="1:15" ht="20.100000000000001" customHeight="1">
      <c r="A21" s="61"/>
      <c r="B21" s="65" t="s">
        <v>10</v>
      </c>
      <c r="C21" s="62" t="s">
        <v>16</v>
      </c>
      <c r="N21" s="60"/>
      <c r="O21" s="64"/>
    </row>
    <row r="22" spans="1:15" ht="20.100000000000001" customHeight="1">
      <c r="A22" s="61"/>
      <c r="B22" s="63" t="s">
        <v>1</v>
      </c>
      <c r="C22" s="66" t="s">
        <v>161</v>
      </c>
      <c r="D22" s="62"/>
      <c r="E22" s="62"/>
      <c r="F22" s="62"/>
      <c r="G22" s="62"/>
      <c r="H22" s="62"/>
      <c r="I22" s="70" t="s">
        <v>0</v>
      </c>
      <c r="J22" s="139">
        <v>9.5299999999999994</v>
      </c>
      <c r="K22" s="60" t="s">
        <v>22</v>
      </c>
      <c r="L22" s="178"/>
      <c r="M22" s="178"/>
      <c r="N22" s="178"/>
      <c r="O22" s="179"/>
    </row>
    <row r="23" spans="1:15" ht="20.100000000000001" customHeight="1">
      <c r="A23" s="61"/>
      <c r="B23" s="63" t="s">
        <v>6</v>
      </c>
      <c r="C23" s="66" t="s">
        <v>108</v>
      </c>
      <c r="D23" s="62"/>
      <c r="E23" s="62"/>
      <c r="F23" s="62"/>
      <c r="G23" s="62"/>
      <c r="H23" s="62"/>
      <c r="I23" s="70" t="s">
        <v>0</v>
      </c>
      <c r="J23" s="140">
        <v>18</v>
      </c>
      <c r="K23" s="60" t="s">
        <v>92</v>
      </c>
      <c r="L23" s="60" t="s">
        <v>163</v>
      </c>
      <c r="M23" s="62"/>
      <c r="O23" s="64"/>
    </row>
    <row r="24" spans="1:15" ht="20.100000000000001" customHeight="1">
      <c r="A24" s="61"/>
      <c r="B24" s="63" t="s">
        <v>7</v>
      </c>
      <c r="C24" s="176" t="s">
        <v>93</v>
      </c>
      <c r="D24" s="176"/>
      <c r="E24" s="176"/>
      <c r="F24" s="176"/>
      <c r="G24" s="176"/>
      <c r="H24" s="176"/>
      <c r="I24" s="70" t="s">
        <v>0</v>
      </c>
      <c r="J24" s="141">
        <f>J22*J23*1.2</f>
        <v>205.84799999999998</v>
      </c>
      <c r="K24" s="62" t="s">
        <v>22</v>
      </c>
      <c r="L24" s="62"/>
      <c r="M24" s="62"/>
      <c r="O24" s="64"/>
    </row>
    <row r="25" spans="1:15" ht="20.100000000000001" customHeight="1">
      <c r="A25" s="61"/>
      <c r="B25" s="65"/>
      <c r="C25" s="176"/>
      <c r="D25" s="176"/>
      <c r="E25" s="176"/>
      <c r="F25" s="176"/>
      <c r="G25" s="176"/>
      <c r="H25" s="176"/>
      <c r="N25" s="60"/>
      <c r="O25" s="64"/>
    </row>
    <row r="26" spans="1:15" ht="20.100000000000001" customHeight="1">
      <c r="A26" s="61"/>
      <c r="B26" s="67" t="s">
        <v>8</v>
      </c>
      <c r="C26" s="68" t="s">
        <v>91</v>
      </c>
      <c r="D26" s="69"/>
      <c r="E26" s="69"/>
      <c r="F26" s="69"/>
      <c r="G26" s="69"/>
      <c r="H26" s="69"/>
      <c r="I26" s="70" t="s">
        <v>0</v>
      </c>
      <c r="J26" s="142">
        <f>J24</f>
        <v>205.84799999999998</v>
      </c>
      <c r="K26" s="72" t="s">
        <v>22</v>
      </c>
      <c r="L26" s="69"/>
      <c r="M26" s="69"/>
      <c r="N26" s="69"/>
      <c r="O26" s="73"/>
    </row>
    <row r="27" spans="1:15" ht="20.100000000000001" customHeight="1">
      <c r="A27" s="61"/>
      <c r="B27" s="67" t="s">
        <v>9</v>
      </c>
      <c r="C27" s="68" t="s">
        <v>164</v>
      </c>
      <c r="D27" s="69"/>
      <c r="E27" s="69"/>
      <c r="F27" s="69"/>
      <c r="G27" s="69"/>
      <c r="H27" s="69"/>
      <c r="I27" s="70" t="s">
        <v>0</v>
      </c>
      <c r="J27" s="71">
        <v>0.2</v>
      </c>
      <c r="K27" s="72" t="s">
        <v>153</v>
      </c>
      <c r="L27" s="143"/>
      <c r="M27" s="69"/>
      <c r="N27" s="69"/>
      <c r="O27" s="73"/>
    </row>
    <row r="28" spans="1:15" ht="36.75" customHeight="1">
      <c r="A28" s="61"/>
      <c r="B28" s="67" t="s">
        <v>11</v>
      </c>
      <c r="C28" s="68" t="s">
        <v>80</v>
      </c>
      <c r="D28" s="69"/>
      <c r="E28" s="69"/>
      <c r="F28" s="69"/>
      <c r="G28" s="69"/>
      <c r="H28" s="69"/>
      <c r="I28" s="70" t="s">
        <v>0</v>
      </c>
      <c r="J28" s="144">
        <f>'PCSS &amp; Sub PCSS'!J22</f>
        <v>100</v>
      </c>
      <c r="K28" s="72" t="s">
        <v>28</v>
      </c>
      <c r="L28" s="171" t="s">
        <v>165</v>
      </c>
      <c r="M28" s="171"/>
      <c r="N28" s="171"/>
      <c r="O28" s="172"/>
    </row>
    <row r="29" spans="1:15" ht="20.100000000000001" customHeight="1">
      <c r="A29" s="61"/>
      <c r="B29" s="67"/>
      <c r="C29" s="68"/>
      <c r="D29" s="69"/>
      <c r="E29" s="69"/>
      <c r="F29" s="69"/>
      <c r="G29" s="69"/>
      <c r="H29" s="69"/>
      <c r="I29" s="70"/>
      <c r="J29" s="91"/>
      <c r="K29" s="114"/>
      <c r="L29" s="145"/>
      <c r="M29" s="145"/>
      <c r="N29" s="145"/>
      <c r="O29" s="146"/>
    </row>
    <row r="30" spans="1:15" ht="20.100000000000001" customHeight="1">
      <c r="A30" s="61"/>
      <c r="B30" s="67" t="s">
        <v>13</v>
      </c>
      <c r="C30" s="68" t="s">
        <v>29</v>
      </c>
      <c r="D30" s="69"/>
      <c r="E30" s="69"/>
      <c r="F30" s="69"/>
      <c r="G30" s="69"/>
      <c r="H30" s="69"/>
      <c r="I30" s="70" t="s">
        <v>0</v>
      </c>
      <c r="J30" s="76" t="s">
        <v>162</v>
      </c>
      <c r="K30" s="72" t="s">
        <v>150</v>
      </c>
      <c r="L30" s="69"/>
      <c r="M30" s="69"/>
      <c r="N30" s="69"/>
      <c r="O30" s="73"/>
    </row>
    <row r="31" spans="1:15" ht="20.100000000000001" customHeight="1">
      <c r="A31" s="61"/>
      <c r="B31" s="67" t="s">
        <v>27</v>
      </c>
      <c r="C31" s="68" t="s">
        <v>81</v>
      </c>
      <c r="D31" s="69"/>
      <c r="E31" s="69"/>
      <c r="F31" s="69"/>
      <c r="G31" s="69"/>
      <c r="H31" s="69"/>
      <c r="I31" s="70" t="s">
        <v>0</v>
      </c>
      <c r="J31" s="76">
        <v>60</v>
      </c>
      <c r="K31" s="72" t="s">
        <v>53</v>
      </c>
      <c r="L31" s="69"/>
      <c r="M31" s="69"/>
      <c r="N31" s="69"/>
      <c r="O31" s="73"/>
    </row>
    <row r="32" spans="1:15" ht="20.100000000000001" customHeight="1">
      <c r="A32" s="61"/>
      <c r="B32" s="67" t="s">
        <v>30</v>
      </c>
      <c r="C32" s="68" t="s">
        <v>57</v>
      </c>
      <c r="D32" s="69"/>
      <c r="E32" s="69"/>
      <c r="F32" s="69"/>
      <c r="G32" s="69"/>
      <c r="H32" s="69"/>
      <c r="I32" s="70" t="s">
        <v>0</v>
      </c>
      <c r="J32" s="147">
        <v>2.5</v>
      </c>
      <c r="K32" s="72" t="s">
        <v>53</v>
      </c>
      <c r="L32" s="69"/>
      <c r="M32" s="69"/>
      <c r="N32" s="69"/>
      <c r="O32" s="73"/>
    </row>
    <row r="33" spans="1:15" ht="20.100000000000001" customHeight="1">
      <c r="A33" s="61"/>
      <c r="B33" s="67" t="s">
        <v>33</v>
      </c>
      <c r="C33" s="68" t="s">
        <v>133</v>
      </c>
      <c r="D33" s="69"/>
      <c r="E33" s="69"/>
      <c r="F33" s="69"/>
      <c r="G33" s="69"/>
      <c r="H33" s="69"/>
      <c r="I33" s="70" t="s">
        <v>0</v>
      </c>
      <c r="J33" s="148">
        <f>439*100</f>
        <v>43900</v>
      </c>
      <c r="K33" s="72" t="s">
        <v>53</v>
      </c>
      <c r="L33" s="69"/>
      <c r="M33" s="69"/>
      <c r="N33" s="69"/>
      <c r="O33" s="73"/>
    </row>
    <row r="34" spans="1:15" ht="20.100000000000001" customHeight="1">
      <c r="A34" s="61"/>
      <c r="B34" s="67"/>
      <c r="C34" s="68" t="s">
        <v>32</v>
      </c>
      <c r="D34" s="69"/>
      <c r="E34" s="69"/>
      <c r="F34" s="69"/>
      <c r="G34" s="69"/>
      <c r="H34" s="69"/>
      <c r="I34" s="70"/>
      <c r="J34" s="171"/>
      <c r="K34" s="171"/>
      <c r="L34" s="171"/>
      <c r="M34" s="171"/>
      <c r="N34" s="171"/>
      <c r="O34" s="172"/>
    </row>
    <row r="35" spans="1:15" ht="20.100000000000001" customHeight="1">
      <c r="A35" s="61"/>
      <c r="B35" s="67"/>
      <c r="C35" s="68"/>
      <c r="D35" s="69"/>
      <c r="E35" s="69"/>
      <c r="F35" s="69"/>
      <c r="G35" s="69"/>
      <c r="H35" s="69"/>
      <c r="I35" s="70"/>
      <c r="J35" s="114"/>
      <c r="K35" s="145"/>
      <c r="L35" s="145"/>
      <c r="M35" s="145"/>
      <c r="N35" s="145"/>
      <c r="O35" s="146"/>
    </row>
    <row r="36" spans="1:15" ht="20.100000000000001" customHeight="1">
      <c r="A36" s="61"/>
      <c r="B36" s="67" t="s">
        <v>34</v>
      </c>
      <c r="C36" s="68" t="s">
        <v>35</v>
      </c>
      <c r="D36" s="69"/>
      <c r="E36" s="69"/>
      <c r="F36" s="69"/>
      <c r="G36" s="69"/>
      <c r="H36" s="69"/>
      <c r="I36" s="70" t="s">
        <v>0</v>
      </c>
      <c r="J36" s="76" t="s">
        <v>134</v>
      </c>
      <c r="K36" s="74"/>
      <c r="L36" s="69"/>
      <c r="M36" s="69"/>
      <c r="N36" s="69"/>
      <c r="O36" s="73"/>
    </row>
    <row r="37" spans="1:15" ht="20.100000000000001" customHeight="1">
      <c r="A37" s="61"/>
      <c r="B37" s="67" t="s">
        <v>36</v>
      </c>
      <c r="C37" s="68" t="s">
        <v>37</v>
      </c>
      <c r="D37" s="69"/>
      <c r="E37" s="69"/>
      <c r="F37" s="69"/>
      <c r="G37" s="69"/>
      <c r="H37" s="69"/>
      <c r="I37" s="70" t="s">
        <v>0</v>
      </c>
      <c r="J37" s="75">
        <v>4</v>
      </c>
      <c r="K37" s="114" t="s">
        <v>151</v>
      </c>
      <c r="L37" s="145"/>
      <c r="M37" s="145"/>
      <c r="N37" s="145"/>
      <c r="O37" s="73"/>
    </row>
    <row r="38" spans="1:15" ht="20.100000000000001" customHeight="1">
      <c r="A38" s="61"/>
      <c r="B38" s="68"/>
      <c r="C38" s="68"/>
      <c r="D38" s="69"/>
      <c r="E38" s="69"/>
      <c r="F38" s="69"/>
      <c r="G38" s="69"/>
      <c r="H38" s="69"/>
      <c r="I38" s="70"/>
      <c r="J38" s="71"/>
      <c r="K38" s="74"/>
      <c r="L38" s="69"/>
      <c r="M38" s="69"/>
      <c r="N38" s="69"/>
      <c r="O38" s="73"/>
    </row>
    <row r="39" spans="1:15" ht="20.100000000000001" customHeight="1">
      <c r="A39" s="61"/>
      <c r="B39" s="68"/>
      <c r="C39" s="68"/>
      <c r="D39" s="69"/>
      <c r="E39" s="69"/>
      <c r="F39" s="69"/>
      <c r="G39" s="69"/>
      <c r="H39" s="69"/>
      <c r="I39" s="70"/>
      <c r="J39" s="149"/>
      <c r="K39" s="74"/>
      <c r="L39" s="69"/>
      <c r="M39" s="69"/>
      <c r="N39" s="69"/>
      <c r="O39" s="73"/>
    </row>
    <row r="40" spans="1:15" ht="20.100000000000001" customHeight="1">
      <c r="A40" s="61"/>
      <c r="B40" s="87" t="s">
        <v>14</v>
      </c>
      <c r="C40" s="88" t="s">
        <v>38</v>
      </c>
      <c r="D40" s="69"/>
      <c r="E40" s="69"/>
      <c r="F40" s="69"/>
      <c r="G40" s="69"/>
      <c r="H40" s="69"/>
      <c r="I40" s="70"/>
      <c r="J40" s="76"/>
      <c r="K40" s="74"/>
      <c r="L40" s="69"/>
      <c r="M40" s="69"/>
      <c r="N40" s="69"/>
      <c r="O40" s="73"/>
    </row>
    <row r="41" spans="1:15" ht="20.100000000000001" customHeight="1">
      <c r="A41" s="61"/>
      <c r="B41" s="87"/>
      <c r="C41" s="88"/>
      <c r="D41" s="69"/>
      <c r="E41" s="69"/>
      <c r="F41" s="69"/>
      <c r="G41" s="69"/>
      <c r="H41" s="69"/>
      <c r="I41" s="70"/>
      <c r="J41" s="76"/>
      <c r="K41" s="74"/>
      <c r="L41" s="69"/>
      <c r="M41" s="69"/>
      <c r="N41" s="69"/>
      <c r="O41" s="73"/>
    </row>
    <row r="42" spans="1:15" ht="20.100000000000001" customHeight="1">
      <c r="A42" s="61"/>
      <c r="B42" s="87" t="s">
        <v>1</v>
      </c>
      <c r="C42" s="88" t="s">
        <v>39</v>
      </c>
      <c r="D42" s="69"/>
      <c r="E42" s="69"/>
      <c r="F42" s="69"/>
      <c r="G42" s="69"/>
      <c r="H42" s="69"/>
      <c r="I42" s="70"/>
      <c r="J42" s="76"/>
      <c r="K42" s="74"/>
      <c r="L42" s="69"/>
      <c r="M42" s="69"/>
      <c r="N42" s="69"/>
      <c r="O42" s="73"/>
    </row>
    <row r="43" spans="1:15" ht="20.100000000000001" customHeight="1">
      <c r="A43" s="61"/>
      <c r="B43" s="89" t="s">
        <v>48</v>
      </c>
      <c r="C43" s="90" t="s">
        <v>40</v>
      </c>
      <c r="D43" s="91"/>
      <c r="E43" s="91"/>
      <c r="F43" s="91"/>
      <c r="G43" s="91"/>
      <c r="H43" s="91"/>
      <c r="I43" s="70" t="s">
        <v>0</v>
      </c>
      <c r="J43" s="93"/>
      <c r="K43" s="91"/>
      <c r="L43" s="63"/>
      <c r="M43" s="63"/>
      <c r="O43" s="64"/>
    </row>
    <row r="44" spans="1:15" ht="20.100000000000001" customHeight="1">
      <c r="A44" s="94"/>
      <c r="B44" s="95"/>
      <c r="C44" s="96" t="s">
        <v>41</v>
      </c>
      <c r="D44" s="97"/>
      <c r="E44" s="97"/>
      <c r="F44" s="97"/>
      <c r="G44" s="97"/>
      <c r="H44" s="97"/>
      <c r="I44" s="98"/>
      <c r="J44" s="99"/>
      <c r="K44" s="100"/>
      <c r="L44" s="101"/>
      <c r="M44" s="102"/>
      <c r="N44" s="102"/>
      <c r="O44" s="103"/>
    </row>
    <row r="45" spans="1:15" ht="20.100000000000001" customHeight="1">
      <c r="A45" s="104"/>
      <c r="B45" s="105"/>
      <c r="C45" s="106" t="s">
        <v>42</v>
      </c>
      <c r="D45" s="107"/>
      <c r="E45" s="107"/>
      <c r="F45" s="107"/>
      <c r="G45" s="107"/>
      <c r="H45" s="107"/>
      <c r="I45" s="108"/>
      <c r="J45" s="107"/>
      <c r="K45" s="109"/>
      <c r="L45" s="110"/>
      <c r="M45" s="111"/>
      <c r="N45" s="111"/>
      <c r="O45" s="112"/>
    </row>
    <row r="46" spans="1:15" ht="20.100000000000001" customHeight="1">
      <c r="A46" s="61"/>
      <c r="B46" s="89"/>
      <c r="C46" s="90" t="s">
        <v>44</v>
      </c>
      <c r="D46" s="91"/>
      <c r="E46" s="91"/>
      <c r="F46" s="91"/>
      <c r="G46" s="91"/>
      <c r="H46" s="91"/>
      <c r="I46" s="70"/>
      <c r="J46" s="93"/>
      <c r="K46" s="113"/>
      <c r="L46" s="86"/>
      <c r="M46" s="114"/>
      <c r="N46" s="114"/>
      <c r="O46" s="64"/>
    </row>
    <row r="47" spans="1:15" ht="20.100000000000001" customHeight="1">
      <c r="A47" s="61"/>
      <c r="B47" s="89"/>
      <c r="C47" s="90" t="s">
        <v>45</v>
      </c>
      <c r="D47" s="91"/>
      <c r="E47" s="91"/>
      <c r="F47" s="91"/>
      <c r="G47" s="91"/>
      <c r="H47" s="91"/>
      <c r="I47" s="70"/>
      <c r="J47" s="91"/>
      <c r="K47" s="115"/>
      <c r="L47" s="86"/>
      <c r="M47" s="114"/>
      <c r="N47" s="114"/>
      <c r="O47" s="64"/>
    </row>
    <row r="48" spans="1:15" ht="20.100000000000001" customHeight="1">
      <c r="A48" s="61"/>
      <c r="B48" s="89"/>
      <c r="C48" s="90" t="s">
        <v>46</v>
      </c>
      <c r="D48" s="91"/>
      <c r="E48" s="91"/>
      <c r="F48" s="91"/>
      <c r="G48" s="91"/>
      <c r="H48" s="91"/>
      <c r="I48" s="116"/>
      <c r="J48" s="91"/>
      <c r="K48" s="115"/>
      <c r="L48" s="86"/>
      <c r="M48" s="114"/>
      <c r="N48" s="114"/>
      <c r="O48" s="64"/>
    </row>
    <row r="49" spans="1:15" ht="20.100000000000001" customHeight="1">
      <c r="A49" s="61"/>
      <c r="B49" s="89"/>
      <c r="C49" s="90" t="s">
        <v>47</v>
      </c>
      <c r="D49" s="91"/>
      <c r="E49" s="91"/>
      <c r="F49" s="91"/>
      <c r="G49" s="91"/>
      <c r="H49" s="91"/>
      <c r="I49" s="116"/>
      <c r="J49" s="91"/>
      <c r="K49" s="115"/>
      <c r="L49" s="86"/>
      <c r="M49" s="114"/>
      <c r="N49" s="114"/>
      <c r="O49" s="64"/>
    </row>
    <row r="50" spans="1:15" ht="20.100000000000001" customHeight="1">
      <c r="A50" s="61"/>
      <c r="B50" s="117" t="s">
        <v>49</v>
      </c>
      <c r="C50" s="90" t="s">
        <v>40</v>
      </c>
      <c r="D50" s="90"/>
      <c r="E50" s="90"/>
      <c r="F50" s="90"/>
      <c r="G50" s="90"/>
      <c r="H50" s="90"/>
      <c r="I50" s="116" t="s">
        <v>0</v>
      </c>
      <c r="J50" s="118" t="str">
        <f>""&amp;J26&amp;""" X ""√"&amp;J27&amp;""</f>
        <v>205.848" X "√0.2</v>
      </c>
      <c r="K50" s="91"/>
      <c r="L50" s="119"/>
      <c r="M50" s="119"/>
      <c r="N50" s="114"/>
      <c r="O50" s="64"/>
    </row>
    <row r="51" spans="1:15" ht="20.100000000000001" customHeight="1">
      <c r="A51" s="61"/>
      <c r="B51" s="117"/>
      <c r="C51" s="90"/>
      <c r="D51" s="90"/>
      <c r="E51" s="90"/>
      <c r="F51" s="90"/>
      <c r="G51" s="90"/>
      <c r="H51" s="90"/>
      <c r="I51" s="120"/>
      <c r="J51" s="150">
        <v>80</v>
      </c>
      <c r="K51" s="91"/>
      <c r="L51" s="114"/>
      <c r="M51" s="114"/>
      <c r="N51" s="114"/>
      <c r="O51" s="64"/>
    </row>
    <row r="52" spans="1:15" ht="20.100000000000001" customHeight="1">
      <c r="A52" s="61"/>
      <c r="B52" s="65"/>
      <c r="C52" s="121"/>
      <c r="D52" s="91"/>
      <c r="E52" s="91"/>
      <c r="F52" s="91"/>
      <c r="G52" s="91"/>
      <c r="H52" s="91"/>
      <c r="I52" s="116" t="s">
        <v>0</v>
      </c>
      <c r="J52" s="122">
        <f>(J26* SQRT(J27) )/ 80</f>
        <v>1.1507253025809416</v>
      </c>
      <c r="K52" s="123" t="s">
        <v>50</v>
      </c>
      <c r="L52" s="114"/>
      <c r="M52" s="114"/>
      <c r="N52" s="114"/>
      <c r="O52" s="64"/>
    </row>
    <row r="53" spans="1:15" ht="20.100000000000001" customHeight="1">
      <c r="A53" s="61"/>
      <c r="B53" s="89" t="s">
        <v>51</v>
      </c>
      <c r="C53" s="60" t="s">
        <v>100</v>
      </c>
      <c r="D53" s="91"/>
      <c r="E53" s="91"/>
      <c r="F53" s="91"/>
      <c r="G53" s="91"/>
      <c r="H53" s="91"/>
      <c r="I53" s="116" t="s">
        <v>0</v>
      </c>
      <c r="J53" s="122">
        <f>J52*1.15</f>
        <v>1.3233340979680828</v>
      </c>
      <c r="K53" s="123" t="s">
        <v>50</v>
      </c>
      <c r="L53" s="114"/>
      <c r="M53" s="114"/>
      <c r="N53" s="114"/>
      <c r="O53" s="64"/>
    </row>
    <row r="54" spans="1:15" ht="20.100000000000001" customHeight="1">
      <c r="A54" s="61"/>
      <c r="B54" s="89" t="s">
        <v>90</v>
      </c>
      <c r="C54" s="60" t="s">
        <v>52</v>
      </c>
      <c r="D54" s="91"/>
      <c r="E54" s="91"/>
      <c r="F54" s="91"/>
      <c r="G54" s="91"/>
      <c r="H54" s="91"/>
      <c r="I54" s="116" t="s">
        <v>0</v>
      </c>
      <c r="J54" s="151">
        <f>25*6</f>
        <v>150</v>
      </c>
      <c r="K54" s="123" t="s">
        <v>50</v>
      </c>
      <c r="L54" s="63"/>
      <c r="M54" s="63"/>
      <c r="O54" s="64"/>
    </row>
    <row r="55" spans="1:15" ht="20.100000000000001" customHeight="1">
      <c r="A55" s="61"/>
      <c r="B55" s="89"/>
      <c r="D55" s="91"/>
      <c r="E55" s="91"/>
      <c r="F55" s="91"/>
      <c r="G55" s="91"/>
      <c r="H55" s="91"/>
      <c r="I55" s="116"/>
      <c r="J55" s="123"/>
      <c r="K55" s="125"/>
      <c r="L55" s="63"/>
      <c r="M55" s="63"/>
      <c r="O55" s="64"/>
    </row>
    <row r="56" spans="1:15" ht="20.100000000000001" customHeight="1">
      <c r="A56" s="61"/>
      <c r="B56" s="65" t="s">
        <v>6</v>
      </c>
      <c r="C56" s="121" t="s">
        <v>154</v>
      </c>
      <c r="D56" s="91"/>
      <c r="E56" s="91"/>
      <c r="F56" s="91"/>
      <c r="G56" s="91"/>
      <c r="H56" s="91"/>
      <c r="I56" s="116"/>
      <c r="J56" s="123"/>
      <c r="K56" s="125"/>
      <c r="L56" s="91"/>
      <c r="M56" s="63"/>
      <c r="O56" s="64"/>
    </row>
    <row r="57" spans="1:15" ht="20.100000000000001" customHeight="1">
      <c r="A57" s="61"/>
      <c r="B57" s="65"/>
      <c r="C57" s="121"/>
      <c r="D57" s="91"/>
      <c r="E57" s="91"/>
      <c r="F57" s="91"/>
      <c r="G57" s="91"/>
      <c r="H57" s="91"/>
      <c r="I57" s="116"/>
      <c r="J57" s="123"/>
      <c r="K57" s="125"/>
      <c r="L57" s="91"/>
      <c r="M57" s="63"/>
      <c r="O57" s="64"/>
    </row>
    <row r="58" spans="1:15" ht="20.100000000000001" customHeight="1">
      <c r="A58" s="61"/>
      <c r="B58" s="89" t="s">
        <v>48</v>
      </c>
      <c r="C58" s="60" t="s">
        <v>155</v>
      </c>
      <c r="D58" s="91"/>
      <c r="E58" s="91"/>
      <c r="F58" s="91"/>
      <c r="G58" s="91"/>
      <c r="H58" s="91"/>
      <c r="I58" s="116"/>
      <c r="J58" s="93"/>
      <c r="K58" s="125"/>
      <c r="L58" s="125"/>
      <c r="M58" s="63" t="s">
        <v>54</v>
      </c>
      <c r="O58" s="64"/>
    </row>
    <row r="59" spans="1:15" ht="20.100000000000001" customHeight="1">
      <c r="A59" s="61"/>
      <c r="B59" s="89"/>
      <c r="C59" s="60" t="s">
        <v>109</v>
      </c>
      <c r="D59" s="91"/>
      <c r="E59" s="91"/>
      <c r="F59" s="91"/>
      <c r="G59" s="91"/>
      <c r="H59" s="91"/>
      <c r="I59" s="116"/>
      <c r="J59" s="92"/>
      <c r="K59" s="125"/>
      <c r="L59" s="125"/>
      <c r="M59" s="63"/>
      <c r="O59" s="64"/>
    </row>
    <row r="60" spans="1:15" ht="20.100000000000001" customHeight="1">
      <c r="A60" s="61"/>
      <c r="B60" s="89"/>
      <c r="C60" s="60" t="s">
        <v>62</v>
      </c>
      <c r="D60" s="91"/>
      <c r="E60" s="91"/>
      <c r="F60" s="91"/>
      <c r="G60" s="91"/>
      <c r="H60" s="91"/>
      <c r="I60" s="123"/>
      <c r="J60" s="91"/>
      <c r="K60" s="125"/>
      <c r="L60" s="125"/>
      <c r="M60" s="63"/>
      <c r="O60" s="64"/>
    </row>
    <row r="61" spans="1:15" ht="20.100000000000001" customHeight="1">
      <c r="A61" s="61"/>
      <c r="B61" s="89"/>
      <c r="C61" s="60" t="s">
        <v>136</v>
      </c>
      <c r="D61" s="91"/>
      <c r="E61" s="91"/>
      <c r="F61" s="91"/>
      <c r="G61" s="91"/>
      <c r="H61" s="91"/>
      <c r="I61" s="123"/>
      <c r="J61" s="123">
        <f>J33</f>
        <v>43900</v>
      </c>
      <c r="K61" s="125" t="s">
        <v>53</v>
      </c>
      <c r="L61" s="125"/>
      <c r="M61" s="63"/>
      <c r="O61" s="64"/>
    </row>
    <row r="62" spans="1:15" ht="20.100000000000001" hidden="1" customHeight="1">
      <c r="A62" s="61"/>
      <c r="B62" s="89"/>
      <c r="C62" s="152" t="s">
        <v>82</v>
      </c>
      <c r="D62" s="91"/>
      <c r="E62" s="91"/>
      <c r="F62" s="91"/>
      <c r="G62" s="91"/>
      <c r="H62" s="91"/>
      <c r="I62" s="123"/>
      <c r="J62" s="123"/>
      <c r="K62" s="125"/>
      <c r="L62" s="125"/>
      <c r="M62" s="63"/>
      <c r="O62" s="64"/>
    </row>
    <row r="63" spans="1:15" ht="20.100000000000001" customHeight="1">
      <c r="A63" s="61"/>
      <c r="B63" s="89"/>
      <c r="C63" s="60" t="s">
        <v>137</v>
      </c>
      <c r="D63" s="91"/>
      <c r="E63" s="91"/>
      <c r="F63" s="91"/>
      <c r="G63" s="91"/>
      <c r="H63" s="91"/>
      <c r="I63" s="123"/>
      <c r="J63" s="92">
        <f>J32</f>
        <v>2.5</v>
      </c>
      <c r="K63" s="125" t="s">
        <v>53</v>
      </c>
      <c r="L63" s="125"/>
      <c r="M63" s="63"/>
      <c r="O63" s="64"/>
    </row>
    <row r="64" spans="1:15" ht="20.100000000000001" customHeight="1">
      <c r="A64" s="61"/>
      <c r="B64" s="89"/>
      <c r="C64" s="60" t="s">
        <v>61</v>
      </c>
      <c r="D64" s="91"/>
      <c r="E64" s="91"/>
      <c r="F64" s="91"/>
      <c r="G64" s="91"/>
      <c r="H64" s="91"/>
      <c r="I64" s="123" t="s">
        <v>0</v>
      </c>
      <c r="J64" s="126">
        <f>((100*J28)/(2*3.14159*J33)*(LN((4*J33)/(J32))))</f>
        <v>0.404582837767407</v>
      </c>
      <c r="K64" s="127" t="s">
        <v>54</v>
      </c>
      <c r="L64" s="125"/>
      <c r="M64" s="63"/>
      <c r="O64" s="64"/>
    </row>
    <row r="65" spans="1:15" ht="20.100000000000001" customHeight="1">
      <c r="A65" s="61"/>
      <c r="B65" s="89"/>
      <c r="C65" s="60" t="s">
        <v>156</v>
      </c>
      <c r="D65" s="91"/>
      <c r="E65" s="91"/>
      <c r="F65" s="91"/>
      <c r="G65" s="91"/>
      <c r="H65" s="91"/>
      <c r="I65" s="123"/>
      <c r="J65" s="126"/>
      <c r="K65" s="128"/>
      <c r="L65" s="125"/>
      <c r="M65" s="63"/>
      <c r="O65" s="64"/>
    </row>
    <row r="66" spans="1:15" ht="20.100000000000001" customHeight="1">
      <c r="A66" s="61"/>
      <c r="B66" s="63"/>
      <c r="C66" s="90"/>
      <c r="D66" s="91"/>
      <c r="E66" s="91"/>
      <c r="F66" s="91"/>
      <c r="G66" s="91"/>
      <c r="H66" s="91"/>
      <c r="I66" s="116"/>
      <c r="J66" s="123"/>
      <c r="K66" s="91"/>
      <c r="L66" s="91"/>
      <c r="M66" s="91"/>
      <c r="O66" s="64"/>
    </row>
    <row r="67" spans="1:15" ht="20.100000000000001" customHeight="1">
      <c r="A67" s="61"/>
      <c r="B67" s="129" t="s">
        <v>7</v>
      </c>
      <c r="C67" s="62" t="s">
        <v>159</v>
      </c>
      <c r="D67" s="91"/>
      <c r="E67" s="91"/>
      <c r="F67" s="91"/>
      <c r="G67" s="91"/>
      <c r="H67" s="91"/>
      <c r="I67" s="116"/>
      <c r="J67" s="93"/>
      <c r="K67" s="91"/>
      <c r="L67" s="91"/>
      <c r="M67" s="91"/>
      <c r="O67" s="64"/>
    </row>
    <row r="68" spans="1:15" ht="20.100000000000001" customHeight="1">
      <c r="A68" s="61"/>
      <c r="B68" s="129"/>
      <c r="C68" s="62"/>
      <c r="D68" s="91"/>
      <c r="E68" s="91"/>
      <c r="F68" s="91"/>
      <c r="G68" s="91"/>
      <c r="H68" s="91"/>
      <c r="I68" s="116"/>
      <c r="J68" s="93"/>
      <c r="K68" s="91"/>
      <c r="L68" s="91"/>
      <c r="M68" s="91"/>
      <c r="O68" s="64"/>
    </row>
    <row r="69" spans="1:15" ht="20.100000000000001" customHeight="1">
      <c r="A69" s="61"/>
      <c r="B69" s="129"/>
      <c r="C69" s="60" t="s">
        <v>158</v>
      </c>
      <c r="D69" s="91"/>
      <c r="E69" s="91"/>
      <c r="F69" s="91"/>
      <c r="G69" s="91"/>
      <c r="H69" s="91"/>
      <c r="I69" s="123" t="s">
        <v>0</v>
      </c>
      <c r="J69" s="93"/>
      <c r="K69" s="91"/>
      <c r="L69" s="91"/>
      <c r="M69" s="91"/>
      <c r="O69" s="64"/>
    </row>
    <row r="70" spans="1:15" ht="20.100000000000001" customHeight="1">
      <c r="A70" s="61"/>
      <c r="B70" s="129"/>
      <c r="C70" s="60" t="s">
        <v>109</v>
      </c>
      <c r="D70" s="91"/>
      <c r="E70" s="91"/>
      <c r="F70" s="91"/>
      <c r="G70" s="93"/>
      <c r="H70" s="91"/>
      <c r="I70" s="93"/>
      <c r="J70" s="93"/>
      <c r="K70" s="91"/>
      <c r="L70" s="91"/>
      <c r="M70" s="91"/>
      <c r="O70" s="64"/>
    </row>
    <row r="71" spans="1:15" ht="20.100000000000001" customHeight="1">
      <c r="A71" s="61"/>
      <c r="B71" s="129"/>
      <c r="C71" s="60" t="s">
        <v>62</v>
      </c>
      <c r="D71" s="91"/>
      <c r="E71" s="91"/>
      <c r="F71" s="91"/>
      <c r="G71" s="91"/>
      <c r="H71" s="91"/>
      <c r="I71" s="116"/>
      <c r="J71" s="130"/>
      <c r="K71" s="91"/>
      <c r="L71" s="91"/>
      <c r="M71" s="91"/>
      <c r="O71" s="64"/>
    </row>
    <row r="72" spans="1:15" ht="20.100000000000001" customHeight="1">
      <c r="A72" s="61"/>
      <c r="B72" s="129"/>
      <c r="C72" s="60" t="s">
        <v>63</v>
      </c>
      <c r="D72" s="91"/>
      <c r="E72" s="91"/>
      <c r="F72" s="91"/>
      <c r="G72" s="91"/>
      <c r="H72" s="91"/>
      <c r="I72" s="116" t="s">
        <v>0</v>
      </c>
      <c r="J72" s="130">
        <v>1.72</v>
      </c>
      <c r="K72" s="91"/>
      <c r="L72" s="91"/>
      <c r="M72" s="91"/>
      <c r="O72" s="64"/>
    </row>
    <row r="73" spans="1:15" ht="20.100000000000001" customHeight="1">
      <c r="A73" s="61"/>
      <c r="B73" s="129"/>
      <c r="C73" s="60" t="s">
        <v>64</v>
      </c>
      <c r="D73" s="91"/>
      <c r="E73" s="91"/>
      <c r="F73" s="91"/>
      <c r="G73" s="91"/>
      <c r="H73" s="91"/>
      <c r="I73" s="116" t="s">
        <v>0</v>
      </c>
      <c r="J73" s="122">
        <v>300</v>
      </c>
      <c r="K73" s="91"/>
      <c r="L73" s="91"/>
      <c r="M73" s="91"/>
      <c r="O73" s="64"/>
    </row>
    <row r="74" spans="1:15" ht="20.100000000000001" customHeight="1">
      <c r="A74" s="61"/>
      <c r="B74" s="129"/>
      <c r="C74" s="60" t="s">
        <v>65</v>
      </c>
      <c r="D74" s="91"/>
      <c r="E74" s="91"/>
      <c r="F74" s="91"/>
      <c r="G74" s="91"/>
      <c r="H74" s="91"/>
      <c r="I74" s="123" t="s">
        <v>0</v>
      </c>
      <c r="J74" s="133">
        <f>((100*J28)/(2*3.14159*J73)*LN((2*J73)/(J72)))</f>
        <v>31.059672354820247</v>
      </c>
      <c r="K74" s="91" t="s">
        <v>66</v>
      </c>
      <c r="L74" s="91"/>
      <c r="M74" s="91"/>
      <c r="O74" s="64"/>
    </row>
    <row r="75" spans="1:15" ht="20.100000000000001" customHeight="1">
      <c r="A75" s="61"/>
      <c r="B75" s="129"/>
      <c r="C75" s="66" t="str">
        <f>"Effective Resistance considering "&amp;J37&amp;" Nos. of "</f>
        <v xml:space="preserve">Effective Resistance considering 4 Nos. of </v>
      </c>
      <c r="D75" s="91"/>
      <c r="E75" s="91"/>
      <c r="F75" s="91"/>
      <c r="G75" s="91"/>
      <c r="H75" s="91"/>
      <c r="I75" s="123" t="s">
        <v>0</v>
      </c>
      <c r="J75" s="126">
        <f>J74/J37</f>
        <v>7.7649180887050617</v>
      </c>
      <c r="K75" s="91" t="s">
        <v>54</v>
      </c>
      <c r="L75" s="91"/>
      <c r="M75" s="91"/>
      <c r="O75" s="64"/>
    </row>
    <row r="76" spans="1:15" ht="20.100000000000001" customHeight="1">
      <c r="A76" s="61"/>
      <c r="B76" s="129"/>
      <c r="C76" s="60" t="s">
        <v>74</v>
      </c>
      <c r="D76" s="91"/>
      <c r="E76" s="91"/>
      <c r="F76" s="91"/>
      <c r="G76" s="91"/>
      <c r="H76" s="91"/>
      <c r="I76" s="123"/>
      <c r="J76" s="126"/>
      <c r="K76" s="91"/>
      <c r="L76" s="91"/>
      <c r="M76" s="91"/>
      <c r="O76" s="64"/>
    </row>
    <row r="77" spans="1:15" ht="20.100000000000001" customHeight="1">
      <c r="A77" s="61"/>
      <c r="B77" s="129"/>
      <c r="C77" s="62"/>
      <c r="D77" s="91"/>
      <c r="E77" s="91"/>
      <c r="F77" s="91"/>
      <c r="G77" s="91"/>
      <c r="H77" s="91"/>
      <c r="I77" s="123"/>
      <c r="J77" s="126"/>
      <c r="K77" s="91"/>
      <c r="L77" s="91"/>
      <c r="M77" s="91"/>
      <c r="O77" s="64"/>
    </row>
    <row r="78" spans="1:15" ht="20.100000000000001" customHeight="1">
      <c r="A78" s="61"/>
      <c r="B78" s="129" t="s">
        <v>8</v>
      </c>
      <c r="C78" s="62" t="s">
        <v>124</v>
      </c>
      <c r="D78" s="91"/>
      <c r="E78" s="91"/>
      <c r="F78" s="91"/>
      <c r="G78" s="91"/>
      <c r="H78" s="91"/>
      <c r="I78" s="123"/>
      <c r="J78" s="126"/>
      <c r="K78" s="91"/>
      <c r="L78" s="91"/>
      <c r="M78" s="91"/>
      <c r="O78" s="64"/>
    </row>
    <row r="79" spans="1:15" ht="20.100000000000001" customHeight="1">
      <c r="A79" s="61"/>
      <c r="B79" s="129"/>
      <c r="C79" s="60" t="s">
        <v>125</v>
      </c>
      <c r="D79" s="91"/>
      <c r="E79" s="91"/>
      <c r="F79" s="91"/>
      <c r="G79" s="91"/>
      <c r="H79" s="91"/>
      <c r="I79" s="116" t="s">
        <v>0</v>
      </c>
      <c r="J79" s="93"/>
      <c r="K79" s="91"/>
      <c r="L79" s="91"/>
      <c r="M79" s="91"/>
      <c r="O79" s="64"/>
    </row>
    <row r="80" spans="1:15" ht="20.100000000000001" customHeight="1">
      <c r="A80" s="61"/>
      <c r="B80" s="129"/>
      <c r="C80" s="62"/>
      <c r="D80" s="91"/>
      <c r="E80" s="91"/>
      <c r="F80" s="91"/>
      <c r="G80" s="91"/>
      <c r="H80" s="91"/>
      <c r="I80" s="116" t="s">
        <v>0</v>
      </c>
      <c r="J80" s="126">
        <f>(J64*J75) / (J64+J75)</f>
        <v>0.38454645193562187</v>
      </c>
      <c r="K80" s="91" t="s">
        <v>54</v>
      </c>
      <c r="L80" s="91"/>
      <c r="M80" s="91"/>
      <c r="O80" s="64"/>
    </row>
    <row r="81" spans="1:15" ht="20.100000000000001" customHeight="1">
      <c r="A81" s="61"/>
      <c r="B81" s="129"/>
      <c r="C81" s="62"/>
      <c r="D81" s="91"/>
      <c r="E81" s="91"/>
      <c r="F81" s="91"/>
      <c r="G81" s="91"/>
      <c r="H81" s="91"/>
      <c r="I81" s="116"/>
      <c r="J81" s="126"/>
      <c r="K81" s="91"/>
      <c r="L81" s="91"/>
      <c r="M81" s="91"/>
      <c r="O81" s="64"/>
    </row>
    <row r="82" spans="1:15" ht="20.100000000000001" hidden="1" customHeight="1">
      <c r="A82" s="61"/>
      <c r="B82" s="129" t="s">
        <v>9</v>
      </c>
      <c r="C82" s="62" t="s">
        <v>116</v>
      </c>
      <c r="D82" s="91"/>
      <c r="E82" s="91"/>
      <c r="F82" s="91"/>
      <c r="G82" s="91"/>
      <c r="H82" s="91"/>
      <c r="I82" s="123"/>
      <c r="J82" s="126"/>
      <c r="K82" s="91"/>
      <c r="L82" s="91"/>
      <c r="M82" s="91"/>
      <c r="O82" s="64"/>
    </row>
    <row r="83" spans="1:15" ht="20.100000000000001" hidden="1" customHeight="1">
      <c r="A83" s="61"/>
      <c r="B83" s="129"/>
      <c r="C83" s="60" t="s">
        <v>126</v>
      </c>
      <c r="D83" s="91"/>
      <c r="E83" s="91"/>
      <c r="F83" s="91"/>
      <c r="G83" s="91"/>
      <c r="H83" s="91"/>
      <c r="I83" s="116" t="s">
        <v>0</v>
      </c>
      <c r="J83" s="93" t="s">
        <v>119</v>
      </c>
      <c r="K83" s="91"/>
      <c r="L83" s="91"/>
      <c r="M83" s="91"/>
      <c r="O83" s="64"/>
    </row>
    <row r="84" spans="1:15" ht="20.100000000000001" hidden="1" customHeight="1">
      <c r="A84" s="61"/>
      <c r="B84" s="129"/>
      <c r="C84" s="60" t="s">
        <v>130</v>
      </c>
      <c r="D84" s="91"/>
      <c r="E84" s="91"/>
      <c r="F84" s="91"/>
      <c r="G84" s="91"/>
      <c r="H84" s="91"/>
      <c r="I84" s="116" t="s">
        <v>0</v>
      </c>
      <c r="J84" s="126">
        <f>'INV Earthing'!J89</f>
        <v>0.70127359842474635</v>
      </c>
      <c r="K84" s="91" t="s">
        <v>54</v>
      </c>
      <c r="L84" s="91"/>
      <c r="M84" s="91"/>
      <c r="O84" s="64"/>
    </row>
    <row r="85" spans="1:15" ht="20.100000000000001" hidden="1" customHeight="1">
      <c r="A85" s="61"/>
      <c r="B85" s="129"/>
      <c r="C85" s="60" t="s">
        <v>128</v>
      </c>
      <c r="D85" s="91"/>
      <c r="E85" s="91"/>
      <c r="F85" s="91"/>
      <c r="G85" s="91"/>
      <c r="H85" s="91"/>
      <c r="I85" s="116" t="s">
        <v>0</v>
      </c>
      <c r="J85" s="126">
        <f>J84*J84*J84/(J84+J84+J84)</f>
        <v>0.16392821994919746</v>
      </c>
      <c r="K85" s="91" t="s">
        <v>54</v>
      </c>
      <c r="L85" s="91"/>
      <c r="M85" s="91"/>
      <c r="O85" s="64"/>
    </row>
    <row r="86" spans="1:15" ht="20.100000000000001" hidden="1" customHeight="1">
      <c r="A86" s="61"/>
      <c r="B86" s="129"/>
      <c r="C86" s="60" t="s">
        <v>127</v>
      </c>
      <c r="D86" s="91"/>
      <c r="E86" s="91"/>
      <c r="F86" s="91"/>
      <c r="G86" s="91"/>
      <c r="H86" s="91"/>
      <c r="I86" s="116" t="s">
        <v>0</v>
      </c>
      <c r="J86" s="126">
        <f>'PCSS &amp; Sub PCSS'!J74</f>
        <v>0.13971594190996259</v>
      </c>
      <c r="K86" s="91" t="s">
        <v>54</v>
      </c>
      <c r="L86" s="91"/>
      <c r="M86" s="91"/>
      <c r="O86" s="64"/>
    </row>
    <row r="87" spans="1:15" ht="20.100000000000001" hidden="1" customHeight="1">
      <c r="A87" s="61"/>
      <c r="B87" s="129"/>
      <c r="C87" s="60" t="s">
        <v>129</v>
      </c>
      <c r="D87" s="91"/>
      <c r="E87" s="91"/>
      <c r="F87" s="91"/>
      <c r="G87" s="91"/>
      <c r="H87" s="91"/>
      <c r="I87" s="116" t="s">
        <v>0</v>
      </c>
      <c r="J87" s="126">
        <f>1*J86</f>
        <v>0.13971594190996259</v>
      </c>
      <c r="K87" s="91" t="s">
        <v>54</v>
      </c>
      <c r="L87" s="91"/>
      <c r="M87" s="91"/>
      <c r="O87" s="64"/>
    </row>
    <row r="88" spans="1:15" ht="20.100000000000001" hidden="1" customHeight="1">
      <c r="A88" s="61"/>
      <c r="B88" s="129"/>
      <c r="C88" s="60" t="s">
        <v>117</v>
      </c>
      <c r="D88" s="91"/>
      <c r="E88" s="91"/>
      <c r="F88" s="91"/>
      <c r="G88" s="91"/>
      <c r="H88" s="91"/>
      <c r="I88" s="116" t="s">
        <v>0</v>
      </c>
      <c r="J88" s="126">
        <f>J80</f>
        <v>0.38454645193562187</v>
      </c>
      <c r="K88" s="91"/>
      <c r="L88" s="91"/>
      <c r="M88" s="91"/>
      <c r="O88" s="64"/>
    </row>
    <row r="89" spans="1:15" ht="20.100000000000001" hidden="1" customHeight="1">
      <c r="A89" s="61"/>
      <c r="B89" s="129"/>
      <c r="C89" s="60" t="s">
        <v>118</v>
      </c>
      <c r="D89" s="91"/>
      <c r="E89" s="91"/>
      <c r="F89" s="91"/>
      <c r="G89" s="91"/>
      <c r="H89" s="91"/>
      <c r="I89" s="116" t="s">
        <v>0</v>
      </c>
      <c r="J89" s="153">
        <f>J85*J86*J88/(J85+J86+J88)</f>
        <v>1.2797930565625721E-2</v>
      </c>
      <c r="K89" s="91" t="s">
        <v>66</v>
      </c>
      <c r="L89" s="91"/>
      <c r="M89" s="91"/>
      <c r="O89" s="64"/>
    </row>
    <row r="90" spans="1:15" ht="20.100000000000001" hidden="1" customHeight="1">
      <c r="A90" s="94"/>
      <c r="B90" s="154"/>
      <c r="C90" s="137"/>
      <c r="D90" s="97"/>
      <c r="E90" s="97"/>
      <c r="F90" s="97"/>
      <c r="G90" s="97"/>
      <c r="H90" s="97"/>
      <c r="I90" s="155"/>
      <c r="J90" s="156"/>
      <c r="K90" s="97"/>
      <c r="L90" s="97"/>
      <c r="M90" s="97"/>
      <c r="N90" s="102"/>
      <c r="O90" s="103"/>
    </row>
    <row r="91" spans="1:15" ht="20.100000000000001" hidden="1" customHeight="1">
      <c r="A91" s="104"/>
      <c r="B91" s="157"/>
      <c r="C91" s="158"/>
      <c r="D91" s="107"/>
      <c r="E91" s="107"/>
      <c r="F91" s="107"/>
      <c r="G91" s="107"/>
      <c r="H91" s="107"/>
      <c r="I91" s="159"/>
      <c r="J91" s="160"/>
      <c r="K91" s="107"/>
      <c r="L91" s="107"/>
      <c r="M91" s="107"/>
      <c r="N91" s="161"/>
      <c r="O91" s="112"/>
    </row>
    <row r="92" spans="1:15" ht="20.100000000000001" hidden="1" customHeight="1">
      <c r="A92" s="61"/>
      <c r="B92" s="129"/>
      <c r="D92" s="91"/>
      <c r="E92" s="91"/>
      <c r="F92" s="91"/>
      <c r="G92" s="91"/>
      <c r="H92" s="91"/>
      <c r="I92" s="116"/>
      <c r="J92" s="126"/>
      <c r="K92" s="91"/>
      <c r="L92" s="91"/>
      <c r="M92" s="91"/>
      <c r="O92" s="64"/>
    </row>
    <row r="93" spans="1:15" ht="20.100000000000001" customHeight="1">
      <c r="A93" s="61"/>
      <c r="B93" s="65" t="s">
        <v>56</v>
      </c>
      <c r="C93" s="121" t="s">
        <v>17</v>
      </c>
      <c r="D93" s="91"/>
      <c r="E93" s="91"/>
      <c r="F93" s="91"/>
      <c r="G93" s="91"/>
      <c r="H93" s="91"/>
      <c r="I93" s="91"/>
      <c r="J93" s="91"/>
      <c r="K93" s="91"/>
      <c r="L93" s="114"/>
      <c r="M93" s="114"/>
      <c r="N93" s="114"/>
      <c r="O93" s="64"/>
    </row>
    <row r="94" spans="1:15" ht="20.100000000000001" customHeight="1">
      <c r="A94" s="61"/>
      <c r="B94" s="65"/>
      <c r="C94" s="121"/>
      <c r="D94" s="91"/>
      <c r="E94" s="91"/>
      <c r="F94" s="91"/>
      <c r="G94" s="91"/>
      <c r="H94" s="91"/>
      <c r="I94" s="91"/>
      <c r="J94" s="91"/>
      <c r="K94" s="91"/>
      <c r="L94" s="114"/>
      <c r="M94" s="114"/>
      <c r="N94" s="114"/>
      <c r="O94" s="64"/>
    </row>
    <row r="95" spans="1:15" s="66" customFormat="1" ht="20.100000000000001" customHeight="1">
      <c r="A95" s="134"/>
      <c r="B95" s="90"/>
      <c r="C95" s="66" t="s">
        <v>70</v>
      </c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123"/>
      <c r="O95" s="135"/>
    </row>
    <row r="96" spans="1:15" s="66" customFormat="1" ht="20.100000000000001" customHeight="1">
      <c r="A96" s="134"/>
      <c r="C96" s="66" t="s">
        <v>71</v>
      </c>
      <c r="J96" s="123"/>
      <c r="N96" s="123"/>
      <c r="O96" s="136"/>
    </row>
    <row r="97" spans="1:15" s="66" customFormat="1" ht="20.100000000000001" customHeight="1">
      <c r="A97" s="162"/>
      <c r="B97" s="163"/>
      <c r="C97" s="163" t="s">
        <v>72</v>
      </c>
      <c r="D97" s="163"/>
      <c r="E97" s="163"/>
      <c r="F97" s="163"/>
      <c r="G97" s="163"/>
      <c r="H97" s="163"/>
      <c r="I97" s="163"/>
      <c r="J97" s="164"/>
      <c r="K97" s="163"/>
      <c r="L97" s="163"/>
      <c r="M97" s="163"/>
      <c r="N97" s="164"/>
      <c r="O97" s="165"/>
    </row>
  </sheetData>
  <mergeCells count="5">
    <mergeCell ref="L28:O28"/>
    <mergeCell ref="J34:O34"/>
    <mergeCell ref="C24:H25"/>
    <mergeCell ref="L22:O22"/>
    <mergeCell ref="A1:O2"/>
  </mergeCells>
  <hyperlinks>
    <hyperlink ref="Q1" r:id="rId1" xr:uid="{F12C4255-FC92-48B7-B6E1-CC567AFF39F1}"/>
    <hyperlink ref="Q2" r:id="rId2" display="mailto:contact@flasysdesign.com" xr:uid="{6B9CEB37-AF69-4459-B24C-9CEDA5534E58}"/>
  </hyperlinks>
  <printOptions horizontalCentered="1"/>
  <pageMargins left="0.7" right="0.7" top="0.57999999999999996" bottom="0.34" header="0.3" footer="0.16"/>
  <pageSetup paperSize="9" scale="85" firstPageNumber="4" fitToHeight="23" orientation="portrait" r:id="rId3"/>
  <rowBreaks count="1" manualBreakCount="1">
    <brk id="44" max="14" man="1"/>
  </rowBreaks>
  <drawing r:id="rId4"/>
  <legacyDrawing r:id="rId5"/>
  <oleObjects>
    <mc:AlternateContent xmlns:mc="http://schemas.openxmlformats.org/markup-compatibility/2006">
      <mc:Choice Requires="x14">
        <oleObject progId="PBrush" shapeId="29699" r:id="rId6">
          <objectPr defaultSize="0" autoPict="0" r:id="rId7">
            <anchor moveWithCells="1" sizeWithCells="1">
              <from>
                <xdr:col>8</xdr:col>
                <xdr:colOff>160020</xdr:colOff>
                <xdr:row>0</xdr:row>
                <xdr:rowOff>0</xdr:rowOff>
              </from>
              <to>
                <xdr:col>9</xdr:col>
                <xdr:colOff>388620</xdr:colOff>
                <xdr:row>0</xdr:row>
                <xdr:rowOff>0</xdr:rowOff>
              </to>
            </anchor>
          </objectPr>
        </oleObject>
      </mc:Choice>
      <mc:Fallback>
        <oleObject progId="PBrush" shapeId="29699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2A5D-B8F7-4E50-9E45-18675E667BC2}">
  <dimension ref="A1:Q97"/>
  <sheetViews>
    <sheetView showGridLines="0" zoomScaleNormal="100" zoomScaleSheetLayoutView="130" zoomScalePageLayoutView="85" workbookViewId="0">
      <selection activeCell="L13" sqref="L13"/>
    </sheetView>
  </sheetViews>
  <sheetFormatPr defaultColWidth="9.109375" defaultRowHeight="20.100000000000001" customHeight="1"/>
  <cols>
    <col min="1" max="1" width="1.44140625" style="63" customWidth="1"/>
    <col min="2" max="2" width="4.88671875" style="60" customWidth="1"/>
    <col min="3" max="3" width="5.5546875" style="60" customWidth="1"/>
    <col min="4" max="4" width="5.44140625" style="60" customWidth="1"/>
    <col min="5" max="5" width="6.44140625" style="60" customWidth="1"/>
    <col min="6" max="6" width="6.6640625" style="60" customWidth="1"/>
    <col min="7" max="7" width="5.88671875" style="60" customWidth="1"/>
    <col min="8" max="8" width="10.88671875" style="60" customWidth="1"/>
    <col min="9" max="9" width="8.44140625" style="60" customWidth="1"/>
    <col min="10" max="10" width="10.6640625" style="60" customWidth="1"/>
    <col min="11" max="11" width="12.109375" style="60" customWidth="1"/>
    <col min="12" max="12" width="8.6640625" style="60" customWidth="1"/>
    <col min="13" max="13" width="4.6640625" style="60" customWidth="1"/>
    <col min="14" max="14" width="4.88671875" style="63" customWidth="1"/>
    <col min="15" max="15" width="8.109375" style="60" customWidth="1"/>
    <col min="16" max="16" width="9.88671875" style="60" bestFit="1" customWidth="1"/>
    <col min="17" max="16384" width="9.109375" style="60"/>
  </cols>
  <sheetData>
    <row r="1" spans="1:17" ht="20.100000000000001" customHeight="1">
      <c r="A1" s="180" t="s">
        <v>167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Q1" s="166" t="s">
        <v>168</v>
      </c>
    </row>
    <row r="2" spans="1:17" ht="20.100000000000001" customHeight="1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Q2" s="166" t="s">
        <v>169</v>
      </c>
    </row>
    <row r="3" spans="1:17" ht="20.100000000000001" customHeight="1">
      <c r="A3" s="61"/>
      <c r="B3" s="62" t="s">
        <v>76</v>
      </c>
      <c r="O3" s="64"/>
    </row>
    <row r="4" spans="1:17" ht="20.100000000000001" customHeight="1">
      <c r="A4" s="61"/>
      <c r="B4" s="65" t="s">
        <v>2</v>
      </c>
      <c r="C4" s="62" t="s">
        <v>5</v>
      </c>
      <c r="D4" s="62"/>
      <c r="E4" s="62"/>
      <c r="F4" s="62"/>
      <c r="G4" s="62"/>
      <c r="H4" s="62"/>
      <c r="I4" s="62"/>
      <c r="J4" s="62"/>
      <c r="K4" s="62"/>
      <c r="L4" s="62"/>
      <c r="M4" s="62"/>
      <c r="O4" s="64"/>
    </row>
    <row r="5" spans="1:17" ht="20.100000000000001" customHeight="1">
      <c r="A5" s="61"/>
      <c r="B5" s="65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O5" s="64"/>
    </row>
    <row r="6" spans="1:17" ht="20.100000000000001" customHeight="1">
      <c r="A6" s="61"/>
      <c r="B6" s="63" t="s">
        <v>1</v>
      </c>
      <c r="C6" s="60" t="s">
        <v>98</v>
      </c>
      <c r="D6" s="62"/>
      <c r="E6" s="62"/>
      <c r="F6" s="62"/>
      <c r="G6" s="62"/>
      <c r="H6" s="62"/>
      <c r="I6" s="62"/>
      <c r="J6" s="62"/>
      <c r="K6" s="62"/>
      <c r="L6" s="62"/>
      <c r="M6" s="62"/>
      <c r="O6" s="64"/>
    </row>
    <row r="7" spans="1:17" ht="20.100000000000001" customHeight="1">
      <c r="A7" s="61"/>
      <c r="B7" s="63" t="s">
        <v>6</v>
      </c>
      <c r="C7" s="60" t="s">
        <v>67</v>
      </c>
      <c r="D7" s="62"/>
      <c r="E7" s="62"/>
      <c r="F7" s="62"/>
      <c r="G7" s="62"/>
      <c r="H7" s="62"/>
      <c r="I7" s="62"/>
      <c r="J7" s="62"/>
      <c r="K7" s="62"/>
      <c r="L7" s="62"/>
      <c r="M7" s="62"/>
      <c r="O7" s="64"/>
    </row>
    <row r="8" spans="1:17" ht="20.100000000000001" customHeight="1">
      <c r="A8" s="61"/>
      <c r="B8" s="63" t="s">
        <v>7</v>
      </c>
      <c r="C8" s="60" t="s">
        <v>78</v>
      </c>
      <c r="D8" s="62"/>
      <c r="E8" s="62"/>
      <c r="F8" s="62"/>
      <c r="G8" s="62"/>
      <c r="H8" s="62"/>
      <c r="I8" s="62"/>
      <c r="J8" s="62"/>
      <c r="K8" s="62"/>
      <c r="L8" s="62"/>
      <c r="M8" s="62"/>
      <c r="O8" s="64"/>
    </row>
    <row r="9" spans="1:17" ht="20.100000000000001" customHeight="1">
      <c r="A9" s="61"/>
      <c r="B9" s="63"/>
      <c r="D9" s="62"/>
      <c r="E9" s="62"/>
      <c r="F9" s="62"/>
      <c r="G9" s="62"/>
      <c r="H9" s="62"/>
      <c r="I9" s="62"/>
      <c r="J9" s="62"/>
      <c r="K9" s="62"/>
      <c r="L9" s="62"/>
      <c r="M9" s="62"/>
      <c r="O9" s="64"/>
    </row>
    <row r="10" spans="1:17" ht="20.100000000000001" customHeight="1">
      <c r="A10" s="61"/>
      <c r="B10" s="65" t="s">
        <v>3</v>
      </c>
      <c r="C10" s="62" t="s">
        <v>15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O10" s="64"/>
    </row>
    <row r="11" spans="1:17" ht="20.100000000000001" customHeight="1">
      <c r="A11" s="61"/>
      <c r="B11" s="65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O11" s="64"/>
    </row>
    <row r="12" spans="1:17" ht="20.100000000000001" customHeight="1">
      <c r="A12" s="61"/>
      <c r="B12" s="63" t="s">
        <v>1</v>
      </c>
      <c r="C12" s="60" t="s">
        <v>79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O12" s="64"/>
    </row>
    <row r="13" spans="1:17" ht="20.100000000000001" customHeight="1">
      <c r="A13" s="61"/>
      <c r="B13" s="63" t="s">
        <v>6</v>
      </c>
      <c r="C13" s="66" t="s">
        <v>166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O13" s="64"/>
    </row>
    <row r="14" spans="1:17" ht="20.100000000000001" customHeight="1">
      <c r="A14" s="61"/>
      <c r="B14" s="63" t="s">
        <v>7</v>
      </c>
      <c r="C14" s="66" t="s">
        <v>160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O14" s="64"/>
    </row>
    <row r="15" spans="1:17" ht="20.100000000000001" customHeight="1">
      <c r="A15" s="61"/>
      <c r="B15" s="63"/>
      <c r="C15" s="138"/>
      <c r="D15" s="62"/>
      <c r="E15" s="62"/>
      <c r="F15" s="62"/>
      <c r="G15" s="62"/>
      <c r="H15" s="62"/>
      <c r="I15" s="62"/>
      <c r="J15" s="62"/>
      <c r="K15" s="62"/>
      <c r="L15" s="62"/>
      <c r="M15" s="62"/>
      <c r="O15" s="64"/>
    </row>
    <row r="16" spans="1:17" ht="20.100000000000001" customHeight="1">
      <c r="A16" s="61"/>
      <c r="B16" s="65" t="s">
        <v>4</v>
      </c>
      <c r="C16" s="62" t="s">
        <v>12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O16" s="64"/>
    </row>
    <row r="17" spans="1:15" ht="20.100000000000001" customHeight="1">
      <c r="A17" s="61"/>
      <c r="B17" s="65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O17" s="64"/>
    </row>
    <row r="18" spans="1:15" ht="20.100000000000001" customHeight="1">
      <c r="A18" s="61"/>
      <c r="B18" s="63" t="s">
        <v>1</v>
      </c>
      <c r="C18" s="66" t="s">
        <v>68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O18" s="64"/>
    </row>
    <row r="19" spans="1:15" ht="20.100000000000001" customHeight="1">
      <c r="A19" s="61"/>
      <c r="B19" s="63" t="s">
        <v>6</v>
      </c>
      <c r="C19" s="66" t="s">
        <v>132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O19" s="64"/>
    </row>
    <row r="20" spans="1:15" ht="20.100000000000001" customHeight="1">
      <c r="A20" s="61"/>
      <c r="B20" s="63"/>
      <c r="N20" s="60"/>
      <c r="O20" s="64"/>
    </row>
    <row r="21" spans="1:15" ht="20.100000000000001" customHeight="1">
      <c r="A21" s="61"/>
      <c r="B21" s="65" t="s">
        <v>10</v>
      </c>
      <c r="C21" s="62" t="s">
        <v>16</v>
      </c>
      <c r="N21" s="60"/>
      <c r="O21" s="64"/>
    </row>
    <row r="22" spans="1:15" ht="20.100000000000001" customHeight="1">
      <c r="A22" s="61"/>
      <c r="B22" s="63" t="s">
        <v>1</v>
      </c>
      <c r="C22" s="66" t="s">
        <v>161</v>
      </c>
      <c r="D22" s="62"/>
      <c r="E22" s="62"/>
      <c r="F22" s="62"/>
      <c r="G22" s="62"/>
      <c r="H22" s="62"/>
      <c r="I22" s="70" t="s">
        <v>0</v>
      </c>
      <c r="J22" s="139">
        <v>9.5299999999999994</v>
      </c>
      <c r="K22" s="60" t="s">
        <v>22</v>
      </c>
      <c r="L22" s="178"/>
      <c r="M22" s="178"/>
      <c r="N22" s="178"/>
      <c r="O22" s="179"/>
    </row>
    <row r="23" spans="1:15" ht="20.100000000000001" customHeight="1">
      <c r="A23" s="61"/>
      <c r="B23" s="63" t="s">
        <v>6</v>
      </c>
      <c r="C23" s="66" t="s">
        <v>108</v>
      </c>
      <c r="D23" s="62"/>
      <c r="E23" s="62"/>
      <c r="F23" s="62"/>
      <c r="G23" s="62"/>
      <c r="H23" s="62"/>
      <c r="I23" s="70" t="s">
        <v>0</v>
      </c>
      <c r="J23" s="140">
        <v>18</v>
      </c>
      <c r="K23" s="60" t="s">
        <v>92</v>
      </c>
      <c r="L23" s="60" t="s">
        <v>163</v>
      </c>
      <c r="M23" s="62"/>
      <c r="O23" s="64"/>
    </row>
    <row r="24" spans="1:15" ht="20.100000000000001" customHeight="1">
      <c r="A24" s="61"/>
      <c r="B24" s="63" t="s">
        <v>7</v>
      </c>
      <c r="C24" s="176" t="s">
        <v>93</v>
      </c>
      <c r="D24" s="176"/>
      <c r="E24" s="176"/>
      <c r="F24" s="176"/>
      <c r="G24" s="176"/>
      <c r="H24" s="176"/>
      <c r="I24" s="70" t="s">
        <v>0</v>
      </c>
      <c r="J24" s="141">
        <f>J22*J23*1.2</f>
        <v>205.84799999999998</v>
      </c>
      <c r="K24" s="62" t="s">
        <v>22</v>
      </c>
      <c r="L24" s="62"/>
      <c r="M24" s="62"/>
      <c r="O24" s="64"/>
    </row>
    <row r="25" spans="1:15" ht="20.100000000000001" customHeight="1">
      <c r="A25" s="61"/>
      <c r="B25" s="65"/>
      <c r="C25" s="176"/>
      <c r="D25" s="176"/>
      <c r="E25" s="176"/>
      <c r="F25" s="176"/>
      <c r="G25" s="176"/>
      <c r="H25" s="176"/>
      <c r="N25" s="60"/>
      <c r="O25" s="64"/>
    </row>
    <row r="26" spans="1:15" ht="20.100000000000001" customHeight="1">
      <c r="A26" s="61"/>
      <c r="B26" s="67" t="s">
        <v>8</v>
      </c>
      <c r="C26" s="68" t="s">
        <v>91</v>
      </c>
      <c r="D26" s="69"/>
      <c r="E26" s="69"/>
      <c r="F26" s="69"/>
      <c r="G26" s="69"/>
      <c r="H26" s="69"/>
      <c r="I26" s="70" t="s">
        <v>0</v>
      </c>
      <c r="J26" s="142">
        <f>J24</f>
        <v>205.84799999999998</v>
      </c>
      <c r="K26" s="72" t="s">
        <v>22</v>
      </c>
      <c r="L26" s="69"/>
      <c r="M26" s="69"/>
      <c r="N26" s="69"/>
      <c r="O26" s="73"/>
    </row>
    <row r="27" spans="1:15" ht="20.100000000000001" customHeight="1">
      <c r="A27" s="61"/>
      <c r="B27" s="67" t="s">
        <v>9</v>
      </c>
      <c r="C27" s="68" t="s">
        <v>164</v>
      </c>
      <c r="D27" s="69"/>
      <c r="E27" s="69"/>
      <c r="F27" s="69"/>
      <c r="G27" s="69"/>
      <c r="H27" s="69"/>
      <c r="I27" s="70" t="s">
        <v>0</v>
      </c>
      <c r="J27" s="71">
        <v>0.2</v>
      </c>
      <c r="K27" s="72" t="s">
        <v>153</v>
      </c>
      <c r="L27" s="143"/>
      <c r="M27" s="69"/>
      <c r="N27" s="69"/>
      <c r="O27" s="73"/>
    </row>
    <row r="28" spans="1:15" ht="36.75" customHeight="1">
      <c r="A28" s="61"/>
      <c r="B28" s="67" t="s">
        <v>11</v>
      </c>
      <c r="C28" s="68" t="s">
        <v>80</v>
      </c>
      <c r="D28" s="69"/>
      <c r="E28" s="69"/>
      <c r="F28" s="69"/>
      <c r="G28" s="69"/>
      <c r="H28" s="69"/>
      <c r="I28" s="70" t="s">
        <v>0</v>
      </c>
      <c r="J28" s="144">
        <f>'PCSS &amp; Sub PCSS'!J22</f>
        <v>100</v>
      </c>
      <c r="K28" s="72" t="s">
        <v>28</v>
      </c>
      <c r="L28" s="171" t="s">
        <v>165</v>
      </c>
      <c r="M28" s="171"/>
      <c r="N28" s="171"/>
      <c r="O28" s="172"/>
    </row>
    <row r="29" spans="1:15" ht="20.100000000000001" customHeight="1">
      <c r="A29" s="61"/>
      <c r="B29" s="67"/>
      <c r="C29" s="68"/>
      <c r="D29" s="69"/>
      <c r="E29" s="69"/>
      <c r="F29" s="69"/>
      <c r="G29" s="69"/>
      <c r="H29" s="69"/>
      <c r="I29" s="70"/>
      <c r="J29" s="91"/>
      <c r="K29" s="114"/>
      <c r="L29" s="145"/>
      <c r="M29" s="145"/>
      <c r="N29" s="145"/>
      <c r="O29" s="146"/>
    </row>
    <row r="30" spans="1:15" ht="20.100000000000001" customHeight="1">
      <c r="A30" s="61"/>
      <c r="B30" s="67" t="s">
        <v>13</v>
      </c>
      <c r="C30" s="68" t="s">
        <v>29</v>
      </c>
      <c r="D30" s="69"/>
      <c r="E30" s="69"/>
      <c r="F30" s="69"/>
      <c r="G30" s="69"/>
      <c r="H30" s="69"/>
      <c r="I30" s="70" t="s">
        <v>0</v>
      </c>
      <c r="J30" s="76" t="s">
        <v>162</v>
      </c>
      <c r="K30" s="72" t="s">
        <v>150</v>
      </c>
      <c r="L30" s="69"/>
      <c r="M30" s="69"/>
      <c r="N30" s="69"/>
      <c r="O30" s="73"/>
    </row>
    <row r="31" spans="1:15" ht="20.100000000000001" customHeight="1">
      <c r="A31" s="61"/>
      <c r="B31" s="67" t="s">
        <v>27</v>
      </c>
      <c r="C31" s="68" t="s">
        <v>81</v>
      </c>
      <c r="D31" s="69"/>
      <c r="E31" s="69"/>
      <c r="F31" s="69"/>
      <c r="G31" s="69"/>
      <c r="H31" s="69"/>
      <c r="I31" s="70" t="s">
        <v>0</v>
      </c>
      <c r="J31" s="76">
        <v>60</v>
      </c>
      <c r="K31" s="72" t="s">
        <v>53</v>
      </c>
      <c r="L31" s="69"/>
      <c r="M31" s="69"/>
      <c r="N31" s="69"/>
      <c r="O31" s="73"/>
    </row>
    <row r="32" spans="1:15" ht="20.100000000000001" customHeight="1">
      <c r="A32" s="61"/>
      <c r="B32" s="67" t="s">
        <v>30</v>
      </c>
      <c r="C32" s="68" t="s">
        <v>57</v>
      </c>
      <c r="D32" s="69"/>
      <c r="E32" s="69"/>
      <c r="F32" s="69"/>
      <c r="G32" s="69"/>
      <c r="H32" s="69"/>
      <c r="I32" s="70" t="s">
        <v>0</v>
      </c>
      <c r="J32" s="147">
        <v>2.5</v>
      </c>
      <c r="K32" s="72" t="s">
        <v>53</v>
      </c>
      <c r="L32" s="69"/>
      <c r="M32" s="69"/>
      <c r="N32" s="69"/>
      <c r="O32" s="73"/>
    </row>
    <row r="33" spans="1:15" ht="20.100000000000001" customHeight="1">
      <c r="A33" s="61"/>
      <c r="B33" s="67" t="s">
        <v>33</v>
      </c>
      <c r="C33" s="68" t="s">
        <v>133</v>
      </c>
      <c r="D33" s="69"/>
      <c r="E33" s="69"/>
      <c r="F33" s="69"/>
      <c r="G33" s="69"/>
      <c r="H33" s="69"/>
      <c r="I33" s="70" t="s">
        <v>0</v>
      </c>
      <c r="J33" s="148">
        <f>290*100</f>
        <v>29000</v>
      </c>
      <c r="K33" s="72" t="s">
        <v>53</v>
      </c>
      <c r="L33" s="69"/>
      <c r="M33" s="69"/>
      <c r="N33" s="69"/>
      <c r="O33" s="73"/>
    </row>
    <row r="34" spans="1:15" ht="20.100000000000001" customHeight="1">
      <c r="A34" s="61"/>
      <c r="B34" s="67"/>
      <c r="C34" s="68" t="s">
        <v>32</v>
      </c>
      <c r="D34" s="69"/>
      <c r="E34" s="69"/>
      <c r="F34" s="69"/>
      <c r="G34" s="69"/>
      <c r="H34" s="69"/>
      <c r="I34" s="70"/>
      <c r="J34" s="171"/>
      <c r="K34" s="171"/>
      <c r="L34" s="171"/>
      <c r="M34" s="171"/>
      <c r="N34" s="171"/>
      <c r="O34" s="172"/>
    </row>
    <row r="35" spans="1:15" ht="20.100000000000001" customHeight="1">
      <c r="A35" s="61"/>
      <c r="B35" s="67"/>
      <c r="C35" s="68"/>
      <c r="D35" s="69"/>
      <c r="E35" s="69"/>
      <c r="F35" s="69"/>
      <c r="G35" s="69"/>
      <c r="H35" s="69"/>
      <c r="I35" s="70"/>
      <c r="J35" s="114"/>
      <c r="K35" s="145"/>
      <c r="L35" s="145"/>
      <c r="M35" s="145"/>
      <c r="N35" s="145"/>
      <c r="O35" s="146"/>
    </row>
    <row r="36" spans="1:15" ht="20.100000000000001" customHeight="1">
      <c r="A36" s="61"/>
      <c r="B36" s="67" t="s">
        <v>34</v>
      </c>
      <c r="C36" s="68" t="s">
        <v>35</v>
      </c>
      <c r="D36" s="69"/>
      <c r="E36" s="69"/>
      <c r="F36" s="69"/>
      <c r="G36" s="69"/>
      <c r="H36" s="69"/>
      <c r="I36" s="70" t="s">
        <v>0</v>
      </c>
      <c r="J36" s="76" t="s">
        <v>134</v>
      </c>
      <c r="K36" s="74"/>
      <c r="L36" s="69"/>
      <c r="M36" s="69"/>
      <c r="N36" s="69"/>
      <c r="O36" s="73"/>
    </row>
    <row r="37" spans="1:15" ht="20.100000000000001" customHeight="1">
      <c r="A37" s="61"/>
      <c r="B37" s="67" t="s">
        <v>36</v>
      </c>
      <c r="C37" s="68" t="s">
        <v>37</v>
      </c>
      <c r="D37" s="69"/>
      <c r="E37" s="69"/>
      <c r="F37" s="69"/>
      <c r="G37" s="69"/>
      <c r="H37" s="69"/>
      <c r="I37" s="70" t="s">
        <v>0</v>
      </c>
      <c r="J37" s="75">
        <v>2</v>
      </c>
      <c r="K37" s="114" t="s">
        <v>151</v>
      </c>
      <c r="L37" s="145"/>
      <c r="M37" s="145"/>
      <c r="N37" s="145"/>
      <c r="O37" s="73"/>
    </row>
    <row r="38" spans="1:15" ht="20.100000000000001" customHeight="1">
      <c r="A38" s="61"/>
      <c r="B38" s="68"/>
      <c r="C38" s="68"/>
      <c r="D38" s="69"/>
      <c r="E38" s="69"/>
      <c r="F38" s="69"/>
      <c r="G38" s="69"/>
      <c r="H38" s="69"/>
      <c r="I38" s="70"/>
      <c r="J38" s="71"/>
      <c r="K38" s="74"/>
      <c r="L38" s="69"/>
      <c r="M38" s="69"/>
      <c r="N38" s="69"/>
      <c r="O38" s="73"/>
    </row>
    <row r="39" spans="1:15" ht="20.100000000000001" customHeight="1">
      <c r="A39" s="61"/>
      <c r="B39" s="68"/>
      <c r="C39" s="68"/>
      <c r="D39" s="69"/>
      <c r="E39" s="69"/>
      <c r="F39" s="69"/>
      <c r="G39" s="69"/>
      <c r="H39" s="69"/>
      <c r="I39" s="70"/>
      <c r="J39" s="149"/>
      <c r="K39" s="74"/>
      <c r="L39" s="69"/>
      <c r="M39" s="69"/>
      <c r="N39" s="69"/>
      <c r="O39" s="73"/>
    </row>
    <row r="40" spans="1:15" ht="20.100000000000001" customHeight="1">
      <c r="A40" s="61"/>
      <c r="B40" s="87" t="s">
        <v>14</v>
      </c>
      <c r="C40" s="88" t="s">
        <v>38</v>
      </c>
      <c r="D40" s="69"/>
      <c r="E40" s="69"/>
      <c r="F40" s="69"/>
      <c r="G40" s="69"/>
      <c r="H40" s="69"/>
      <c r="I40" s="70"/>
      <c r="J40" s="76"/>
      <c r="K40" s="74"/>
      <c r="L40" s="69"/>
      <c r="M40" s="69"/>
      <c r="N40" s="69"/>
      <c r="O40" s="73"/>
    </row>
    <row r="41" spans="1:15" ht="20.100000000000001" customHeight="1">
      <c r="A41" s="61"/>
      <c r="B41" s="87"/>
      <c r="C41" s="88"/>
      <c r="D41" s="69"/>
      <c r="E41" s="69"/>
      <c r="F41" s="69"/>
      <c r="G41" s="69"/>
      <c r="H41" s="69"/>
      <c r="I41" s="70"/>
      <c r="J41" s="76"/>
      <c r="K41" s="74"/>
      <c r="L41" s="69"/>
      <c r="M41" s="69"/>
      <c r="N41" s="69"/>
      <c r="O41" s="73"/>
    </row>
    <row r="42" spans="1:15" ht="20.100000000000001" customHeight="1">
      <c r="A42" s="61"/>
      <c r="B42" s="87" t="s">
        <v>1</v>
      </c>
      <c r="C42" s="88" t="s">
        <v>39</v>
      </c>
      <c r="D42" s="69"/>
      <c r="E42" s="69"/>
      <c r="F42" s="69"/>
      <c r="G42" s="69"/>
      <c r="H42" s="69"/>
      <c r="I42" s="70"/>
      <c r="J42" s="76"/>
      <c r="K42" s="74"/>
      <c r="L42" s="69"/>
      <c r="M42" s="69"/>
      <c r="N42" s="69"/>
      <c r="O42" s="73"/>
    </row>
    <row r="43" spans="1:15" ht="20.100000000000001" customHeight="1">
      <c r="A43" s="61"/>
      <c r="B43" s="89" t="s">
        <v>48</v>
      </c>
      <c r="C43" s="90" t="s">
        <v>40</v>
      </c>
      <c r="D43" s="91"/>
      <c r="E43" s="91"/>
      <c r="F43" s="91"/>
      <c r="G43" s="91"/>
      <c r="H43" s="91"/>
      <c r="I43" s="70" t="s">
        <v>0</v>
      </c>
      <c r="J43" s="93"/>
      <c r="K43" s="91"/>
      <c r="L43" s="63"/>
      <c r="M43" s="63"/>
      <c r="O43" s="64"/>
    </row>
    <row r="44" spans="1:15" ht="20.100000000000001" customHeight="1">
      <c r="A44" s="94"/>
      <c r="B44" s="95"/>
      <c r="C44" s="96" t="s">
        <v>41</v>
      </c>
      <c r="D44" s="97"/>
      <c r="E44" s="97"/>
      <c r="F44" s="97"/>
      <c r="G44" s="97"/>
      <c r="H44" s="97"/>
      <c r="I44" s="98"/>
      <c r="J44" s="99"/>
      <c r="K44" s="100"/>
      <c r="L44" s="101"/>
      <c r="M44" s="102"/>
      <c r="N44" s="102"/>
      <c r="O44" s="103"/>
    </row>
    <row r="45" spans="1:15" ht="20.100000000000001" customHeight="1">
      <c r="A45" s="104"/>
      <c r="B45" s="105"/>
      <c r="C45" s="106" t="s">
        <v>42</v>
      </c>
      <c r="D45" s="107"/>
      <c r="E45" s="107"/>
      <c r="F45" s="107"/>
      <c r="G45" s="107"/>
      <c r="H45" s="107"/>
      <c r="I45" s="108"/>
      <c r="J45" s="107"/>
      <c r="K45" s="109"/>
      <c r="L45" s="110"/>
      <c r="M45" s="111"/>
      <c r="N45" s="111"/>
      <c r="O45" s="112"/>
    </row>
    <row r="46" spans="1:15" ht="20.100000000000001" customHeight="1">
      <c r="A46" s="61"/>
      <c r="B46" s="89"/>
      <c r="C46" s="90" t="s">
        <v>44</v>
      </c>
      <c r="D46" s="91"/>
      <c r="E46" s="91"/>
      <c r="F46" s="91"/>
      <c r="G46" s="91"/>
      <c r="H46" s="91"/>
      <c r="I46" s="70"/>
      <c r="J46" s="93"/>
      <c r="K46" s="113"/>
      <c r="L46" s="86"/>
      <c r="M46" s="114"/>
      <c r="N46" s="114"/>
      <c r="O46" s="64"/>
    </row>
    <row r="47" spans="1:15" ht="20.100000000000001" customHeight="1">
      <c r="A47" s="61"/>
      <c r="B47" s="89"/>
      <c r="C47" s="90" t="s">
        <v>45</v>
      </c>
      <c r="D47" s="91"/>
      <c r="E47" s="91"/>
      <c r="F47" s="91"/>
      <c r="G47" s="91"/>
      <c r="H47" s="91"/>
      <c r="I47" s="70"/>
      <c r="J47" s="91"/>
      <c r="K47" s="115"/>
      <c r="L47" s="86"/>
      <c r="M47" s="114"/>
      <c r="N47" s="114"/>
      <c r="O47" s="64"/>
    </row>
    <row r="48" spans="1:15" ht="20.100000000000001" customHeight="1">
      <c r="A48" s="61"/>
      <c r="B48" s="89"/>
      <c r="C48" s="90" t="s">
        <v>46</v>
      </c>
      <c r="D48" s="91"/>
      <c r="E48" s="91"/>
      <c r="F48" s="91"/>
      <c r="G48" s="91"/>
      <c r="H48" s="91"/>
      <c r="I48" s="116"/>
      <c r="J48" s="91"/>
      <c r="K48" s="115"/>
      <c r="L48" s="86"/>
      <c r="M48" s="114"/>
      <c r="N48" s="114"/>
      <c r="O48" s="64"/>
    </row>
    <row r="49" spans="1:15" ht="20.100000000000001" customHeight="1">
      <c r="A49" s="61"/>
      <c r="B49" s="89"/>
      <c r="C49" s="90" t="s">
        <v>47</v>
      </c>
      <c r="D49" s="91"/>
      <c r="E49" s="91"/>
      <c r="F49" s="91"/>
      <c r="G49" s="91"/>
      <c r="H49" s="91"/>
      <c r="I49" s="116"/>
      <c r="J49" s="91"/>
      <c r="K49" s="115"/>
      <c r="L49" s="86"/>
      <c r="M49" s="114"/>
      <c r="N49" s="114"/>
      <c r="O49" s="64"/>
    </row>
    <row r="50" spans="1:15" ht="20.100000000000001" customHeight="1">
      <c r="A50" s="61"/>
      <c r="B50" s="117" t="s">
        <v>49</v>
      </c>
      <c r="C50" s="90" t="s">
        <v>40</v>
      </c>
      <c r="D50" s="90"/>
      <c r="E50" s="90"/>
      <c r="F50" s="90"/>
      <c r="G50" s="90"/>
      <c r="H50" s="90"/>
      <c r="I50" s="116" t="s">
        <v>0</v>
      </c>
      <c r="J50" s="118" t="str">
        <f>""&amp;J26&amp;""" X ""√"&amp;J27&amp;""</f>
        <v>205.848" X "√0.2</v>
      </c>
      <c r="K50" s="91"/>
      <c r="L50" s="119"/>
      <c r="M50" s="119"/>
      <c r="N50" s="114"/>
      <c r="O50" s="64"/>
    </row>
    <row r="51" spans="1:15" ht="20.100000000000001" customHeight="1">
      <c r="A51" s="61"/>
      <c r="B51" s="117"/>
      <c r="C51" s="90"/>
      <c r="D51" s="90"/>
      <c r="E51" s="90"/>
      <c r="F51" s="90"/>
      <c r="G51" s="90"/>
      <c r="H51" s="90"/>
      <c r="I51" s="120"/>
      <c r="J51" s="150">
        <v>80</v>
      </c>
      <c r="K51" s="91"/>
      <c r="L51" s="114"/>
      <c r="M51" s="114"/>
      <c r="N51" s="114"/>
      <c r="O51" s="64"/>
    </row>
    <row r="52" spans="1:15" ht="20.100000000000001" customHeight="1">
      <c r="A52" s="61"/>
      <c r="B52" s="65"/>
      <c r="C52" s="121"/>
      <c r="D52" s="91"/>
      <c r="E52" s="91"/>
      <c r="F52" s="91"/>
      <c r="G52" s="91"/>
      <c r="H52" s="91"/>
      <c r="I52" s="116" t="s">
        <v>0</v>
      </c>
      <c r="J52" s="122">
        <f>(J26* SQRT(J27) )/ 80</f>
        <v>1.1507253025809416</v>
      </c>
      <c r="K52" s="123" t="s">
        <v>50</v>
      </c>
      <c r="L52" s="114"/>
      <c r="M52" s="114"/>
      <c r="N52" s="114"/>
      <c r="O52" s="64"/>
    </row>
    <row r="53" spans="1:15" ht="20.100000000000001" customHeight="1">
      <c r="A53" s="61"/>
      <c r="B53" s="89" t="s">
        <v>51</v>
      </c>
      <c r="C53" s="60" t="s">
        <v>100</v>
      </c>
      <c r="D53" s="91"/>
      <c r="E53" s="91"/>
      <c r="F53" s="91"/>
      <c r="G53" s="91"/>
      <c r="H53" s="91"/>
      <c r="I53" s="116" t="s">
        <v>0</v>
      </c>
      <c r="J53" s="122">
        <f>J52*1.15</f>
        <v>1.3233340979680828</v>
      </c>
      <c r="K53" s="123" t="s">
        <v>50</v>
      </c>
      <c r="L53" s="114"/>
      <c r="M53" s="114"/>
      <c r="N53" s="114"/>
      <c r="O53" s="64"/>
    </row>
    <row r="54" spans="1:15" ht="20.100000000000001" customHeight="1">
      <c r="A54" s="61"/>
      <c r="B54" s="89" t="s">
        <v>90</v>
      </c>
      <c r="C54" s="60" t="s">
        <v>52</v>
      </c>
      <c r="D54" s="91"/>
      <c r="E54" s="91"/>
      <c r="F54" s="91"/>
      <c r="G54" s="91"/>
      <c r="H54" s="91"/>
      <c r="I54" s="116" t="s">
        <v>0</v>
      </c>
      <c r="J54" s="151">
        <f>25*6</f>
        <v>150</v>
      </c>
      <c r="K54" s="123" t="s">
        <v>50</v>
      </c>
      <c r="L54" s="63"/>
      <c r="M54" s="63"/>
      <c r="O54" s="64"/>
    </row>
    <row r="55" spans="1:15" ht="20.100000000000001" customHeight="1">
      <c r="A55" s="61"/>
      <c r="B55" s="89"/>
      <c r="D55" s="91"/>
      <c r="E55" s="91"/>
      <c r="F55" s="91"/>
      <c r="G55" s="91"/>
      <c r="H55" s="91"/>
      <c r="I55" s="116"/>
      <c r="J55" s="123"/>
      <c r="K55" s="125"/>
      <c r="L55" s="63"/>
      <c r="M55" s="63"/>
      <c r="O55" s="64"/>
    </row>
    <row r="56" spans="1:15" ht="20.100000000000001" customHeight="1">
      <c r="A56" s="61"/>
      <c r="B56" s="65" t="s">
        <v>6</v>
      </c>
      <c r="C56" s="121" t="s">
        <v>154</v>
      </c>
      <c r="D56" s="91"/>
      <c r="E56" s="91"/>
      <c r="F56" s="91"/>
      <c r="G56" s="91"/>
      <c r="H56" s="91"/>
      <c r="I56" s="116"/>
      <c r="J56" s="123"/>
      <c r="K56" s="125"/>
      <c r="L56" s="91"/>
      <c r="M56" s="63"/>
      <c r="O56" s="64"/>
    </row>
    <row r="57" spans="1:15" ht="20.100000000000001" customHeight="1">
      <c r="A57" s="61"/>
      <c r="B57" s="65"/>
      <c r="C57" s="121"/>
      <c r="D57" s="91"/>
      <c r="E57" s="91"/>
      <c r="F57" s="91"/>
      <c r="G57" s="91"/>
      <c r="H57" s="91"/>
      <c r="I57" s="116"/>
      <c r="J57" s="123"/>
      <c r="K57" s="125"/>
      <c r="L57" s="91"/>
      <c r="M57" s="63"/>
      <c r="O57" s="64"/>
    </row>
    <row r="58" spans="1:15" ht="20.100000000000001" customHeight="1">
      <c r="A58" s="61"/>
      <c r="B58" s="89" t="s">
        <v>48</v>
      </c>
      <c r="C58" s="60" t="s">
        <v>155</v>
      </c>
      <c r="D58" s="91"/>
      <c r="E58" s="91"/>
      <c r="F58" s="91"/>
      <c r="G58" s="91"/>
      <c r="H58" s="91"/>
      <c r="I58" s="116"/>
      <c r="J58" s="93"/>
      <c r="K58" s="125"/>
      <c r="L58" s="125"/>
      <c r="M58" s="63" t="s">
        <v>54</v>
      </c>
      <c r="O58" s="64"/>
    </row>
    <row r="59" spans="1:15" ht="20.100000000000001" customHeight="1">
      <c r="A59" s="61"/>
      <c r="B59" s="89"/>
      <c r="C59" s="60" t="s">
        <v>109</v>
      </c>
      <c r="D59" s="91"/>
      <c r="E59" s="91"/>
      <c r="F59" s="91"/>
      <c r="G59" s="91"/>
      <c r="H59" s="91"/>
      <c r="I59" s="116"/>
      <c r="J59" s="92"/>
      <c r="K59" s="125"/>
      <c r="L59" s="125"/>
      <c r="M59" s="63"/>
      <c r="O59" s="64"/>
    </row>
    <row r="60" spans="1:15" ht="20.100000000000001" customHeight="1">
      <c r="A60" s="61"/>
      <c r="B60" s="89"/>
      <c r="C60" s="60" t="s">
        <v>62</v>
      </c>
      <c r="D60" s="91"/>
      <c r="E60" s="91"/>
      <c r="F60" s="91"/>
      <c r="G60" s="91"/>
      <c r="H60" s="91"/>
      <c r="I60" s="123"/>
      <c r="J60" s="91"/>
      <c r="K60" s="125"/>
      <c r="L60" s="125"/>
      <c r="M60" s="63"/>
      <c r="O60" s="64"/>
    </row>
    <row r="61" spans="1:15" ht="20.100000000000001" customHeight="1">
      <c r="A61" s="61"/>
      <c r="B61" s="89"/>
      <c r="C61" s="60" t="s">
        <v>136</v>
      </c>
      <c r="D61" s="91"/>
      <c r="E61" s="91"/>
      <c r="F61" s="91"/>
      <c r="G61" s="91"/>
      <c r="H61" s="91"/>
      <c r="I61" s="123"/>
      <c r="J61" s="123">
        <f>J33</f>
        <v>29000</v>
      </c>
      <c r="K61" s="125" t="s">
        <v>53</v>
      </c>
      <c r="L61" s="125"/>
      <c r="M61" s="63"/>
      <c r="O61" s="64"/>
    </row>
    <row r="62" spans="1:15" ht="20.100000000000001" hidden="1" customHeight="1">
      <c r="A62" s="61"/>
      <c r="B62" s="89"/>
      <c r="C62" s="152" t="s">
        <v>82</v>
      </c>
      <c r="D62" s="91"/>
      <c r="E62" s="91"/>
      <c r="F62" s="91"/>
      <c r="G62" s="91"/>
      <c r="H62" s="91"/>
      <c r="I62" s="123"/>
      <c r="J62" s="123"/>
      <c r="K62" s="125"/>
      <c r="L62" s="125"/>
      <c r="M62" s="63"/>
      <c r="O62" s="64"/>
    </row>
    <row r="63" spans="1:15" ht="20.100000000000001" customHeight="1">
      <c r="A63" s="61"/>
      <c r="B63" s="89"/>
      <c r="C63" s="60" t="s">
        <v>137</v>
      </c>
      <c r="D63" s="91"/>
      <c r="E63" s="91"/>
      <c r="F63" s="91"/>
      <c r="G63" s="91"/>
      <c r="H63" s="91"/>
      <c r="I63" s="123"/>
      <c r="J63" s="92">
        <f>J32</f>
        <v>2.5</v>
      </c>
      <c r="K63" s="125" t="s">
        <v>53</v>
      </c>
      <c r="L63" s="125"/>
      <c r="M63" s="63"/>
      <c r="O63" s="64"/>
    </row>
    <row r="64" spans="1:15" ht="20.100000000000001" customHeight="1">
      <c r="A64" s="61"/>
      <c r="B64" s="89"/>
      <c r="C64" s="60" t="s">
        <v>61</v>
      </c>
      <c r="D64" s="91"/>
      <c r="E64" s="91"/>
      <c r="F64" s="91"/>
      <c r="G64" s="91"/>
      <c r="H64" s="91"/>
      <c r="I64" s="123" t="s">
        <v>0</v>
      </c>
      <c r="J64" s="126">
        <f>((100*J28)/(2*3.14159*J33)*(LN((4*J33)/(J32))))</f>
        <v>0.58970000684994373</v>
      </c>
      <c r="K64" s="127" t="s">
        <v>54</v>
      </c>
      <c r="L64" s="125"/>
      <c r="M64" s="63"/>
      <c r="O64" s="64"/>
    </row>
    <row r="65" spans="1:15" ht="20.100000000000001" customHeight="1">
      <c r="A65" s="61"/>
      <c r="B65" s="89"/>
      <c r="C65" s="60" t="s">
        <v>156</v>
      </c>
      <c r="D65" s="91"/>
      <c r="E65" s="91"/>
      <c r="F65" s="91"/>
      <c r="G65" s="91"/>
      <c r="H65" s="91"/>
      <c r="I65" s="123"/>
      <c r="J65" s="126"/>
      <c r="K65" s="128"/>
      <c r="L65" s="125"/>
      <c r="M65" s="63"/>
      <c r="O65" s="64"/>
    </row>
    <row r="66" spans="1:15" ht="20.100000000000001" customHeight="1">
      <c r="A66" s="61"/>
      <c r="B66" s="63"/>
      <c r="C66" s="90"/>
      <c r="D66" s="91"/>
      <c r="E66" s="91"/>
      <c r="F66" s="91"/>
      <c r="G66" s="91"/>
      <c r="H66" s="91"/>
      <c r="I66" s="116"/>
      <c r="J66" s="123"/>
      <c r="K66" s="91"/>
      <c r="L66" s="91"/>
      <c r="M66" s="91"/>
      <c r="O66" s="64"/>
    </row>
    <row r="67" spans="1:15" ht="20.100000000000001" customHeight="1">
      <c r="A67" s="61"/>
      <c r="B67" s="129" t="s">
        <v>7</v>
      </c>
      <c r="C67" s="62" t="s">
        <v>159</v>
      </c>
      <c r="D67" s="91"/>
      <c r="E67" s="91"/>
      <c r="F67" s="91"/>
      <c r="G67" s="91"/>
      <c r="H67" s="91"/>
      <c r="I67" s="116"/>
      <c r="J67" s="93"/>
      <c r="K67" s="91"/>
      <c r="L67" s="91"/>
      <c r="M67" s="91"/>
      <c r="O67" s="64"/>
    </row>
    <row r="68" spans="1:15" ht="20.100000000000001" customHeight="1">
      <c r="A68" s="61"/>
      <c r="B68" s="129"/>
      <c r="C68" s="62"/>
      <c r="D68" s="91"/>
      <c r="E68" s="91"/>
      <c r="F68" s="91"/>
      <c r="G68" s="91"/>
      <c r="H68" s="91"/>
      <c r="I68" s="116"/>
      <c r="J68" s="93"/>
      <c r="K68" s="91"/>
      <c r="L68" s="91"/>
      <c r="M68" s="91"/>
      <c r="O68" s="64"/>
    </row>
    <row r="69" spans="1:15" ht="20.100000000000001" customHeight="1">
      <c r="A69" s="61"/>
      <c r="B69" s="129"/>
      <c r="C69" s="60" t="s">
        <v>158</v>
      </c>
      <c r="D69" s="91"/>
      <c r="E69" s="91"/>
      <c r="F69" s="91"/>
      <c r="G69" s="91"/>
      <c r="H69" s="91"/>
      <c r="I69" s="123" t="s">
        <v>0</v>
      </c>
      <c r="J69" s="93"/>
      <c r="K69" s="91"/>
      <c r="L69" s="91"/>
      <c r="M69" s="91"/>
      <c r="O69" s="64"/>
    </row>
    <row r="70" spans="1:15" ht="20.100000000000001" customHeight="1">
      <c r="A70" s="61"/>
      <c r="B70" s="129"/>
      <c r="C70" s="60" t="s">
        <v>109</v>
      </c>
      <c r="D70" s="91"/>
      <c r="E70" s="91"/>
      <c r="F70" s="91"/>
      <c r="G70" s="93"/>
      <c r="H70" s="91"/>
      <c r="I70" s="93"/>
      <c r="J70" s="93"/>
      <c r="K70" s="91"/>
      <c r="L70" s="91"/>
      <c r="M70" s="91"/>
      <c r="O70" s="64"/>
    </row>
    <row r="71" spans="1:15" ht="20.100000000000001" customHeight="1">
      <c r="A71" s="61"/>
      <c r="B71" s="129"/>
      <c r="C71" s="60" t="s">
        <v>62</v>
      </c>
      <c r="D71" s="91"/>
      <c r="E71" s="91"/>
      <c r="F71" s="91"/>
      <c r="G71" s="91"/>
      <c r="H71" s="91"/>
      <c r="I71" s="116"/>
      <c r="J71" s="130"/>
      <c r="K71" s="91"/>
      <c r="L71" s="91"/>
      <c r="M71" s="91"/>
      <c r="O71" s="64"/>
    </row>
    <row r="72" spans="1:15" ht="20.100000000000001" customHeight="1">
      <c r="A72" s="61"/>
      <c r="B72" s="129"/>
      <c r="C72" s="60" t="s">
        <v>63</v>
      </c>
      <c r="D72" s="91"/>
      <c r="E72" s="91"/>
      <c r="F72" s="91"/>
      <c r="G72" s="91"/>
      <c r="H72" s="91"/>
      <c r="I72" s="116" t="s">
        <v>0</v>
      </c>
      <c r="J72" s="130">
        <v>1.72</v>
      </c>
      <c r="K72" s="91"/>
      <c r="L72" s="91"/>
      <c r="M72" s="91"/>
      <c r="O72" s="64"/>
    </row>
    <row r="73" spans="1:15" ht="20.100000000000001" customHeight="1">
      <c r="A73" s="61"/>
      <c r="B73" s="129"/>
      <c r="C73" s="60" t="s">
        <v>64</v>
      </c>
      <c r="D73" s="91"/>
      <c r="E73" s="91"/>
      <c r="F73" s="91"/>
      <c r="G73" s="91"/>
      <c r="H73" s="91"/>
      <c r="I73" s="116" t="s">
        <v>0</v>
      </c>
      <c r="J73" s="122">
        <v>300</v>
      </c>
      <c r="K73" s="91"/>
      <c r="L73" s="91"/>
      <c r="M73" s="91"/>
      <c r="O73" s="64"/>
    </row>
    <row r="74" spans="1:15" ht="20.100000000000001" customHeight="1">
      <c r="A74" s="61"/>
      <c r="B74" s="129"/>
      <c r="C74" s="60" t="s">
        <v>65</v>
      </c>
      <c r="D74" s="91"/>
      <c r="E74" s="91"/>
      <c r="F74" s="91"/>
      <c r="G74" s="91"/>
      <c r="H74" s="91"/>
      <c r="I74" s="123" t="s">
        <v>0</v>
      </c>
      <c r="J74" s="133">
        <f>((100*J28)/(2*3.14159*J73)*LN((2*J73)/(J72)))</f>
        <v>31.059672354820247</v>
      </c>
      <c r="K74" s="91" t="s">
        <v>66</v>
      </c>
      <c r="L74" s="91"/>
      <c r="M74" s="91"/>
      <c r="O74" s="64"/>
    </row>
    <row r="75" spans="1:15" ht="20.100000000000001" customHeight="1">
      <c r="A75" s="61"/>
      <c r="B75" s="129"/>
      <c r="C75" s="66" t="str">
        <f>"Effective Resistance considering "&amp;J37&amp;" Nos. of "</f>
        <v xml:space="preserve">Effective Resistance considering 2 Nos. of </v>
      </c>
      <c r="D75" s="91"/>
      <c r="E75" s="91"/>
      <c r="F75" s="91"/>
      <c r="G75" s="91"/>
      <c r="H75" s="91"/>
      <c r="I75" s="123" t="s">
        <v>0</v>
      </c>
      <c r="J75" s="126">
        <f>J74/J37</f>
        <v>15.529836177410123</v>
      </c>
      <c r="K75" s="91" t="s">
        <v>54</v>
      </c>
      <c r="L75" s="91"/>
      <c r="M75" s="91"/>
      <c r="O75" s="64"/>
    </row>
    <row r="76" spans="1:15" ht="20.100000000000001" customHeight="1">
      <c r="A76" s="61"/>
      <c r="B76" s="129"/>
      <c r="C76" s="60" t="s">
        <v>74</v>
      </c>
      <c r="D76" s="91"/>
      <c r="E76" s="91"/>
      <c r="F76" s="91"/>
      <c r="G76" s="91"/>
      <c r="H76" s="91"/>
      <c r="I76" s="123"/>
      <c r="J76" s="126"/>
      <c r="K76" s="91"/>
      <c r="L76" s="91"/>
      <c r="M76" s="91"/>
      <c r="O76" s="64"/>
    </row>
    <row r="77" spans="1:15" ht="20.100000000000001" customHeight="1">
      <c r="A77" s="61"/>
      <c r="B77" s="129"/>
      <c r="C77" s="62"/>
      <c r="D77" s="91"/>
      <c r="E77" s="91"/>
      <c r="F77" s="91"/>
      <c r="G77" s="91"/>
      <c r="H77" s="91"/>
      <c r="I77" s="123"/>
      <c r="J77" s="126"/>
      <c r="K77" s="91"/>
      <c r="L77" s="91"/>
      <c r="M77" s="91"/>
      <c r="O77" s="64"/>
    </row>
    <row r="78" spans="1:15" ht="20.100000000000001" customHeight="1">
      <c r="A78" s="61"/>
      <c r="B78" s="129" t="s">
        <v>8</v>
      </c>
      <c r="C78" s="62" t="s">
        <v>124</v>
      </c>
      <c r="D78" s="91"/>
      <c r="E78" s="91"/>
      <c r="F78" s="91"/>
      <c r="G78" s="91"/>
      <c r="H78" s="91"/>
      <c r="I78" s="123"/>
      <c r="J78" s="126"/>
      <c r="K78" s="91"/>
      <c r="L78" s="91"/>
      <c r="M78" s="91"/>
      <c r="O78" s="64"/>
    </row>
    <row r="79" spans="1:15" ht="20.100000000000001" customHeight="1">
      <c r="A79" s="61"/>
      <c r="B79" s="129"/>
      <c r="C79" s="60" t="s">
        <v>125</v>
      </c>
      <c r="D79" s="91"/>
      <c r="E79" s="91"/>
      <c r="F79" s="91"/>
      <c r="G79" s="91"/>
      <c r="H79" s="91"/>
      <c r="I79" s="116" t="s">
        <v>0</v>
      </c>
      <c r="J79" s="93"/>
      <c r="K79" s="91"/>
      <c r="L79" s="91"/>
      <c r="M79" s="91"/>
      <c r="O79" s="64"/>
    </row>
    <row r="80" spans="1:15" ht="20.100000000000001" customHeight="1">
      <c r="A80" s="61"/>
      <c r="B80" s="129"/>
      <c r="C80" s="62"/>
      <c r="D80" s="91"/>
      <c r="E80" s="91"/>
      <c r="F80" s="91"/>
      <c r="G80" s="91"/>
      <c r="H80" s="91"/>
      <c r="I80" s="116" t="s">
        <v>0</v>
      </c>
      <c r="J80" s="126">
        <f>(J64*J75) / (J64+J75)</f>
        <v>0.56812704754740617</v>
      </c>
      <c r="K80" s="91" t="s">
        <v>54</v>
      </c>
      <c r="L80" s="91"/>
      <c r="M80" s="91"/>
      <c r="O80" s="64"/>
    </row>
    <row r="81" spans="1:15" ht="20.100000000000001" customHeight="1">
      <c r="A81" s="61"/>
      <c r="B81" s="129"/>
      <c r="C81" s="62"/>
      <c r="D81" s="91"/>
      <c r="E81" s="91"/>
      <c r="F81" s="91"/>
      <c r="G81" s="91"/>
      <c r="H81" s="91"/>
      <c r="I81" s="116"/>
      <c r="J81" s="126"/>
      <c r="K81" s="91"/>
      <c r="L81" s="91"/>
      <c r="M81" s="91"/>
      <c r="O81" s="64"/>
    </row>
    <row r="82" spans="1:15" ht="20.100000000000001" hidden="1" customHeight="1">
      <c r="A82" s="61"/>
      <c r="B82" s="129" t="s">
        <v>9</v>
      </c>
      <c r="C82" s="62" t="s">
        <v>116</v>
      </c>
      <c r="D82" s="91"/>
      <c r="E82" s="91"/>
      <c r="F82" s="91"/>
      <c r="G82" s="91"/>
      <c r="H82" s="91"/>
      <c r="I82" s="123"/>
      <c r="J82" s="126"/>
      <c r="K82" s="91"/>
      <c r="L82" s="91"/>
      <c r="M82" s="91"/>
      <c r="O82" s="64"/>
    </row>
    <row r="83" spans="1:15" ht="20.100000000000001" hidden="1" customHeight="1">
      <c r="A83" s="61"/>
      <c r="B83" s="129"/>
      <c r="C83" s="60" t="s">
        <v>126</v>
      </c>
      <c r="D83" s="91"/>
      <c r="E83" s="91"/>
      <c r="F83" s="91"/>
      <c r="G83" s="91"/>
      <c r="H83" s="91"/>
      <c r="I83" s="116" t="s">
        <v>0</v>
      </c>
      <c r="J83" s="93" t="s">
        <v>119</v>
      </c>
      <c r="K83" s="91"/>
      <c r="L83" s="91"/>
      <c r="M83" s="91"/>
      <c r="O83" s="64"/>
    </row>
    <row r="84" spans="1:15" ht="20.100000000000001" hidden="1" customHeight="1">
      <c r="A84" s="61"/>
      <c r="B84" s="129"/>
      <c r="C84" s="60" t="s">
        <v>130</v>
      </c>
      <c r="D84" s="91"/>
      <c r="E84" s="91"/>
      <c r="F84" s="91"/>
      <c r="G84" s="91"/>
      <c r="H84" s="91"/>
      <c r="I84" s="116" t="s">
        <v>0</v>
      </c>
      <c r="J84" s="126">
        <f>'INV Earthing'!J89</f>
        <v>0.70127359842474635</v>
      </c>
      <c r="K84" s="91" t="s">
        <v>54</v>
      </c>
      <c r="L84" s="91"/>
      <c r="M84" s="91"/>
      <c r="O84" s="64"/>
    </row>
    <row r="85" spans="1:15" ht="20.100000000000001" hidden="1" customHeight="1">
      <c r="A85" s="61"/>
      <c r="B85" s="129"/>
      <c r="C85" s="60" t="s">
        <v>128</v>
      </c>
      <c r="D85" s="91"/>
      <c r="E85" s="91"/>
      <c r="F85" s="91"/>
      <c r="G85" s="91"/>
      <c r="H85" s="91"/>
      <c r="I85" s="116" t="s">
        <v>0</v>
      </c>
      <c r="J85" s="126">
        <f>J84*J84*J84/(J84+J84+J84)</f>
        <v>0.16392821994919746</v>
      </c>
      <c r="K85" s="91" t="s">
        <v>54</v>
      </c>
      <c r="L85" s="91"/>
      <c r="M85" s="91"/>
      <c r="O85" s="64"/>
    </row>
    <row r="86" spans="1:15" ht="20.100000000000001" hidden="1" customHeight="1">
      <c r="A86" s="61"/>
      <c r="B86" s="129"/>
      <c r="C86" s="60" t="s">
        <v>127</v>
      </c>
      <c r="D86" s="91"/>
      <c r="E86" s="91"/>
      <c r="F86" s="91"/>
      <c r="G86" s="91"/>
      <c r="H86" s="91"/>
      <c r="I86" s="116" t="s">
        <v>0</v>
      </c>
      <c r="J86" s="126">
        <f>'PCSS &amp; Sub PCSS'!J74</f>
        <v>0.13971594190996259</v>
      </c>
      <c r="K86" s="91" t="s">
        <v>54</v>
      </c>
      <c r="L86" s="91"/>
      <c r="M86" s="91"/>
      <c r="O86" s="64"/>
    </row>
    <row r="87" spans="1:15" ht="20.100000000000001" hidden="1" customHeight="1">
      <c r="A87" s="61"/>
      <c r="B87" s="129"/>
      <c r="C87" s="60" t="s">
        <v>129</v>
      </c>
      <c r="D87" s="91"/>
      <c r="E87" s="91"/>
      <c r="F87" s="91"/>
      <c r="G87" s="91"/>
      <c r="H87" s="91"/>
      <c r="I87" s="116" t="s">
        <v>0</v>
      </c>
      <c r="J87" s="126">
        <f>1*J86</f>
        <v>0.13971594190996259</v>
      </c>
      <c r="K87" s="91" t="s">
        <v>54</v>
      </c>
      <c r="L87" s="91"/>
      <c r="M87" s="91"/>
      <c r="O87" s="64"/>
    </row>
    <row r="88" spans="1:15" ht="20.100000000000001" hidden="1" customHeight="1">
      <c r="A88" s="61"/>
      <c r="B88" s="129"/>
      <c r="C88" s="60" t="s">
        <v>117</v>
      </c>
      <c r="D88" s="91"/>
      <c r="E88" s="91"/>
      <c r="F88" s="91"/>
      <c r="G88" s="91"/>
      <c r="H88" s="91"/>
      <c r="I88" s="116" t="s">
        <v>0</v>
      </c>
      <c r="J88" s="126">
        <f>J80</f>
        <v>0.56812704754740617</v>
      </c>
      <c r="K88" s="91"/>
      <c r="L88" s="91"/>
      <c r="M88" s="91"/>
      <c r="O88" s="64"/>
    </row>
    <row r="89" spans="1:15" ht="20.100000000000001" hidden="1" customHeight="1">
      <c r="A89" s="61"/>
      <c r="B89" s="129"/>
      <c r="C89" s="60" t="s">
        <v>118</v>
      </c>
      <c r="D89" s="91"/>
      <c r="E89" s="91"/>
      <c r="F89" s="91"/>
      <c r="G89" s="91"/>
      <c r="H89" s="91"/>
      <c r="I89" s="116" t="s">
        <v>0</v>
      </c>
      <c r="J89" s="153">
        <f>J85*J86*J88/(J85+J86+J88)</f>
        <v>1.4925972240287003E-2</v>
      </c>
      <c r="K89" s="91" t="s">
        <v>66</v>
      </c>
      <c r="L89" s="91"/>
      <c r="M89" s="91"/>
      <c r="O89" s="64"/>
    </row>
    <row r="90" spans="1:15" ht="20.100000000000001" hidden="1" customHeight="1">
      <c r="A90" s="94"/>
      <c r="B90" s="154"/>
      <c r="C90" s="137"/>
      <c r="D90" s="97"/>
      <c r="E90" s="97"/>
      <c r="F90" s="97"/>
      <c r="G90" s="97"/>
      <c r="H90" s="97"/>
      <c r="I90" s="155"/>
      <c r="J90" s="156"/>
      <c r="K90" s="97"/>
      <c r="L90" s="97"/>
      <c r="M90" s="97"/>
      <c r="N90" s="102"/>
      <c r="O90" s="103"/>
    </row>
    <row r="91" spans="1:15" ht="20.100000000000001" hidden="1" customHeight="1">
      <c r="A91" s="104"/>
      <c r="B91" s="157"/>
      <c r="C91" s="158"/>
      <c r="D91" s="107"/>
      <c r="E91" s="107"/>
      <c r="F91" s="107"/>
      <c r="G91" s="107"/>
      <c r="H91" s="107"/>
      <c r="I91" s="159"/>
      <c r="J91" s="160"/>
      <c r="K91" s="107"/>
      <c r="L91" s="107"/>
      <c r="M91" s="107"/>
      <c r="N91" s="161"/>
      <c r="O91" s="112"/>
    </row>
    <row r="92" spans="1:15" ht="20.100000000000001" hidden="1" customHeight="1">
      <c r="A92" s="61"/>
      <c r="B92" s="129"/>
      <c r="D92" s="91"/>
      <c r="E92" s="91"/>
      <c r="F92" s="91"/>
      <c r="G92" s="91"/>
      <c r="H92" s="91"/>
      <c r="I92" s="116"/>
      <c r="J92" s="126"/>
      <c r="K92" s="91"/>
      <c r="L92" s="91"/>
      <c r="M92" s="91"/>
      <c r="O92" s="64"/>
    </row>
    <row r="93" spans="1:15" ht="20.100000000000001" customHeight="1">
      <c r="A93" s="61"/>
      <c r="B93" s="65" t="s">
        <v>56</v>
      </c>
      <c r="C93" s="121" t="s">
        <v>17</v>
      </c>
      <c r="D93" s="91"/>
      <c r="E93" s="91"/>
      <c r="F93" s="91"/>
      <c r="G93" s="91"/>
      <c r="H93" s="91"/>
      <c r="I93" s="91"/>
      <c r="J93" s="91"/>
      <c r="K93" s="91"/>
      <c r="L93" s="114"/>
      <c r="M93" s="114"/>
      <c r="N93" s="114"/>
      <c r="O93" s="64"/>
    </row>
    <row r="94" spans="1:15" ht="20.100000000000001" customHeight="1">
      <c r="A94" s="61"/>
      <c r="B94" s="65"/>
      <c r="C94" s="121"/>
      <c r="D94" s="91"/>
      <c r="E94" s="91"/>
      <c r="F94" s="91"/>
      <c r="G94" s="91"/>
      <c r="H94" s="91"/>
      <c r="I94" s="91"/>
      <c r="J94" s="91"/>
      <c r="K94" s="91"/>
      <c r="L94" s="114"/>
      <c r="M94" s="114"/>
      <c r="N94" s="114"/>
      <c r="O94" s="64"/>
    </row>
    <row r="95" spans="1:15" s="66" customFormat="1" ht="20.100000000000001" customHeight="1">
      <c r="A95" s="134"/>
      <c r="B95" s="90"/>
      <c r="C95" s="66" t="s">
        <v>70</v>
      </c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123"/>
      <c r="O95" s="135"/>
    </row>
    <row r="96" spans="1:15" s="66" customFormat="1" ht="20.100000000000001" customHeight="1">
      <c r="A96" s="134"/>
      <c r="C96" s="66" t="s">
        <v>71</v>
      </c>
      <c r="J96" s="123"/>
      <c r="N96" s="123"/>
      <c r="O96" s="136"/>
    </row>
    <row r="97" spans="1:15" s="66" customFormat="1" ht="20.100000000000001" customHeight="1">
      <c r="A97" s="162"/>
      <c r="B97" s="163"/>
      <c r="C97" s="163" t="s">
        <v>72</v>
      </c>
      <c r="D97" s="163"/>
      <c r="E97" s="163"/>
      <c r="F97" s="163"/>
      <c r="G97" s="163"/>
      <c r="H97" s="163"/>
      <c r="I97" s="163"/>
      <c r="J97" s="164"/>
      <c r="K97" s="163"/>
      <c r="L97" s="163"/>
      <c r="M97" s="163"/>
      <c r="N97" s="164"/>
      <c r="O97" s="165"/>
    </row>
  </sheetData>
  <mergeCells count="5">
    <mergeCell ref="A1:O2"/>
    <mergeCell ref="L22:O22"/>
    <mergeCell ref="C24:H25"/>
    <mergeCell ref="L28:O28"/>
    <mergeCell ref="J34:O34"/>
  </mergeCells>
  <hyperlinks>
    <hyperlink ref="Q1" r:id="rId1" xr:uid="{8FA8BA87-8199-4988-AD3F-538986A5D06C}"/>
    <hyperlink ref="Q2" r:id="rId2" display="mailto:contact@flasysdesign.com" xr:uid="{F8BE27A2-7F66-4A9B-A073-AF17FD1C185F}"/>
  </hyperlinks>
  <printOptions horizontalCentered="1"/>
  <pageMargins left="0.7" right="0.7" top="0.57999999999999996" bottom="0.34" header="0.3" footer="0.16"/>
  <pageSetup paperSize="9" scale="85" firstPageNumber="4" fitToHeight="23" orientation="portrait" r:id="rId3"/>
  <rowBreaks count="1" manualBreakCount="1">
    <brk id="44" max="14" man="1"/>
  </rowBreaks>
  <drawing r:id="rId4"/>
  <legacyDrawing r:id="rId5"/>
  <oleObjects>
    <mc:AlternateContent xmlns:mc="http://schemas.openxmlformats.org/markup-compatibility/2006">
      <mc:Choice Requires="x14">
        <oleObject progId="PBrush" shapeId="33793" r:id="rId6">
          <objectPr defaultSize="0" autoPict="0" r:id="rId7">
            <anchor moveWithCells="1" sizeWithCells="1">
              <from>
                <xdr:col>8</xdr:col>
                <xdr:colOff>160020</xdr:colOff>
                <xdr:row>0</xdr:row>
                <xdr:rowOff>0</xdr:rowOff>
              </from>
              <to>
                <xdr:col>9</xdr:col>
                <xdr:colOff>388620</xdr:colOff>
                <xdr:row>0</xdr:row>
                <xdr:rowOff>0</xdr:rowOff>
              </to>
            </anchor>
          </objectPr>
        </oleObject>
      </mc:Choice>
      <mc:Fallback>
        <oleObject progId="PBrush" shapeId="33793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 Earthing</vt:lpstr>
      <vt:lpstr>PCSS &amp; Sub PCSS</vt:lpstr>
      <vt:lpstr>Solar Field Earthing Calc_ShedA</vt:lpstr>
      <vt:lpstr>Solar Field Earthing Calc_ShedB</vt:lpstr>
      <vt:lpstr>'INV Earthing'!Print_Area</vt:lpstr>
      <vt:lpstr>'PCSS &amp; Sub PCSS'!Print_Area</vt:lpstr>
      <vt:lpstr>'Solar Field Earthing Calc_ShedA'!Print_Area</vt:lpstr>
      <vt:lpstr>'Solar Field Earthing Calc_ShedB'!Print_Area</vt:lpstr>
    </vt:vector>
  </TitlesOfParts>
  <Company>SAMEER TRAVELS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</dc:creator>
  <cp:lastModifiedBy>Ankesh Mishra</cp:lastModifiedBy>
  <cp:lastPrinted>2017-11-01T10:29:39Z</cp:lastPrinted>
  <dcterms:created xsi:type="dcterms:W3CDTF">1999-09-29T09:59:10Z</dcterms:created>
  <dcterms:modified xsi:type="dcterms:W3CDTF">2025-05-28T16:54:24Z</dcterms:modified>
</cp:coreProperties>
</file>