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H6" i="1"/>
  <c r="H7" i="1"/>
  <c r="H5" i="1"/>
  <c r="H4" i="1"/>
  <c r="H3" i="1"/>
  <c r="H2" i="1"/>
</calcChain>
</file>

<file path=xl/sharedStrings.xml><?xml version="1.0" encoding="utf-8"?>
<sst xmlns="http://schemas.openxmlformats.org/spreadsheetml/2006/main" count="66" uniqueCount="64">
  <si>
    <t>Length</t>
  </si>
  <si>
    <t>Artist Name</t>
  </si>
  <si>
    <t>Song Title</t>
  </si>
  <si>
    <t>Number of Records</t>
  </si>
  <si>
    <t>"Selena Gomez / A$AP Rocky"</t>
  </si>
  <si>
    <t>Good For You</t>
  </si>
  <si>
    <t>"Major Lazer / DJ Snake / MO"</t>
  </si>
  <si>
    <t>Lean On</t>
  </si>
  <si>
    <t>"Demi Lovato"</t>
  </si>
  <si>
    <t>Cool For The Summer</t>
  </si>
  <si>
    <t>"Ed Sheeran"</t>
  </si>
  <si>
    <t>Photograph</t>
  </si>
  <si>
    <t>"The Weeknd"</t>
  </si>
  <si>
    <t>Can't Feel My Face/</t>
  </si>
  <si>
    <t>"R. City / Adam Levine"</t>
  </si>
  <si>
    <t>Locked Away {love Me The Same}</t>
  </si>
  <si>
    <t>"Fall Out Boy"</t>
  </si>
  <si>
    <t>Uma Thurman</t>
  </si>
  <si>
    <t>The Hills</t>
  </si>
  <si>
    <t>"Omi"</t>
  </si>
  <si>
    <t>Cheerleader</t>
  </si>
  <si>
    <t>"Shawn Mendes"</t>
  </si>
  <si>
    <t>Stitches</t>
  </si>
  <si>
    <t>"Taylor Swift"</t>
  </si>
  <si>
    <t>Wildest Dreams</t>
  </si>
  <si>
    <t>"One Direction"</t>
  </si>
  <si>
    <t>Drag Me Down</t>
  </si>
  <si>
    <t>"Justin Bieber"</t>
  </si>
  <si>
    <t>What Do You Mean</t>
  </si>
  <si>
    <t>"Macklemore &amp; Ryan Lewis"</t>
  </si>
  <si>
    <t>Downtown</t>
  </si>
  <si>
    <t>"Halsey"</t>
  </si>
  <si>
    <t>New Americana</t>
  </si>
  <si>
    <t>"Hailee Steinfeld"</t>
  </si>
  <si>
    <t>Love Myself</t>
  </si>
  <si>
    <t>"Beck"</t>
  </si>
  <si>
    <t>Dreams</t>
  </si>
  <si>
    <t>"Rachel Platten"</t>
  </si>
  <si>
    <t>Fight Song</t>
  </si>
  <si>
    <t>"5 Seconds Of Summer"</t>
  </si>
  <si>
    <t>She's Kinda Hot</t>
  </si>
  <si>
    <t>"Sleeping With Sirens"</t>
  </si>
  <si>
    <t>Save Me A Spark</t>
  </si>
  <si>
    <t>"Echosmith"</t>
  </si>
  <si>
    <t>Let's Love</t>
  </si>
  <si>
    <t>Bad Blood</t>
  </si>
  <si>
    <t>"Charlie Puth / Meghan Trainor"</t>
  </si>
  <si>
    <t>Marvin Gaye</t>
  </si>
  <si>
    <t>"Walk The Moon"</t>
  </si>
  <si>
    <t>Shut Up And Dance</t>
  </si>
  <si>
    <t>"David Guetta/Sia"</t>
  </si>
  <si>
    <t>Hey Mama</t>
  </si>
  <si>
    <t>"Fifth Harmony / Kid Ink"</t>
  </si>
  <si>
    <t>Worth It</t>
  </si>
  <si>
    <t>"Jason Derulo"</t>
  </si>
  <si>
    <t>Want To Want Me</t>
  </si>
  <si>
    <t>"Wiz Khalifa / Charlie Puth"</t>
  </si>
  <si>
    <t>See You Again</t>
  </si>
  <si>
    <t>Max</t>
  </si>
  <si>
    <t>Min</t>
  </si>
  <si>
    <t>Mean</t>
  </si>
  <si>
    <t>Mid</t>
  </si>
  <si>
    <t>StdDev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</si>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</sst>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45" fontId="0" fillId="0" borderId="0" xfId="0" applyNumberFormat="1"/>
    <xf numFmtId="1" fontId="0" fillId="0" borderId="0" xfId="0" applyNumberForma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E11" sqref="E11"/>
    </sheetView>
  </sheetViews>
  <sheetFormatPr baseColWidth="10" defaultRowHeight="15" x14ac:dyDescent="0"/>
  <cols>
    <col min="4" max="4" width="13.83203125" customWidth="1"/>
    <col min="8" max="8" width="11.6640625" bestFit="1" customWidth="1"/>
  </cols>
  <sheetData>
    <row r="1" spans="1:8">
      <c r="A1" t="s">
        <v>1</v>
      </c>
      <c r="B1" t="s">
        <v>2</v>
      </c>
      <c r="C1" t="s">
        <v>3</v>
      </c>
      <c r="D1" t="s">
        <v>0</v>
      </c>
    </row>
    <row r="2" spans="1:8">
      <c r="A2" t="s">
        <v>4</v>
      </c>
      <c r="B2" t="s">
        <v>5</v>
      </c>
      <c r="C2" s="1">
        <v>3344</v>
      </c>
      <c r="D2" s="2">
        <v>2.5578703703703705E-3</v>
      </c>
      <c r="G2" t="s">
        <v>58</v>
      </c>
      <c r="H2" s="2">
        <f>MAX(D:D)</f>
        <v>2.8009259259259259E-3</v>
      </c>
    </row>
    <row r="3" spans="1:8">
      <c r="A3" t="s">
        <v>6</v>
      </c>
      <c r="B3" t="s">
        <v>7</v>
      </c>
      <c r="C3" s="1">
        <v>3240</v>
      </c>
      <c r="D3" s="2">
        <v>2.0370370370370373E-3</v>
      </c>
      <c r="G3" t="s">
        <v>59</v>
      </c>
      <c r="H3" s="2">
        <f>MIN(D:D)</f>
        <v>2.0370370370370373E-3</v>
      </c>
    </row>
    <row r="4" spans="1:8">
      <c r="A4" t="s">
        <v>8</v>
      </c>
      <c r="B4" t="s">
        <v>9</v>
      </c>
      <c r="C4" s="1">
        <v>2809</v>
      </c>
      <c r="D4" s="2">
        <v>2.4768518518518516E-3</v>
      </c>
      <c r="G4" t="s">
        <v>60</v>
      </c>
      <c r="H4" s="2">
        <f>AVERAGE(D:D)</f>
        <v>2.4279835390946503E-3</v>
      </c>
    </row>
    <row r="5" spans="1:8">
      <c r="A5" t="s">
        <v>10</v>
      </c>
      <c r="B5" t="s">
        <v>11</v>
      </c>
      <c r="C5" s="1">
        <v>2606</v>
      </c>
      <c r="D5" s="2">
        <v>2.3379629629629631E-3</v>
      </c>
      <c r="G5" t="s">
        <v>61</v>
      </c>
      <c r="H5" s="2">
        <f>MEDIAN(D:D)</f>
        <v>2.4652777777777776E-3</v>
      </c>
    </row>
    <row r="6" spans="1:8">
      <c r="A6" t="s">
        <v>12</v>
      </c>
      <c r="B6" t="s">
        <v>13</v>
      </c>
      <c r="C6" s="1">
        <v>2531</v>
      </c>
      <c r="D6" s="2">
        <v>2.4652777777777776E-3</v>
      </c>
      <c r="G6" t="s">
        <v>63</v>
      </c>
      <c r="H6" s="3">
        <f>COUNT(D:D)</f>
        <v>9</v>
      </c>
    </row>
    <row r="7" spans="1:8">
      <c r="A7" t="s">
        <v>14</v>
      </c>
      <c r="B7" t="s">
        <v>15</v>
      </c>
      <c r="C7" s="1">
        <v>2420</v>
      </c>
      <c r="D7" s="2">
        <v>2.627314814814815E-3</v>
      </c>
      <c r="G7" t="s">
        <v>62</v>
      </c>
      <c r="H7" s="2">
        <f>_xlfn.STDEV.P(D:D)</f>
        <v>2.2901058939868378E-4</v>
      </c>
    </row>
    <row r="8" spans="1:8">
      <c r="A8" t="s">
        <v>16</v>
      </c>
      <c r="B8" t="s">
        <v>17</v>
      </c>
      <c r="C8" s="1">
        <v>1710</v>
      </c>
      <c r="D8" s="2">
        <v>2.4537037037037036E-3</v>
      </c>
    </row>
    <row r="9" spans="1:8">
      <c r="A9" t="s">
        <v>12</v>
      </c>
      <c r="B9" t="s">
        <v>18</v>
      </c>
      <c r="C9" s="1">
        <v>1680</v>
      </c>
      <c r="D9" s="2">
        <v>2.8009259259259259E-3</v>
      </c>
    </row>
    <row r="10" spans="1:8">
      <c r="A10" t="s">
        <v>19</v>
      </c>
      <c r="B10" t="s">
        <v>20</v>
      </c>
      <c r="C10" s="1">
        <v>1581</v>
      </c>
      <c r="D10" s="2">
        <v>2.0949074074074073E-3</v>
      </c>
      <c r="E10" s="2">
        <f>SUM(D2:D10)</f>
        <v>2.1851851851851851E-2</v>
      </c>
    </row>
    <row r="11" spans="1:8">
      <c r="A11" t="s">
        <v>21</v>
      </c>
      <c r="B11" t="s">
        <v>22</v>
      </c>
      <c r="C11" s="1">
        <v>1398</v>
      </c>
      <c r="D11" s="2"/>
    </row>
    <row r="12" spans="1:8">
      <c r="A12" t="s">
        <v>23</v>
      </c>
      <c r="B12" t="s">
        <v>24</v>
      </c>
      <c r="C12" s="1">
        <v>1302</v>
      </c>
      <c r="D12" s="2"/>
    </row>
    <row r="13" spans="1:8">
      <c r="A13" t="s">
        <v>25</v>
      </c>
      <c r="B13" t="s">
        <v>26</v>
      </c>
      <c r="C13" s="1">
        <v>1292</v>
      </c>
      <c r="D13" s="2"/>
    </row>
    <row r="14" spans="1:8">
      <c r="A14" t="s">
        <v>27</v>
      </c>
      <c r="B14" t="s">
        <v>28</v>
      </c>
      <c r="C14" s="1">
        <v>1289</v>
      </c>
      <c r="D14" s="2"/>
    </row>
    <row r="15" spans="1:8">
      <c r="A15" t="s">
        <v>29</v>
      </c>
      <c r="B15" t="s">
        <v>30</v>
      </c>
      <c r="C15" s="1">
        <v>1248</v>
      </c>
      <c r="D15" s="2"/>
    </row>
    <row r="16" spans="1:8">
      <c r="A16" t="s">
        <v>31</v>
      </c>
      <c r="B16" t="s">
        <v>32</v>
      </c>
      <c r="C16" s="1">
        <v>1169</v>
      </c>
      <c r="D16" s="2"/>
    </row>
    <row r="17" spans="1:4">
      <c r="A17" t="s">
        <v>33</v>
      </c>
      <c r="B17" t="s">
        <v>34</v>
      </c>
      <c r="C17" s="1">
        <v>1139</v>
      </c>
      <c r="D17" s="2"/>
    </row>
    <row r="18" spans="1:4">
      <c r="A18" t="s">
        <v>35</v>
      </c>
      <c r="B18" t="s">
        <v>36</v>
      </c>
      <c r="C18" s="1">
        <v>1066</v>
      </c>
      <c r="D18" s="2"/>
    </row>
    <row r="19" spans="1:4">
      <c r="A19" t="s">
        <v>37</v>
      </c>
      <c r="B19" t="s">
        <v>38</v>
      </c>
      <c r="C19" s="1">
        <v>1058</v>
      </c>
      <c r="D19" s="2"/>
    </row>
    <row r="20" spans="1:4">
      <c r="A20" t="s">
        <v>39</v>
      </c>
      <c r="B20" t="s">
        <v>40</v>
      </c>
      <c r="C20" s="1">
        <v>1043</v>
      </c>
      <c r="D20" s="2"/>
    </row>
    <row r="21" spans="1:4">
      <c r="A21" t="s">
        <v>41</v>
      </c>
      <c r="B21" t="s">
        <v>42</v>
      </c>
      <c r="C21" s="1">
        <v>1035</v>
      </c>
      <c r="D21" s="2"/>
    </row>
    <row r="22" spans="1:4">
      <c r="A22" t="s">
        <v>43</v>
      </c>
      <c r="B22" t="s">
        <v>44</v>
      </c>
      <c r="C22" s="1">
        <v>1032</v>
      </c>
      <c r="D22" s="2"/>
    </row>
    <row r="23" spans="1:4">
      <c r="A23" t="s">
        <v>23</v>
      </c>
      <c r="B23" t="s">
        <v>45</v>
      </c>
      <c r="C23">
        <v>941</v>
      </c>
      <c r="D23" s="2"/>
    </row>
    <row r="24" spans="1:4">
      <c r="A24" t="s">
        <v>46</v>
      </c>
      <c r="B24" t="s">
        <v>47</v>
      </c>
      <c r="C24">
        <v>938</v>
      </c>
      <c r="D24" s="2"/>
    </row>
    <row r="25" spans="1:4">
      <c r="A25" t="s">
        <v>48</v>
      </c>
      <c r="B25" t="s">
        <v>49</v>
      </c>
      <c r="C25">
        <v>822</v>
      </c>
      <c r="D25" s="2"/>
    </row>
    <row r="26" spans="1:4">
      <c r="A26" t="s">
        <v>50</v>
      </c>
      <c r="B26" t="s">
        <v>51</v>
      </c>
      <c r="C26">
        <v>805</v>
      </c>
      <c r="D26" s="2"/>
    </row>
    <row r="27" spans="1:4">
      <c r="A27" t="s">
        <v>52</v>
      </c>
      <c r="B27" t="s">
        <v>53</v>
      </c>
      <c r="C27">
        <v>793</v>
      </c>
      <c r="D27" s="2"/>
    </row>
    <row r="28" spans="1:4">
      <c r="A28" t="s">
        <v>54</v>
      </c>
      <c r="B28" t="s">
        <v>55</v>
      </c>
      <c r="C28">
        <v>788</v>
      </c>
      <c r="D28" s="2"/>
    </row>
    <row r="29" spans="1:4">
      <c r="A29" t="s">
        <v>56</v>
      </c>
      <c r="B29" t="s">
        <v>57</v>
      </c>
      <c r="C29">
        <v>742</v>
      </c>
      <c r="D2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Ryberg</dc:creator>
  <cp:lastModifiedBy>Nick Ryberg</cp:lastModifiedBy>
  <dcterms:created xsi:type="dcterms:W3CDTF">2015-10-16T22:13:34Z</dcterms:created>
  <dcterms:modified xsi:type="dcterms:W3CDTF">2015-10-18T18:54:25Z</dcterms:modified>
</cp:coreProperties>
</file>