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Save\PycharmProjects\data_analysis\OtherModule\Excel\"/>
    </mc:Choice>
  </mc:AlternateContent>
  <xr:revisionPtr revIDLastSave="0" documentId="13_ncr:1_{02545709-8132-4214-A55A-5BE43333E28A}" xr6:coauthVersionLast="47" xr6:coauthVersionMax="47" xr10:uidLastSave="{00000000-0000-0000-0000-000000000000}"/>
  <bookViews>
    <workbookView xWindow="-120" yWindow="-120" windowWidth="29040" windowHeight="15840" activeTab="5" xr2:uid="{3F617796-A3DE-4971-80B0-4641FF124846}"/>
  </bookViews>
  <sheets>
    <sheet name="Данные" sheetId="1" r:id="rId1"/>
    <sheet name="Данные 2023" sheetId="2" r:id="rId2"/>
    <sheet name="Категории" sheetId="4" r:id="rId3"/>
    <sheet name="Заказчики" sheetId="5" r:id="rId4"/>
    <sheet name="Топ 10 товаров" sheetId="6" r:id="rId5"/>
    <sheet name="Регионы" sheetId="7" r:id="rId6"/>
    <sheet name="Лист1" sheetId="3" r:id="rId7"/>
  </sheets>
  <calcPr calcId="191029"/>
  <pivotCaches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<sst xmlns="http://schemas.openxmlformats.org/spreadsheetml/2006/main" count="138411" uniqueCount="91">
  <si>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</si>
  <si>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</si>
  <si>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</si>
  <si>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</si>
  <si>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</si>
  <si>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</si>
  <si>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</si>
  <si>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</si>
  <si>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</si>
  <si>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</si>
  <si>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</si>
  <si>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</si>
  <si>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</si>
  <si>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</si>
  <si>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</si>
  <si>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</si>
  <si>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</si>
  <si>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</si>
  <si>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</si>
  <si>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</si>
  <si>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</si>
  <si>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</si>
  <si>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</si>
  <si>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</si>
  <si>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</si>
  <si>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</si>
  <si>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</si>
  <si>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</si>
  <si>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</si>
  <si>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</si>
  <si>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</si>
  <si>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</si>
  <si>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</si>
  <si>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</si>
  <si>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</si>
  <si>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</si>
  <si>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</si>
  <si>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</si>
  <si>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</si>
  <si>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</si>
  <si>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</si>
  <si>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</si>
  <si>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</si>
  <si>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</si>
  <si>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</si>
  <si>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</si>
  <si>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</si>
  <si>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</si>
  <si>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</si>
  <si>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</si>
  <si>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</si>
  <si>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</si>
  <si>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</si>
  <si>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</si>
  <si>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</si>
  <si>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</si>
  <si>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</si>
  <si>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</si>
  <si>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</si>
  <si>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</si>
  <si>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</si>
  <si>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</si>
  <si>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</si>
  <si>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 xml:space="preserve">Количество </t>
  </si>
  <si>
    <t xml:space="preserve">Выручка </t>
  </si>
  <si>
    <t>Итого</t>
  </si>
  <si>
    <t/>
  </si>
  <si>
    <t>(Все)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</si>
  <si>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</si>
  <si>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</si>
  <si>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</si>
  <si>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</si>
  <si>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</si>
  <si>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</si>
  <si>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</si>
  <si>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</si>
  <si>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</si>
  <si>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</si>
  <si>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</si>
  <si>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</si>
  <si>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</si>
  <si>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</si>
  <si>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2023</t>
  </si>
  <si>
    <t>Годы (Дата)</t>
  </si>
  <si>
    <t>Категории</t>
  </si>
  <si>
    <t>КАТЕГОРИИ</t>
  </si>
  <si>
    <t>ЗАКАЗЧИКИ</t>
  </si>
  <si>
    <t>Заказчики</t>
  </si>
  <si>
    <t>Топ 10 товаров</t>
  </si>
  <si>
    <t>Доли Регионов</t>
  </si>
  <si>
    <t>Регионы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</si>
</sst>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,&quot;K&quot;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166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55"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alignment horizontal="right"/>
    </dxf>
    <dxf>
      <numFmt numFmtId="166" formatCode="0,&quot;K&quot;"/>
    </dxf>
    <dxf>
      <numFmt numFmtId="166" formatCode="0,&quot;K&quot;"/>
    </dxf>
    <dxf>
      <alignment horizontal="right"/>
    </dxf>
    <dxf>
      <numFmt numFmtId="19" formatCode="dd/mm/yyyy"/>
    </dxf>
  </dxfs>
  <tableStyles count="0" defaultTableStyle="TableStyleMedium2" defaultPivotStyle="PivotStyleLight16"/>
  <colors>
    <mruColors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[Сводные_таблицы_Дэшборды.xlsx]Категории!СТ_Категории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"K"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5-401D-AF28-3E1584C0C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6816896"/>
        <c:axId val="650578496"/>
      </c:barChart>
      <c:catAx>
        <c:axId val="4268168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0578496"/>
        <c:crosses val="autoZero"/>
        <c:auto val="1"/>
        <c:lblAlgn val="ctr"/>
        <c:lblOffset val="100"/>
        <c:noMultiLvlLbl val="0"/>
      </c:catAx>
      <c:valAx>
        <c:axId val="650578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68168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[Сводные_таблицы_Дэшборды.xlsx]Заказчики!СТ_Заказчики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Заказчики!$B$9:$B$17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Заказчики!$C$9:$C$17</c:f>
              <c:numCache>
                <c:formatCode>0\ "K"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2-4647-8B36-94FEF9CC8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6816896"/>
        <c:axId val="650578496"/>
      </c:barChart>
      <c:catAx>
        <c:axId val="4268168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0578496"/>
        <c:crosses val="autoZero"/>
        <c:auto val="1"/>
        <c:lblAlgn val="ctr"/>
        <c:lblOffset val="100"/>
        <c:noMultiLvlLbl val="0"/>
      </c:catAx>
      <c:valAx>
        <c:axId val="650578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68168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[Сводные_таблицы_Дэшборды.xlsx]Топ 10 товаров!СТ_Топ10товаров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товаров'!$B$9:$B$19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товаров'!$C$9:$C$19</c:f>
              <c:numCache>
                <c:formatCode>0\ "K"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3-4CB4-8CDF-0CBDAA70F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6816896"/>
        <c:axId val="650578496"/>
      </c:barChart>
      <c:catAx>
        <c:axId val="4268168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0578496"/>
        <c:crosses val="autoZero"/>
        <c:auto val="1"/>
        <c:lblAlgn val="ctr"/>
        <c:lblOffset val="100"/>
        <c:noMultiLvlLbl val="0"/>
      </c:catAx>
      <c:valAx>
        <c:axId val="650578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68168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[Сводные_таблицы_Дэшборды.xlsx]Регионы!СТ_Регионы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gradFill flip="none" rotWithShape="1"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path path="circle">
                  <a:fillToRect l="100000" t="100000"/>
                </a:path>
                <a:tileRect r="-100000" b="-100000"/>
              </a:gra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rgbClr val="0066FF"/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Регионы!$C$8</c:f>
              <c:strCache>
                <c:ptCount val="1"/>
                <c:pt idx="0">
                  <c:v>Итог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070-42F1-8952-5D0BA0CF8378}"/>
              </c:ext>
            </c:extLst>
          </c:dPt>
          <c:dPt>
            <c:idx val="1"/>
            <c:bubble3D val="0"/>
            <c:spPr>
              <a:solidFill>
                <a:srgbClr val="0066FF"/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70-42F1-8952-5D0BA0CF8378}"/>
              </c:ext>
            </c:extLst>
          </c:dPt>
          <c:dLbls>
            <c:spPr>
              <a:noFill/>
              <a:ln>
                <a:gradFill flip="none" rotWithShape="1"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path path="circle">
                    <a:fillToRect l="100000" t="100000"/>
                  </a:path>
                  <a:tileRect r="-100000" b="-100000"/>
                </a:gra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Регионы!$B$9:$B$13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Регионы!$C$9:$C$13</c:f>
              <c:numCache>
                <c:formatCode>0\ "K"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70-42F1-8952-5D0BA0CF83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8"/>
        <c:holeSize val="4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7</xdr:row>
      <xdr:rowOff>19050</xdr:rowOff>
    </xdr:from>
    <xdr:to>
      <xdr:col>15</xdr:col>
      <xdr:colOff>571499</xdr:colOff>
      <xdr:row>26</xdr:row>
      <xdr:rowOff>180975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32A3676-68B7-0EA0-9A44-0EBD91817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7</xdr:row>
      <xdr:rowOff>19050</xdr:rowOff>
    </xdr:from>
    <xdr:to>
      <xdr:col>15</xdr:col>
      <xdr:colOff>571499</xdr:colOff>
      <xdr:row>26</xdr:row>
      <xdr:rowOff>180975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0600B6D-9492-4979-8BED-FD48A7A2AC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7</xdr:row>
      <xdr:rowOff>19050</xdr:rowOff>
    </xdr:from>
    <xdr:to>
      <xdr:col>15</xdr:col>
      <xdr:colOff>571499</xdr:colOff>
      <xdr:row>28</xdr:row>
      <xdr:rowOff>180975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19F3AD3-B32A-4C2A-9BE5-00A9D7F2F4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7</xdr:row>
      <xdr:rowOff>19050</xdr:rowOff>
    </xdr:from>
    <xdr:to>
      <xdr:col>15</xdr:col>
      <xdr:colOff>571499</xdr:colOff>
      <xdr:row>28</xdr:row>
      <xdr:rowOff>180975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01B5D75-5498-4F24-8129-5FFD9396D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sm" refreshedDate="45274.587697685187" createdVersion="8" refreshedVersion="8" minRefreshableVersion="3" recordCount="19341" xr:uid="{FBDD0A25-0E30-4B82-9EEF-F988D1518673}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/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Месяцы (Дата)" numFmtId="0" databaseField="0">
      <fieldGroup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Годы (Дата)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07219929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30D154-8228-4F98-BAC2-7FD60D4A1689}" name="СТ_Категории" cacheId="18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 rowHeaderCaption="Категории">
  <location ref="B8:C17" firstHeaderRow="1" firstDataRow="1" firstDataCol="1" rowPageCount="3" colPageCount="1"/>
  <pivotFields count="11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sd="0" x="4"/>
        <item sd="0" x="0"/>
        <item sd="0" x="2"/>
        <item sd="0" x="3"/>
        <item sd="0" x="6"/>
        <item sd="0" x="7"/>
        <item sd="0" x="1"/>
        <item sd="0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6"/>
  </dataFields>
  <formats count="2">
    <format dxfId="53">
      <pivotArea dataOnly="0" labelOnly="1" outline="0" axis="axisValues" fieldPosition="0"/>
    </format>
    <format dxfId="52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641672-4DBF-467B-B3A8-BDEA3D6026EC}" name="СТ_Заказчики" cacheId="18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" rowHeaderCaption="Заказчики">
  <location ref="B8:C17" firstHeaderRow="1" firstDataRow="1" firstDataCol="1" rowPageCount="3" colPageCount="1"/>
  <pivotFields count="11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sd="0" x="4"/>
        <item sd="0" x="0"/>
        <item sd="0" x="2"/>
        <item sd="0" x="3"/>
        <item sd="0" x="6"/>
        <item sd="0" x="7"/>
        <item sd="0" x="1"/>
        <item sd="0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6"/>
  </dataFields>
  <formats count="2">
    <format dxfId="44">
      <pivotArea dataOnly="0" labelOnly="1" outline="0" axis="axisValues" fieldPosition="0"/>
    </format>
    <format dxfId="45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6D2B0-A269-422C-9C34-C4D79290C6B2}" name="СТ_Топ10товаров" cacheId="18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 rowHeaderCaption="Товар">
  <location ref="B8:C19" firstHeaderRow="1" firstDataRow="1" firstDataCol="1" rowPageCount="3" colPageCount="1"/>
  <pivotFields count="11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sd="0" x="4"/>
        <item sd="0" x="0"/>
        <item sd="0" x="2"/>
        <item sd="0" x="3"/>
        <item sd="0" x="6"/>
        <item sd="0" x="7"/>
        <item sd="0" x="1"/>
        <item sd="0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6"/>
  </dataFields>
  <formats count="2">
    <format dxfId="32">
      <pivotArea dataOnly="0" labelOnly="1" outline="0" axis="axisValues" fieldPosition="0"/>
    </format>
    <format dxfId="33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38F2A-2C17-4AD6-BABE-96B842DD8181}" name="СТ_Регионы" cacheId="18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9" rowHeaderCaption="Регионы">
  <location ref="B8:C13" firstHeaderRow="1" firstDataRow="1" firstDataCol="1" rowPageCount="2" colPageCount="1"/>
  <pivotFields count="11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sd="0" x="4"/>
        <item sd="0" x="0"/>
        <item sd="0" x="2"/>
        <item sd="0" x="3"/>
        <item sd="0" x="6"/>
        <item sd="0" x="7"/>
        <item sd="0" x="1"/>
        <item sd="0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6"/>
  </dataFields>
  <formats count="2">
    <format dxfId="16">
      <pivotArea dataOnly="0" labelOnly="1" outline="0" axis="axisValues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50D785-B316-489A-BD90-CF4F2A765D09}" name="СТ_ПерваяСТ" cacheId="18" applyNumberFormats="0" applyBorderFormats="0" applyFontFormats="0" applyPatternFormats="0" applyAlignmentFormats="0" applyWidthHeightFormats="1" dataCaption="Значения" grandTotalCaption="Итого" updatedVersion="8" minRefreshableVersion="3" colGrandTotals="0" itemPrintTitles="1" createdVersion="8" indent="0" outline="1" outlineData="1" multipleFieldFilters="0" rowHeaderCaption="Город" colHeaderCaption="">
  <location ref="B4:J45" firstHeaderRow="1" firstDataRow="2" firstDataCol="1" rowPageCount="2" colPageCount="1"/>
  <pivotFields count="11">
    <pivotField numFmtId="14" showAll="0">
      <items count="10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t="default"/>
      </items>
    </pivotField>
    <pivotField axis="axisPage" showAll="0">
      <items count="9">
        <item x="5"/>
        <item x="7"/>
        <item x="4"/>
        <item x="1"/>
        <item x="6"/>
        <item x="2"/>
        <item x="3"/>
        <item x="0"/>
        <item t="default"/>
      </items>
    </pivotField>
    <pivotField axis="axisCol" showAll="0" sortType="descending">
      <items count="9">
        <item x="7"/>
        <item x="6"/>
        <item x="0"/>
        <item x="3"/>
        <item x="5"/>
        <item x="4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/>
    <pivotField showAll="0"/>
    <pivotField axis="axisPage" showAll="0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</pivotField>
    <pivotField showAll="0" sortType="ascending"/>
    <pivotField dataField="1"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0"/>
    <field x="9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2"/>
  </colFields>
  <colItems count="8">
    <i>
      <x/>
    </i>
    <i>
      <x v="2"/>
    </i>
    <i>
      <x v="5"/>
    </i>
    <i>
      <x v="4"/>
    </i>
    <i>
      <x v="6"/>
    </i>
    <i>
      <x v="7"/>
    </i>
    <i>
      <x v="3"/>
    </i>
    <i>
      <x v="1"/>
    </i>
  </colItems>
  <pageFields count="2">
    <pageField fld="1" hier="-1"/>
    <pageField fld="5" hier="-1"/>
  </pageFields>
  <dataFields count="1">
    <dataField name="Количество " fld="7" subtotal="average" baseField="2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C5B5FD-6387-410A-9C43-559036ABE81B}" name="УТ_Данные" displayName="УТ_Данные" ref="B2:J19343" totalsRowShown="0">
  <autoFilter ref="B2:J19343" xr:uid="{A2C5B5FD-6387-410A-9C43-559036ABE81B}"/>
  <tableColumns count="9">
    <tableColumn id="1" xr3:uid="{20B4A96F-3579-499A-A5C3-56A4D097DD76}" name="Дата" dataDxfId="54"/>
    <tableColumn id="2" xr3:uid="{706EE8FA-2AE3-4B16-A063-CB4B4A69931C}" name="Заказчик"/>
    <tableColumn id="3" xr3:uid="{4FC999C0-7F1E-44A8-B622-469386F79A73}" name="Город"/>
    <tableColumn id="4" xr3:uid="{A286E725-4350-47A6-B321-6B77025F1A5B}" name="Регион"/>
    <tableColumn id="5" xr3:uid="{2B7874CC-47C5-4C20-9A31-ECFDF6C428F5}" name="Категория"/>
    <tableColumn id="6" xr3:uid="{2957AC0A-8A7A-4DE3-BA4C-C1CC9CE2F3E8}" name="Товар"/>
    <tableColumn id="7" xr3:uid="{007F72BD-8987-45A6-A17A-2DEC4CD974D0}" name="Цена за штуку"/>
    <tableColumn id="8" xr3:uid="{5473B1A1-5C8E-409D-995F-A037CE4A3D0A}" name="Количество"/>
    <tableColumn id="9" xr3:uid="{6CE1814E-56BA-4626-8F81-D155FCE61FA1}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dimension ref="B2:J19343"/>
  <sheetViews>
    <sheetView topLeftCell="A3" workbookViewId="0">
      <selection activeCell="B3" sqref="B3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EE3E-66B3-42B8-A86B-24D9A1FCDBD4}">
  <dimension ref="B2:J8315"/>
  <sheetViews>
    <sheetView workbookViewId="0">
      <selection activeCell="B3" sqref="B3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44927</v>
      </c>
      <c r="C3" t="s">
        <v>28</v>
      </c>
      <c r="D3" t="s">
        <v>10</v>
      </c>
      <c r="E3" t="s">
        <v>11</v>
      </c>
      <c r="F3" t="s">
        <v>57</v>
      </c>
      <c r="G3" t="s">
        <v>60</v>
      </c>
      <c r="H3">
        <v>0.59</v>
      </c>
      <c r="I3">
        <v>268</v>
      </c>
      <c r="J3">
        <v>158.12</v>
      </c>
    </row>
    <row r="4" spans="2:10" x14ac:dyDescent="0.25">
      <c r="B4" s="1">
        <v>44928</v>
      </c>
      <c r="C4" t="s">
        <v>16</v>
      </c>
      <c r="D4" t="s">
        <v>50</v>
      </c>
      <c r="E4" t="s">
        <v>35</v>
      </c>
      <c r="F4" t="s">
        <v>14</v>
      </c>
      <c r="G4" t="s">
        <v>24</v>
      </c>
      <c r="H4">
        <v>1.0900000000000001</v>
      </c>
      <c r="I4">
        <v>157</v>
      </c>
      <c r="J4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1267E-9E8C-45AA-9868-1AA5B538B022}">
  <dimension ref="B2:C17"/>
  <sheetViews>
    <sheetView workbookViewId="0">
      <selection activeCell="R15" sqref="R15"/>
    </sheetView>
  </sheetViews>
  <sheetFormatPr defaultRowHeight="15" x14ac:dyDescent="0.25"/>
  <cols>
    <col min="2" max="2" width="12.7109375" bestFit="1" customWidth="1"/>
    <col min="3" max="3" width="9.28515625" bestFit="1" customWidth="1"/>
  </cols>
  <sheetData>
    <row r="2" spans="2:3" x14ac:dyDescent="0.25">
      <c r="B2" s="8" t="s">
        <v>85</v>
      </c>
    </row>
    <row r="4" spans="2:3" x14ac:dyDescent="0.25">
      <c r="B4" s="2" t="s">
        <v>3</v>
      </c>
      <c r="C4" t="s">
        <v>67</v>
      </c>
    </row>
    <row r="5" spans="2:3" x14ac:dyDescent="0.25">
      <c r="B5" s="2" t="s">
        <v>2</v>
      </c>
      <c r="C5" t="s">
        <v>67</v>
      </c>
    </row>
    <row r="6" spans="2:3" x14ac:dyDescent="0.25">
      <c r="B6" s="2" t="s">
        <v>83</v>
      </c>
      <c r="C6" t="s">
        <v>67</v>
      </c>
    </row>
    <row r="8" spans="2:3" x14ac:dyDescent="0.25">
      <c r="B8" s="2" t="s">
        <v>84</v>
      </c>
      <c r="C8" s="5" t="s">
        <v>64</v>
      </c>
    </row>
    <row r="9" spans="2:3" x14ac:dyDescent="0.25">
      <c r="B9" s="3" t="s">
        <v>22</v>
      </c>
      <c r="C9" s="7">
        <v>1038390.3300000002</v>
      </c>
    </row>
    <row r="10" spans="2:3" x14ac:dyDescent="0.25">
      <c r="B10" s="3" t="s">
        <v>19</v>
      </c>
      <c r="C10" s="7">
        <v>870308.19999999844</v>
      </c>
    </row>
    <row r="11" spans="2:3" x14ac:dyDescent="0.25">
      <c r="B11" s="3" t="s">
        <v>12</v>
      </c>
      <c r="C11" s="7">
        <v>763514.84000000032</v>
      </c>
    </row>
    <row r="12" spans="2:3" x14ac:dyDescent="0.25">
      <c r="B12" s="3" t="s">
        <v>40</v>
      </c>
      <c r="C12" s="7">
        <v>751762.48000000196</v>
      </c>
    </row>
    <row r="13" spans="2:3" x14ac:dyDescent="0.25">
      <c r="B13" s="3" t="s">
        <v>45</v>
      </c>
      <c r="C13" s="7">
        <v>308454.99999999919</v>
      </c>
    </row>
    <row r="14" spans="2:3" x14ac:dyDescent="0.25">
      <c r="B14" s="3" t="s">
        <v>14</v>
      </c>
      <c r="C14" s="7">
        <v>297189.71000000089</v>
      </c>
    </row>
    <row r="15" spans="2:3" x14ac:dyDescent="0.25">
      <c r="B15" s="3" t="s">
        <v>26</v>
      </c>
      <c r="C15" s="7">
        <v>236519.92999999976</v>
      </c>
    </row>
    <row r="16" spans="2:3" x14ac:dyDescent="0.25">
      <c r="B16" s="3" t="s">
        <v>57</v>
      </c>
      <c r="C16" s="7">
        <v>189052.6699999994</v>
      </c>
    </row>
    <row r="17" spans="2:3" x14ac:dyDescent="0.25">
      <c r="B17" s="3" t="s">
        <v>62</v>
      </c>
      <c r="C17" s="7">
        <v>4455193.16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DF268-F49F-47D0-8528-7ABAD76F1C80}">
  <dimension ref="B2:C17"/>
  <sheetViews>
    <sheetView workbookViewId="0">
      <selection activeCell="B8" sqref="B8"/>
    </sheetView>
  </sheetViews>
  <sheetFormatPr defaultRowHeight="15" x14ac:dyDescent="0.25"/>
  <cols>
    <col min="2" max="2" width="14.7109375" bestFit="1" customWidth="1"/>
    <col min="3" max="3" width="9.28515625" bestFit="1" customWidth="1"/>
  </cols>
  <sheetData>
    <row r="2" spans="2:3" x14ac:dyDescent="0.25">
      <c r="B2" s="8" t="s">
        <v>86</v>
      </c>
    </row>
    <row r="4" spans="2:3" x14ac:dyDescent="0.25">
      <c r="B4" s="2" t="s">
        <v>3</v>
      </c>
      <c r="C4" t="s">
        <v>67</v>
      </c>
    </row>
    <row r="5" spans="2:3" x14ac:dyDescent="0.25">
      <c r="B5" s="2" t="s">
        <v>2</v>
      </c>
      <c r="C5" t="s">
        <v>67</v>
      </c>
    </row>
    <row r="6" spans="2:3" x14ac:dyDescent="0.25">
      <c r="B6" s="2" t="s">
        <v>83</v>
      </c>
      <c r="C6" t="s">
        <v>67</v>
      </c>
    </row>
    <row r="8" spans="2:3" x14ac:dyDescent="0.25">
      <c r="B8" s="2" t="s">
        <v>87</v>
      </c>
      <c r="C8" s="5" t="s">
        <v>64</v>
      </c>
    </row>
    <row r="9" spans="2:3" x14ac:dyDescent="0.25">
      <c r="B9" s="3" t="s">
        <v>32</v>
      </c>
      <c r="C9" s="7">
        <v>895998.14000000025</v>
      </c>
    </row>
    <row r="10" spans="2:3" x14ac:dyDescent="0.25">
      <c r="B10" s="3" t="s">
        <v>44</v>
      </c>
      <c r="C10" s="7">
        <v>786708.12000000244</v>
      </c>
    </row>
    <row r="11" spans="2:3" x14ac:dyDescent="0.25">
      <c r="B11" s="3" t="s">
        <v>49</v>
      </c>
      <c r="C11" s="7">
        <v>625799.69999999867</v>
      </c>
    </row>
    <row r="12" spans="2:3" x14ac:dyDescent="0.25">
      <c r="B12" s="3" t="s">
        <v>9</v>
      </c>
      <c r="C12" s="7">
        <v>510473.25000000035</v>
      </c>
    </row>
    <row r="13" spans="2:3" x14ac:dyDescent="0.25">
      <c r="B13" s="3" t="s">
        <v>21</v>
      </c>
      <c r="C13" s="7">
        <v>448486.5499999997</v>
      </c>
    </row>
    <row r="14" spans="2:3" x14ac:dyDescent="0.25">
      <c r="B14" s="3" t="s">
        <v>25</v>
      </c>
      <c r="C14" s="7">
        <v>410527.21999999974</v>
      </c>
    </row>
    <row r="15" spans="2:3" x14ac:dyDescent="0.25">
      <c r="B15" s="3" t="s">
        <v>16</v>
      </c>
      <c r="C15" s="7">
        <v>409595.99999999965</v>
      </c>
    </row>
    <row r="16" spans="2:3" x14ac:dyDescent="0.25">
      <c r="B16" s="3" t="s">
        <v>28</v>
      </c>
      <c r="C16" s="7">
        <v>367604.17999999889</v>
      </c>
    </row>
    <row r="17" spans="2:3" x14ac:dyDescent="0.25">
      <c r="B17" s="3" t="s">
        <v>62</v>
      </c>
      <c r="C17" s="7">
        <v>4455193.1599999992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A5BFC-C3BE-46D5-A7A8-9FD33CA4EFD1}">
  <dimension ref="B2:C19"/>
  <sheetViews>
    <sheetView workbookViewId="0">
      <selection activeCell="C9" sqref="C9"/>
    </sheetView>
  </sheetViews>
  <sheetFormatPr defaultRowHeight="15" x14ac:dyDescent="0.25"/>
  <cols>
    <col min="2" max="2" width="20.7109375" bestFit="1" customWidth="1"/>
    <col min="3" max="3" width="9.28515625" bestFit="1" customWidth="1"/>
  </cols>
  <sheetData>
    <row r="2" spans="2:3" x14ac:dyDescent="0.25">
      <c r="B2" s="8" t="s">
        <v>88</v>
      </c>
    </row>
    <row r="4" spans="2:3" x14ac:dyDescent="0.25">
      <c r="B4" s="2" t="s">
        <v>3</v>
      </c>
      <c r="C4" t="s">
        <v>67</v>
      </c>
    </row>
    <row r="5" spans="2:3" x14ac:dyDescent="0.25">
      <c r="B5" s="2" t="s">
        <v>2</v>
      </c>
      <c r="C5" t="s">
        <v>67</v>
      </c>
    </row>
    <row r="6" spans="2:3" x14ac:dyDescent="0.25">
      <c r="B6" s="2" t="s">
        <v>83</v>
      </c>
      <c r="C6" t="s">
        <v>67</v>
      </c>
    </row>
    <row r="8" spans="2:3" x14ac:dyDescent="0.25">
      <c r="B8" s="2" t="s">
        <v>5</v>
      </c>
      <c r="C8" s="5" t="s">
        <v>64</v>
      </c>
    </row>
    <row r="9" spans="2:3" x14ac:dyDescent="0.25">
      <c r="B9" s="3" t="s">
        <v>31</v>
      </c>
      <c r="C9" s="7">
        <v>602943</v>
      </c>
    </row>
    <row r="10" spans="2:3" x14ac:dyDescent="0.25">
      <c r="B10" s="3" t="s">
        <v>41</v>
      </c>
      <c r="C10" s="7">
        <v>533710.5299999998</v>
      </c>
    </row>
    <row r="11" spans="2:3" x14ac:dyDescent="0.25">
      <c r="B11" s="3" t="s">
        <v>36</v>
      </c>
      <c r="C11" s="7">
        <v>401038.5</v>
      </c>
    </row>
    <row r="12" spans="2:3" x14ac:dyDescent="0.25">
      <c r="B12" s="3" t="s">
        <v>20</v>
      </c>
      <c r="C12" s="7">
        <v>331284.09999999998</v>
      </c>
    </row>
    <row r="13" spans="2:3" x14ac:dyDescent="0.25">
      <c r="B13" s="3" t="s">
        <v>33</v>
      </c>
      <c r="C13" s="7">
        <v>308000.64000000007</v>
      </c>
    </row>
    <row r="14" spans="2:3" x14ac:dyDescent="0.25">
      <c r="B14" s="3" t="s">
        <v>51</v>
      </c>
      <c r="C14" s="7">
        <v>242732.39999999994</v>
      </c>
    </row>
    <row r="15" spans="2:3" x14ac:dyDescent="0.25">
      <c r="B15" s="3" t="s">
        <v>23</v>
      </c>
      <c r="C15" s="7">
        <v>219259.0500000001</v>
      </c>
    </row>
    <row r="16" spans="2:3" x14ac:dyDescent="0.25">
      <c r="B16" s="3" t="s">
        <v>55</v>
      </c>
      <c r="C16" s="7">
        <v>216188.27999999997</v>
      </c>
    </row>
    <row r="17" spans="2:3" x14ac:dyDescent="0.25">
      <c r="B17" s="3" t="s">
        <v>13</v>
      </c>
      <c r="C17" s="7">
        <v>212781.80000000008</v>
      </c>
    </row>
    <row r="18" spans="2:3" x14ac:dyDescent="0.25">
      <c r="B18" s="3" t="s">
        <v>52</v>
      </c>
      <c r="C18" s="7">
        <v>206092.70000000007</v>
      </c>
    </row>
    <row r="19" spans="2:3" x14ac:dyDescent="0.25">
      <c r="B19" s="3" t="s">
        <v>62</v>
      </c>
      <c r="C19" s="7">
        <v>3274031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842C1-95F1-4304-8D3C-B783F29C8493}">
  <dimension ref="B2:C13"/>
  <sheetViews>
    <sheetView tabSelected="1" workbookViewId="0">
      <selection activeCell="S18" sqref="S18"/>
    </sheetView>
  </sheetViews>
  <sheetFormatPr defaultRowHeight="15" x14ac:dyDescent="0.25"/>
  <cols>
    <col min="2" max="2" width="11.85546875" bestFit="1" customWidth="1"/>
    <col min="3" max="3" width="9.28515625" bestFit="1" customWidth="1"/>
  </cols>
  <sheetData>
    <row r="2" spans="2:3" x14ac:dyDescent="0.25">
      <c r="B2" s="8" t="s">
        <v>89</v>
      </c>
    </row>
    <row r="5" spans="2:3" x14ac:dyDescent="0.25">
      <c r="B5" s="2" t="s">
        <v>2</v>
      </c>
      <c r="C5" t="s">
        <v>67</v>
      </c>
    </row>
    <row r="6" spans="2:3" x14ac:dyDescent="0.25">
      <c r="B6" s="2" t="s">
        <v>83</v>
      </c>
      <c r="C6" t="s">
        <v>67</v>
      </c>
    </row>
    <row r="8" spans="2:3" x14ac:dyDescent="0.25">
      <c r="B8" s="2" t="s">
        <v>90</v>
      </c>
      <c r="C8" s="5" t="s">
        <v>64</v>
      </c>
    </row>
    <row r="9" spans="2:3" x14ac:dyDescent="0.25">
      <c r="B9" s="3" t="s">
        <v>11</v>
      </c>
      <c r="C9" s="7">
        <v>1022093.2100000016</v>
      </c>
    </row>
    <row r="10" spans="2:3" x14ac:dyDescent="0.25">
      <c r="B10" s="3" t="s">
        <v>35</v>
      </c>
      <c r="C10" s="7">
        <v>1570343.8400000092</v>
      </c>
    </row>
    <row r="11" spans="2:3" x14ac:dyDescent="0.25">
      <c r="B11" s="3" t="s">
        <v>18</v>
      </c>
      <c r="C11" s="7">
        <v>969323.99000000383</v>
      </c>
    </row>
    <row r="12" spans="2:3" x14ac:dyDescent="0.25">
      <c r="B12" s="3" t="s">
        <v>30</v>
      </c>
      <c r="C12" s="7">
        <v>893432.11999999976</v>
      </c>
    </row>
    <row r="13" spans="2:3" x14ac:dyDescent="0.25">
      <c r="B13" s="3" t="s">
        <v>62</v>
      </c>
      <c r="C13" s="7">
        <v>4455193.1600000151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D387A-6247-447B-8D33-7654BBD9F206}">
  <dimension ref="B1:J45"/>
  <sheetViews>
    <sheetView showGridLines="0" workbookViewId="0">
      <selection activeCell="F24" sqref="F24"/>
    </sheetView>
  </sheetViews>
  <sheetFormatPr defaultRowHeight="15" x14ac:dyDescent="0.25"/>
  <cols>
    <col min="2" max="2" width="14.7109375" bestFit="1" customWidth="1"/>
    <col min="3" max="3" width="11" bestFit="1" customWidth="1"/>
    <col min="4" max="6" width="8.85546875" bestFit="1" customWidth="1"/>
    <col min="7" max="7" width="9.5703125" bestFit="1" customWidth="1"/>
    <col min="8" max="8" width="8.85546875" bestFit="1" customWidth="1"/>
    <col min="9" max="9" width="12.28515625" bestFit="1" customWidth="1"/>
    <col min="10" max="10" width="8.85546875" bestFit="1" customWidth="1"/>
    <col min="11" max="11" width="10.28515625" bestFit="1" customWidth="1"/>
  </cols>
  <sheetData>
    <row r="1" spans="2:10" x14ac:dyDescent="0.25">
      <c r="B1" s="2" t="s">
        <v>1</v>
      </c>
      <c r="C1" t="s">
        <v>67</v>
      </c>
    </row>
    <row r="2" spans="2:10" x14ac:dyDescent="0.25">
      <c r="B2" s="2" t="s">
        <v>5</v>
      </c>
      <c r="C2" t="s">
        <v>67</v>
      </c>
    </row>
    <row r="4" spans="2:10" x14ac:dyDescent="0.25">
      <c r="B4" s="2" t="s">
        <v>63</v>
      </c>
      <c r="C4" s="2" t="s">
        <v>66</v>
      </c>
    </row>
    <row r="5" spans="2:10" x14ac:dyDescent="0.25">
      <c r="B5" s="2" t="s">
        <v>2</v>
      </c>
      <c r="C5" t="s">
        <v>50</v>
      </c>
      <c r="D5" t="s">
        <v>10</v>
      </c>
      <c r="E5" t="s">
        <v>38</v>
      </c>
      <c r="F5" t="s">
        <v>42</v>
      </c>
      <c r="G5" t="s">
        <v>29</v>
      </c>
      <c r="H5" t="s">
        <v>17</v>
      </c>
      <c r="I5" t="s">
        <v>34</v>
      </c>
      <c r="J5" t="s">
        <v>48</v>
      </c>
    </row>
    <row r="6" spans="2:10" x14ac:dyDescent="0.25">
      <c r="B6" s="3" t="s">
        <v>68</v>
      </c>
      <c r="C6" s="4">
        <v>449.73604060913704</v>
      </c>
      <c r="D6" s="4">
        <v>282.32125984251968</v>
      </c>
      <c r="E6" s="4">
        <v>226.18954248366012</v>
      </c>
      <c r="F6" s="4">
        <v>165.95419847328245</v>
      </c>
      <c r="G6" s="4">
        <v>83.081504702194351</v>
      </c>
      <c r="H6" s="4">
        <v>200.56692913385828</v>
      </c>
      <c r="I6" s="4">
        <v>62.650621118012424</v>
      </c>
      <c r="J6" s="4">
        <v>85.307046979865774</v>
      </c>
    </row>
    <row r="7" spans="2:10" x14ac:dyDescent="0.25">
      <c r="B7" s="6" t="s">
        <v>69</v>
      </c>
      <c r="C7" s="4">
        <v>506.64705882352939</v>
      </c>
      <c r="D7" s="4">
        <v>225.34693877551021</v>
      </c>
      <c r="E7" s="4">
        <v>237.12</v>
      </c>
      <c r="F7" s="4">
        <v>196.66666666666666</v>
      </c>
      <c r="G7" s="4">
        <v>57.307692307692307</v>
      </c>
      <c r="H7" s="4">
        <v>231.18181818181819</v>
      </c>
      <c r="I7" s="4">
        <v>61.826086956521742</v>
      </c>
      <c r="J7" s="4">
        <v>93.428571428571431</v>
      </c>
    </row>
    <row r="8" spans="2:10" x14ac:dyDescent="0.25">
      <c r="B8" s="6" t="s">
        <v>70</v>
      </c>
      <c r="C8" s="4">
        <v>452.80246913580248</v>
      </c>
      <c r="D8" s="4">
        <v>277.73</v>
      </c>
      <c r="E8" s="4">
        <v>218.66666666666666</v>
      </c>
      <c r="F8" s="4">
        <v>154.34020618556701</v>
      </c>
      <c r="G8" s="4">
        <v>87.268292682926827</v>
      </c>
      <c r="H8" s="4">
        <v>183.69354838709677</v>
      </c>
      <c r="I8" s="4">
        <v>61.338461538461537</v>
      </c>
      <c r="J8" s="4">
        <v>84.5</v>
      </c>
    </row>
    <row r="9" spans="2:10" x14ac:dyDescent="0.25">
      <c r="B9" s="6" t="s">
        <v>71</v>
      </c>
      <c r="C9" s="4">
        <v>464.87931034482756</v>
      </c>
      <c r="D9" s="4">
        <v>266.48611111111109</v>
      </c>
      <c r="E9" s="4">
        <v>245.13761467889907</v>
      </c>
      <c r="F9" s="4">
        <v>144.55319148936169</v>
      </c>
      <c r="G9" s="4">
        <v>83.057142857142864</v>
      </c>
      <c r="H9" s="4">
        <v>219.25</v>
      </c>
      <c r="I9" s="4">
        <v>61.419847328244273</v>
      </c>
      <c r="J9" s="4">
        <v>77.338461538461544</v>
      </c>
    </row>
    <row r="10" spans="2:10" x14ac:dyDescent="0.25">
      <c r="B10" s="6" t="s">
        <v>72</v>
      </c>
      <c r="C10" s="4">
        <v>436.85294117647061</v>
      </c>
      <c r="D10" s="4">
        <v>262.03488372093022</v>
      </c>
      <c r="E10" s="4">
        <v>253.02222222222221</v>
      </c>
      <c r="F10" s="4">
        <v>177.08860759493672</v>
      </c>
      <c r="G10" s="4">
        <v>79.960784313725483</v>
      </c>
      <c r="H10" s="4">
        <v>174.74626865671641</v>
      </c>
      <c r="I10" s="4">
        <v>65.505747126436788</v>
      </c>
      <c r="J10" s="4">
        <v>82.877192982456137</v>
      </c>
    </row>
    <row r="11" spans="2:10" x14ac:dyDescent="0.25">
      <c r="B11" s="6" t="s">
        <v>73</v>
      </c>
      <c r="C11" s="4">
        <v>410.77777777777777</v>
      </c>
      <c r="D11" s="4">
        <v>273.35416666666669</v>
      </c>
      <c r="E11" s="4">
        <v>197.01886792452831</v>
      </c>
      <c r="F11" s="4">
        <v>170.35849056603774</v>
      </c>
      <c r="G11" s="4">
        <v>79.45</v>
      </c>
      <c r="H11" s="4">
        <v>198.32</v>
      </c>
      <c r="I11" s="4">
        <v>74.722222222222229</v>
      </c>
      <c r="J11" s="4">
        <v>99.392156862745097</v>
      </c>
    </row>
    <row r="12" spans="2:10" x14ac:dyDescent="0.25">
      <c r="B12" s="6" t="s">
        <v>74</v>
      </c>
      <c r="C12" s="4">
        <v>349.67741935483872</v>
      </c>
      <c r="D12" s="4">
        <v>265.57142857142856</v>
      </c>
      <c r="E12" s="4">
        <v>182.11111111111111</v>
      </c>
      <c r="F12" s="4">
        <v>146.81081081081081</v>
      </c>
      <c r="G12" s="4">
        <v>83.257142857142853</v>
      </c>
      <c r="H12" s="4">
        <v>213.94871794871796</v>
      </c>
      <c r="I12" s="4">
        <v>52.363636363636367</v>
      </c>
      <c r="J12" s="4">
        <v>84.68</v>
      </c>
    </row>
    <row r="13" spans="2:10" x14ac:dyDescent="0.25">
      <c r="B13" s="6" t="s">
        <v>75</v>
      </c>
      <c r="C13" s="4">
        <v>454.55319148936172</v>
      </c>
      <c r="D13" s="4">
        <v>274.94444444444446</v>
      </c>
      <c r="E13" s="4">
        <v>191</v>
      </c>
      <c r="F13" s="4">
        <v>162.23255813953489</v>
      </c>
      <c r="G13" s="4">
        <v>94.15</v>
      </c>
      <c r="H13" s="4">
        <v>168.84848484848484</v>
      </c>
      <c r="I13" s="4">
        <v>60.3125</v>
      </c>
      <c r="J13" s="4">
        <v>102.06060606060606</v>
      </c>
    </row>
    <row r="14" spans="2:10" x14ac:dyDescent="0.25">
      <c r="B14" s="6" t="s">
        <v>76</v>
      </c>
      <c r="C14" s="4">
        <v>442.18181818181819</v>
      </c>
      <c r="D14" s="4">
        <v>339.26666666666665</v>
      </c>
      <c r="E14" s="4">
        <v>273.85000000000002</v>
      </c>
      <c r="F14" s="4">
        <v>136.79310344827587</v>
      </c>
      <c r="G14" s="4">
        <v>77.606060606060609</v>
      </c>
      <c r="H14" s="4">
        <v>217.03703703703704</v>
      </c>
      <c r="I14" s="4">
        <v>50.222222222222221</v>
      </c>
      <c r="J14" s="4">
        <v>94.166666666666671</v>
      </c>
    </row>
    <row r="15" spans="2:10" x14ac:dyDescent="0.25">
      <c r="B15" s="6" t="s">
        <v>77</v>
      </c>
      <c r="C15" s="4">
        <v>468.37837837837839</v>
      </c>
      <c r="D15" s="4">
        <v>317.05263157894734</v>
      </c>
      <c r="E15" s="4">
        <v>215.6829268292683</v>
      </c>
      <c r="F15" s="4">
        <v>184.88524590163934</v>
      </c>
      <c r="G15" s="4">
        <v>87.780487804878049</v>
      </c>
      <c r="H15" s="4">
        <v>163.14285714285714</v>
      </c>
      <c r="I15" s="4">
        <v>64.638888888888886</v>
      </c>
      <c r="J15" s="4">
        <v>66</v>
      </c>
    </row>
    <row r="16" spans="2:10" x14ac:dyDescent="0.25">
      <c r="B16" s="6" t="s">
        <v>78</v>
      </c>
      <c r="C16" s="4">
        <v>518.64864864864865</v>
      </c>
      <c r="D16" s="4">
        <v>369.14285714285717</v>
      </c>
      <c r="E16" s="4">
        <v>211.59090909090909</v>
      </c>
      <c r="F16" s="4">
        <v>194.75</v>
      </c>
      <c r="G16" s="4">
        <v>86.980392156862749</v>
      </c>
      <c r="H16" s="4">
        <v>235.16279069767441</v>
      </c>
      <c r="I16" s="4">
        <v>51.531914893617021</v>
      </c>
      <c r="J16" s="4">
        <v>89.442307692307693</v>
      </c>
    </row>
    <row r="17" spans="2:10" x14ac:dyDescent="0.25">
      <c r="B17" s="6" t="s">
        <v>79</v>
      </c>
      <c r="C17" s="4">
        <v>317.22580645161293</v>
      </c>
      <c r="D17" s="4">
        <v>305.06896551724139</v>
      </c>
      <c r="E17" s="4">
        <v>174.64864864864865</v>
      </c>
      <c r="F17" s="4">
        <v>154.44827586206895</v>
      </c>
      <c r="G17" s="4">
        <v>82.15384615384616</v>
      </c>
      <c r="H17" s="4">
        <v>194.88888888888889</v>
      </c>
      <c r="I17" s="4">
        <v>46.625</v>
      </c>
      <c r="J17" s="4">
        <v>82.84210526315789</v>
      </c>
    </row>
    <row r="18" spans="2:10" x14ac:dyDescent="0.25">
      <c r="B18" s="6" t="s">
        <v>80</v>
      </c>
      <c r="C18" s="4">
        <v>609.91999999999996</v>
      </c>
      <c r="D18" s="4">
        <v>386.38461538461536</v>
      </c>
      <c r="E18" s="4">
        <v>395.5</v>
      </c>
      <c r="F18" s="4">
        <v>265.39999999999998</v>
      </c>
      <c r="G18" s="4">
        <v>47.833333333333336</v>
      </c>
      <c r="H18" s="4">
        <v>245.73333333333332</v>
      </c>
      <c r="I18" s="4">
        <v>95.071428571428569</v>
      </c>
      <c r="J18" s="4">
        <v>97.277777777777771</v>
      </c>
    </row>
    <row r="19" spans="2:10" x14ac:dyDescent="0.25">
      <c r="B19" s="3" t="s">
        <v>81</v>
      </c>
      <c r="C19" s="4">
        <v>440.96419098143235</v>
      </c>
      <c r="D19" s="4">
        <v>259.30452127659572</v>
      </c>
      <c r="E19" s="4">
        <v>226.72985074626865</v>
      </c>
      <c r="F19" s="4">
        <v>164.75061728395062</v>
      </c>
      <c r="G19" s="4">
        <v>147.21744791666666</v>
      </c>
      <c r="H19" s="4">
        <v>141.60945273631842</v>
      </c>
      <c r="I19" s="4">
        <v>107.57640750670241</v>
      </c>
      <c r="J19" s="4">
        <v>85.831476323119773</v>
      </c>
    </row>
    <row r="20" spans="2:10" x14ac:dyDescent="0.25">
      <c r="B20" s="6" t="s">
        <v>69</v>
      </c>
      <c r="C20" s="4">
        <v>284.60714285714283</v>
      </c>
      <c r="D20" s="4">
        <v>179.78709677419354</v>
      </c>
      <c r="E20" s="4">
        <v>166.45270270270271</v>
      </c>
      <c r="F20" s="4">
        <v>142.66826923076923</v>
      </c>
      <c r="G20" s="4">
        <v>138.62637362637363</v>
      </c>
      <c r="H20" s="4">
        <v>136.21025641025642</v>
      </c>
      <c r="I20" s="4">
        <v>107.22395833333333</v>
      </c>
      <c r="J20" s="4">
        <v>78.603174603174608</v>
      </c>
    </row>
    <row r="21" spans="2:10" x14ac:dyDescent="0.25">
      <c r="B21" s="6" t="s">
        <v>70</v>
      </c>
      <c r="C21" s="4">
        <v>524.34117647058827</v>
      </c>
      <c r="D21" s="4">
        <v>347.31111111111113</v>
      </c>
      <c r="E21" s="4">
        <v>234.30985915492957</v>
      </c>
      <c r="F21" s="4">
        <v>170.06542056074767</v>
      </c>
      <c r="G21" s="4">
        <v>184.09565217391304</v>
      </c>
      <c r="H21" s="4">
        <v>149.21904761904761</v>
      </c>
      <c r="I21" s="4">
        <v>113.69607843137256</v>
      </c>
      <c r="J21" s="4">
        <v>87.428571428571431</v>
      </c>
    </row>
    <row r="22" spans="2:10" x14ac:dyDescent="0.25">
      <c r="B22" s="6" t="s">
        <v>71</v>
      </c>
      <c r="C22" s="4">
        <v>443.80327868852459</v>
      </c>
      <c r="D22" s="4">
        <v>307</v>
      </c>
      <c r="E22" s="4">
        <v>265.32786885245901</v>
      </c>
      <c r="F22" s="4">
        <v>176.8987341772152</v>
      </c>
      <c r="G22" s="4">
        <v>170.05</v>
      </c>
      <c r="H22" s="4">
        <v>157.73684210526315</v>
      </c>
      <c r="I22" s="4">
        <v>102.5945945945946</v>
      </c>
      <c r="J22" s="4">
        <v>111.3170731707317</v>
      </c>
    </row>
    <row r="23" spans="2:10" x14ac:dyDescent="0.25">
      <c r="B23" s="6" t="s">
        <v>72</v>
      </c>
      <c r="C23" s="4">
        <v>508.375</v>
      </c>
      <c r="D23" s="4">
        <v>215.96</v>
      </c>
      <c r="E23" s="4">
        <v>255.16</v>
      </c>
      <c r="F23" s="4">
        <v>162.25581395348837</v>
      </c>
      <c r="G23" s="4">
        <v>168.33333333333334</v>
      </c>
      <c r="H23" s="4">
        <v>110.43478260869566</v>
      </c>
      <c r="I23" s="4">
        <v>101.29729729729729</v>
      </c>
      <c r="J23" s="4">
        <v>83.466666666666669</v>
      </c>
    </row>
    <row r="24" spans="2:10" x14ac:dyDescent="0.25">
      <c r="B24" s="6" t="s">
        <v>73</v>
      </c>
      <c r="C24" s="4">
        <v>402.26923076923077</v>
      </c>
      <c r="D24" s="4">
        <v>243.61818181818182</v>
      </c>
      <c r="E24" s="4">
        <v>243.63461538461539</v>
      </c>
      <c r="F24" s="4">
        <v>213.90196078431373</v>
      </c>
      <c r="G24" s="4">
        <v>113.04347826086956</v>
      </c>
      <c r="H24" s="4">
        <v>134.2295081967213</v>
      </c>
      <c r="I24" s="4">
        <v>106.30952380952381</v>
      </c>
      <c r="J24" s="4">
        <v>87.68493150684931</v>
      </c>
    </row>
    <row r="25" spans="2:10" x14ac:dyDescent="0.25">
      <c r="B25" s="6" t="s">
        <v>74</v>
      </c>
      <c r="C25" s="4">
        <v>438.30555555555554</v>
      </c>
      <c r="D25" s="4">
        <v>244.34375</v>
      </c>
      <c r="E25" s="4">
        <v>251.58441558441558</v>
      </c>
      <c r="F25" s="4">
        <v>150.18965517241378</v>
      </c>
      <c r="G25" s="4">
        <v>134</v>
      </c>
      <c r="H25" s="4">
        <v>134.47761194029852</v>
      </c>
      <c r="I25" s="4">
        <v>115.56666666666666</v>
      </c>
      <c r="J25" s="4">
        <v>92.333333333333329</v>
      </c>
    </row>
    <row r="26" spans="2:10" x14ac:dyDescent="0.25">
      <c r="B26" s="6" t="s">
        <v>75</v>
      </c>
      <c r="C26" s="4">
        <v>506.4909090909091</v>
      </c>
      <c r="D26" s="4">
        <v>289.71428571428572</v>
      </c>
      <c r="E26" s="4">
        <v>212.5</v>
      </c>
      <c r="F26" s="4">
        <v>182.61224489795919</v>
      </c>
      <c r="G26" s="4">
        <v>141.30232558139534</v>
      </c>
      <c r="H26" s="4">
        <v>150.57499999999999</v>
      </c>
      <c r="I26" s="4">
        <v>109</v>
      </c>
      <c r="J26" s="4">
        <v>73.352941176470594</v>
      </c>
    </row>
    <row r="27" spans="2:10" x14ac:dyDescent="0.25">
      <c r="B27" s="6" t="s">
        <v>76</v>
      </c>
      <c r="C27" s="4">
        <v>462.37777777777779</v>
      </c>
      <c r="D27" s="4">
        <v>282.25</v>
      </c>
      <c r="E27" s="4">
        <v>253.53968253968253</v>
      </c>
      <c r="F27" s="4">
        <v>175.47272727272727</v>
      </c>
      <c r="G27" s="4">
        <v>154.98305084745763</v>
      </c>
      <c r="H27" s="4">
        <v>148.72307692307692</v>
      </c>
      <c r="I27" s="4">
        <v>85.109090909090909</v>
      </c>
      <c r="J27" s="4">
        <v>85.510204081632651</v>
      </c>
    </row>
    <row r="28" spans="2:10" x14ac:dyDescent="0.25">
      <c r="B28" s="6" t="s">
        <v>77</v>
      </c>
      <c r="C28" s="4">
        <v>450.828125</v>
      </c>
      <c r="D28" s="4">
        <v>329.83333333333331</v>
      </c>
      <c r="E28" s="4">
        <v>229.38775510204081</v>
      </c>
      <c r="F28" s="4">
        <v>167.3111111111111</v>
      </c>
      <c r="G28" s="4">
        <v>131.30769230769232</v>
      </c>
      <c r="H28" s="4">
        <v>127.55555555555556</v>
      </c>
      <c r="I28" s="4">
        <v>111.24137931034483</v>
      </c>
      <c r="J28" s="4">
        <v>89.638297872340431</v>
      </c>
    </row>
    <row r="29" spans="2:10" x14ac:dyDescent="0.25">
      <c r="B29" s="6" t="s">
        <v>78</v>
      </c>
      <c r="C29" s="4">
        <v>449.12244897959181</v>
      </c>
      <c r="D29" s="4">
        <v>231.72413793103448</v>
      </c>
      <c r="E29" s="4">
        <v>254.7608695652174</v>
      </c>
      <c r="F29" s="4">
        <v>142.50980392156862</v>
      </c>
      <c r="G29" s="4">
        <v>143.16901408450704</v>
      </c>
      <c r="H29" s="4">
        <v>151.40909090909091</v>
      </c>
      <c r="I29" s="4">
        <v>101.50909090909092</v>
      </c>
      <c r="J29" s="4">
        <v>105.58</v>
      </c>
    </row>
    <row r="30" spans="2:10" x14ac:dyDescent="0.25">
      <c r="B30" s="6" t="s">
        <v>79</v>
      </c>
      <c r="C30" s="4">
        <v>408.28571428571428</v>
      </c>
      <c r="D30" s="4">
        <v>344.60465116279067</v>
      </c>
      <c r="E30" s="4">
        <v>213.36</v>
      </c>
      <c r="F30" s="4">
        <v>158.625</v>
      </c>
      <c r="G30" s="4">
        <v>115.3125</v>
      </c>
      <c r="H30" s="4">
        <v>120.12</v>
      </c>
      <c r="I30" s="4">
        <v>110.1</v>
      </c>
      <c r="J30" s="4">
        <v>80.599999999999994</v>
      </c>
    </row>
    <row r="31" spans="2:10" x14ac:dyDescent="0.25">
      <c r="B31" s="6" t="s">
        <v>80</v>
      </c>
      <c r="C31" s="4">
        <v>398.54545454545456</v>
      </c>
      <c r="D31" s="4">
        <v>191.875</v>
      </c>
      <c r="E31" s="4">
        <v>232.68</v>
      </c>
      <c r="F31" s="4">
        <v>204.125</v>
      </c>
      <c r="G31" s="4">
        <v>109.03125</v>
      </c>
      <c r="H31" s="4">
        <v>147.13333333333333</v>
      </c>
      <c r="I31" s="4">
        <v>139.63157894736841</v>
      </c>
      <c r="J31" s="4">
        <v>64.021739130434781</v>
      </c>
    </row>
    <row r="32" spans="2:10" x14ac:dyDescent="0.25">
      <c r="B32" s="3" t="s">
        <v>82</v>
      </c>
      <c r="C32" s="4">
        <v>461.00298804780874</v>
      </c>
      <c r="D32" s="4">
        <v>284.66358595194083</v>
      </c>
      <c r="E32" s="4">
        <v>228.95525291828793</v>
      </c>
      <c r="F32" s="4">
        <v>165.68255578093306</v>
      </c>
      <c r="G32" s="4">
        <v>202.16555661274975</v>
      </c>
      <c r="H32" s="4">
        <v>91.463833634719705</v>
      </c>
      <c r="I32" s="4">
        <v>137.63766730401531</v>
      </c>
      <c r="J32" s="4">
        <v>90.648514851485146</v>
      </c>
    </row>
    <row r="33" spans="2:10" x14ac:dyDescent="0.25">
      <c r="B33" s="6" t="s">
        <v>69</v>
      </c>
      <c r="C33" s="4">
        <v>530.45098039215691</v>
      </c>
      <c r="D33" s="4">
        <v>306.80769230769232</v>
      </c>
      <c r="E33" s="4">
        <v>252.27777777777777</v>
      </c>
      <c r="F33" s="4">
        <v>216.91666666666666</v>
      </c>
      <c r="G33" s="4">
        <v>161.75</v>
      </c>
      <c r="H33" s="4">
        <v>71.166666666666671</v>
      </c>
      <c r="I33" s="4">
        <v>127.31034482758621</v>
      </c>
      <c r="J33" s="4">
        <v>79.285714285714292</v>
      </c>
    </row>
    <row r="34" spans="2:10" x14ac:dyDescent="0.25">
      <c r="B34" s="6" t="s">
        <v>70</v>
      </c>
      <c r="C34" s="4">
        <v>393.99421965317919</v>
      </c>
      <c r="D34" s="4">
        <v>279.03174603174602</v>
      </c>
      <c r="E34" s="4">
        <v>221.04605263157896</v>
      </c>
      <c r="F34" s="4">
        <v>150.92746113989637</v>
      </c>
      <c r="G34" s="4">
        <v>191.33678756476684</v>
      </c>
      <c r="H34" s="4">
        <v>91.141414141414145</v>
      </c>
      <c r="I34" s="4">
        <v>142.39772727272728</v>
      </c>
      <c r="J34" s="4">
        <v>97.00561797752809</v>
      </c>
    </row>
    <row r="35" spans="2:10" x14ac:dyDescent="0.25">
      <c r="B35" s="6" t="s">
        <v>71</v>
      </c>
      <c r="C35" s="4">
        <v>480.71084337349396</v>
      </c>
      <c r="D35" s="4">
        <v>298.12765957446811</v>
      </c>
      <c r="E35" s="4">
        <v>212.03370786516854</v>
      </c>
      <c r="F35" s="4">
        <v>153.33750000000001</v>
      </c>
      <c r="G35" s="4">
        <v>202.12299465240642</v>
      </c>
      <c r="H35" s="4">
        <v>84.962765957446805</v>
      </c>
      <c r="I35" s="4">
        <v>129.5</v>
      </c>
      <c r="J35" s="4">
        <v>94.233766233766232</v>
      </c>
    </row>
    <row r="36" spans="2:10" x14ac:dyDescent="0.25">
      <c r="B36" s="6" t="s">
        <v>72</v>
      </c>
      <c r="C36" s="4">
        <v>450.5859375</v>
      </c>
      <c r="D36" s="4">
        <v>275.45070422535213</v>
      </c>
      <c r="E36" s="4">
        <v>238.40268456375838</v>
      </c>
      <c r="F36" s="4">
        <v>174.57861635220127</v>
      </c>
      <c r="G36" s="4">
        <v>210.45394736842104</v>
      </c>
      <c r="H36" s="4">
        <v>84.975308641975303</v>
      </c>
      <c r="I36" s="4">
        <v>146.08823529411765</v>
      </c>
      <c r="J36" s="4">
        <v>93.583892617449663</v>
      </c>
    </row>
    <row r="37" spans="2:10" x14ac:dyDescent="0.25">
      <c r="B37" s="6" t="s">
        <v>73</v>
      </c>
      <c r="C37" s="4">
        <v>466.231884057971</v>
      </c>
      <c r="D37" s="4">
        <v>282.50381679389312</v>
      </c>
      <c r="E37" s="4">
        <v>258</v>
      </c>
      <c r="F37" s="4">
        <v>184.37209302325581</v>
      </c>
      <c r="G37" s="4">
        <v>207.60185185185185</v>
      </c>
      <c r="H37" s="4">
        <v>101.18354430379746</v>
      </c>
      <c r="I37" s="4">
        <v>139.86111111111111</v>
      </c>
      <c r="J37" s="4">
        <v>92.305785123966942</v>
      </c>
    </row>
    <row r="38" spans="2:10" x14ac:dyDescent="0.25">
      <c r="B38" s="6" t="s">
        <v>74</v>
      </c>
      <c r="C38" s="4">
        <v>481.14285714285717</v>
      </c>
      <c r="D38" s="4">
        <v>271.25925925925924</v>
      </c>
      <c r="E38" s="4">
        <v>201.43243243243242</v>
      </c>
      <c r="F38" s="4">
        <v>158.36666666666667</v>
      </c>
      <c r="G38" s="4">
        <v>175.62222222222223</v>
      </c>
      <c r="H38" s="4">
        <v>51.888888888888886</v>
      </c>
      <c r="I38" s="4">
        <v>123</v>
      </c>
      <c r="J38" s="4">
        <v>88.395348837209298</v>
      </c>
    </row>
    <row r="39" spans="2:10" x14ac:dyDescent="0.25">
      <c r="B39" s="6" t="s">
        <v>75</v>
      </c>
      <c r="C39" s="4">
        <v>699.82608695652175</v>
      </c>
      <c r="D39" s="4">
        <v>355.70588235294116</v>
      </c>
      <c r="E39" s="4">
        <v>334.85</v>
      </c>
      <c r="F39" s="4">
        <v>256.70588235294116</v>
      </c>
      <c r="G39" s="4">
        <v>324.80645161290323</v>
      </c>
      <c r="H39" s="4">
        <v>144.37037037037038</v>
      </c>
      <c r="I39" s="4">
        <v>179.44444444444446</v>
      </c>
      <c r="J39" s="4">
        <v>108.125</v>
      </c>
    </row>
    <row r="40" spans="2:10" x14ac:dyDescent="0.25">
      <c r="B40" s="6" t="s">
        <v>76</v>
      </c>
      <c r="C40" s="4">
        <v>403.02325581395348</v>
      </c>
      <c r="D40" s="4">
        <v>262.8840579710145</v>
      </c>
      <c r="E40" s="4">
        <v>200.28571428571428</v>
      </c>
      <c r="F40" s="4">
        <v>147.60784313725489</v>
      </c>
      <c r="G40" s="4">
        <v>236.4</v>
      </c>
      <c r="H40" s="4">
        <v>99.170731707317074</v>
      </c>
      <c r="I40" s="4">
        <v>123.34146341463415</v>
      </c>
      <c r="J40" s="4">
        <v>82.508196721311478</v>
      </c>
    </row>
    <row r="41" spans="2:10" x14ac:dyDescent="0.25">
      <c r="B41" s="6" t="s">
        <v>77</v>
      </c>
      <c r="C41" s="4">
        <v>497.83333333333331</v>
      </c>
      <c r="D41" s="4">
        <v>322.71014492753625</v>
      </c>
      <c r="E41" s="4">
        <v>260.92</v>
      </c>
      <c r="F41" s="4">
        <v>164.95652173913044</v>
      </c>
      <c r="G41" s="4">
        <v>207.2051282051282</v>
      </c>
      <c r="H41" s="4">
        <v>86.762500000000003</v>
      </c>
      <c r="I41" s="4">
        <v>146.51249999999999</v>
      </c>
      <c r="J41" s="4">
        <v>77.63636363636364</v>
      </c>
    </row>
    <row r="42" spans="2:10" x14ac:dyDescent="0.25">
      <c r="B42" s="6" t="s">
        <v>78</v>
      </c>
      <c r="C42" s="4">
        <v>621.91304347826087</v>
      </c>
      <c r="D42" s="4">
        <v>420.21052631578948</v>
      </c>
      <c r="E42" s="4">
        <v>248.95454545454547</v>
      </c>
      <c r="F42" s="4">
        <v>180.33333333333334</v>
      </c>
      <c r="G42" s="4">
        <v>159.29411764705881</v>
      </c>
      <c r="H42" s="4">
        <v>106.11764705882354</v>
      </c>
      <c r="I42" s="4">
        <v>148.19230769230768</v>
      </c>
      <c r="J42" s="4">
        <v>103.375</v>
      </c>
    </row>
    <row r="43" spans="2:10" x14ac:dyDescent="0.25">
      <c r="B43" s="6" t="s">
        <v>79</v>
      </c>
      <c r="C43" s="4">
        <v>454.82258064516128</v>
      </c>
      <c r="D43" s="4">
        <v>281.22580645161293</v>
      </c>
      <c r="E43" s="4">
        <v>219.29577464788733</v>
      </c>
      <c r="F43" s="4">
        <v>129.9</v>
      </c>
      <c r="G43" s="4">
        <v>154.93506493506493</v>
      </c>
      <c r="H43" s="4">
        <v>99.48863636363636</v>
      </c>
      <c r="I43" s="4">
        <v>145.69811320754718</v>
      </c>
      <c r="J43" s="4">
        <v>97.893333333333331</v>
      </c>
    </row>
    <row r="44" spans="2:10" x14ac:dyDescent="0.25">
      <c r="B44" s="6" t="s">
        <v>80</v>
      </c>
      <c r="C44" s="4">
        <v>430.74782608695654</v>
      </c>
      <c r="D44" s="4">
        <v>238.87179487179486</v>
      </c>
      <c r="E44" s="4">
        <v>201.71052631578948</v>
      </c>
      <c r="F44" s="4">
        <v>177.13861386138615</v>
      </c>
      <c r="G44" s="4">
        <v>215.45762711864407</v>
      </c>
      <c r="H44" s="4">
        <v>87.459459459459453</v>
      </c>
      <c r="I44" s="4">
        <v>123.85365853658537</v>
      </c>
      <c r="J44" s="4">
        <v>72.568421052631578</v>
      </c>
    </row>
    <row r="45" spans="2:10" x14ac:dyDescent="0.25">
      <c r="B45" s="3" t="s">
        <v>65</v>
      </c>
      <c r="C45" s="4">
        <v>451.73605789697746</v>
      </c>
      <c r="D45" s="4">
        <v>276.33738355609557</v>
      </c>
      <c r="E45" s="4">
        <v>227.57705627705627</v>
      </c>
      <c r="F45" s="4">
        <v>165.44716442268461</v>
      </c>
      <c r="G45" s="4">
        <v>154.06796906796907</v>
      </c>
      <c r="H45" s="4">
        <v>134.52770137524558</v>
      </c>
      <c r="I45" s="4">
        <v>108.60755336617406</v>
      </c>
      <c r="J45" s="4">
        <v>87.790447504302932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Данные</vt:lpstr>
      <vt:lpstr>Данные 2023</vt:lpstr>
      <vt:lpstr>Категории</vt:lpstr>
      <vt:lpstr>Заказчики</vt:lpstr>
      <vt:lpstr>Топ 10 товаров</vt:lpstr>
      <vt:lpstr>Регионы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nsm</cp:lastModifiedBy>
  <dcterms:created xsi:type="dcterms:W3CDTF">2021-03-30T21:11:03Z</dcterms:created>
  <dcterms:modified xsi:type="dcterms:W3CDTF">2023-12-27T11:07:23Z</dcterms:modified>
</cp:coreProperties>
</file>