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240" windowWidth="13545" windowHeight="12570" tabRatio="961"/>
  </bookViews>
  <sheets>
    <sheet name="종합평가" sheetId="23" r:id="rId1"/>
    <sheet name="사전평가" sheetId="39" r:id="rId2"/>
    <sheet name="프로그래밍 언어 활용" sheetId="81" r:id="rId3"/>
    <sheet name="프로그래밍 언어 응용" sheetId="82" r:id="rId4"/>
    <sheet name="개발자 환경 구축" sheetId="83" r:id="rId5"/>
    <sheet name="응용SW 기초 기술 활용" sheetId="84" r:id="rId6"/>
    <sheet name="데이터 입출력 구현" sheetId="85" r:id="rId7"/>
    <sheet name="서버 프로그램 구현" sheetId="86" r:id="rId8"/>
    <sheet name="통합 구현" sheetId="87" r:id="rId9"/>
    <sheet name="빅데이터 환경 분석" sheetId="88" r:id="rId10"/>
    <sheet name="빅데이터 분석 기획" sheetId="89" r:id="rId11"/>
    <sheet name="빅데이터 수집시스템 개발" sheetId="90" r:id="rId12"/>
    <sheet name="빅데이터 저장시스템 개발" sheetId="91" r:id="rId13"/>
    <sheet name="빅데이터 처리시스템 개발" sheetId="92" r:id="rId14"/>
    <sheet name="빅데이터 분석시스템 개발" sheetId="93" r:id="rId15"/>
    <sheet name="빅데이터 품질관리 시스템 개발" sheetId="94" r:id="rId16"/>
    <sheet name="샘플용" sheetId="66" r:id="rId17"/>
  </sheets>
  <calcPr calcId="145621"/>
</workbook>
</file>

<file path=xl/calcChain.xml><?xml version="1.0" encoding="utf-8"?>
<calcChain xmlns="http://schemas.openxmlformats.org/spreadsheetml/2006/main">
  <c r="E13" i="94" l="1"/>
  <c r="D13" i="94"/>
  <c r="C13" i="94"/>
  <c r="B13" i="94"/>
  <c r="F12" i="94"/>
  <c r="G12" i="94" s="1"/>
  <c r="F11" i="94"/>
  <c r="G11" i="94" s="1"/>
  <c r="F10" i="94"/>
  <c r="G10" i="94" s="1"/>
  <c r="F9" i="94"/>
  <c r="G9" i="94" s="1"/>
  <c r="F8" i="94"/>
  <c r="G8" i="94" s="1"/>
  <c r="F7" i="94"/>
  <c r="G7" i="94" s="1"/>
  <c r="F6" i="94"/>
  <c r="G6" i="94" s="1"/>
  <c r="F5" i="94"/>
  <c r="G5" i="94" s="1"/>
  <c r="F4" i="94"/>
  <c r="G4" i="94" s="1"/>
  <c r="F3" i="94"/>
  <c r="G3" i="94" s="1"/>
  <c r="F2" i="94"/>
  <c r="F13" i="94" l="1"/>
  <c r="G2" i="94"/>
  <c r="H5" i="94" s="1"/>
  <c r="E13" i="93"/>
  <c r="D13" i="93"/>
  <c r="C13" i="93"/>
  <c r="B13" i="93"/>
  <c r="F12" i="93"/>
  <c r="G12" i="93" s="1"/>
  <c r="F11" i="93"/>
  <c r="G11" i="93" s="1"/>
  <c r="F10" i="93"/>
  <c r="G10" i="93" s="1"/>
  <c r="F9" i="93"/>
  <c r="G9" i="93" s="1"/>
  <c r="G8" i="93"/>
  <c r="F8" i="93"/>
  <c r="F7" i="93"/>
  <c r="G7" i="93" s="1"/>
  <c r="G6" i="93"/>
  <c r="F6" i="93"/>
  <c r="F5" i="93"/>
  <c r="G5" i="93" s="1"/>
  <c r="F4" i="93"/>
  <c r="G4" i="93" s="1"/>
  <c r="G3" i="93"/>
  <c r="F3" i="93"/>
  <c r="F2" i="93"/>
  <c r="G2" i="93" s="1"/>
  <c r="H12" i="94" l="1"/>
  <c r="H2" i="94"/>
  <c r="G13" i="94"/>
  <c r="H11" i="94"/>
  <c r="H8" i="94"/>
  <c r="H7" i="94"/>
  <c r="H4" i="94"/>
  <c r="H10" i="94"/>
  <c r="H9" i="94"/>
  <c r="H6" i="94"/>
  <c r="H3" i="94"/>
  <c r="F13" i="93"/>
  <c r="H7" i="93"/>
  <c r="H11" i="93"/>
  <c r="H10" i="93"/>
  <c r="H5" i="93"/>
  <c r="H4" i="93"/>
  <c r="H3" i="93"/>
  <c r="H9" i="93"/>
  <c r="H12" i="93"/>
  <c r="H6" i="93"/>
  <c r="H8" i="93"/>
  <c r="G13" i="93"/>
  <c r="H2" i="93"/>
  <c r="E13" i="92"/>
  <c r="D13" i="92"/>
  <c r="C13" i="92"/>
  <c r="B13" i="92"/>
  <c r="F12" i="92"/>
  <c r="G12" i="92" s="1"/>
  <c r="F11" i="92"/>
  <c r="G11" i="92" s="1"/>
  <c r="F10" i="92"/>
  <c r="G10" i="92" s="1"/>
  <c r="F9" i="92"/>
  <c r="G9" i="92" s="1"/>
  <c r="F8" i="92"/>
  <c r="G8" i="92" s="1"/>
  <c r="G7" i="92"/>
  <c r="F7" i="92"/>
  <c r="F6" i="92"/>
  <c r="G6" i="92" s="1"/>
  <c r="F5" i="92"/>
  <c r="G5" i="92" s="1"/>
  <c r="F4" i="92"/>
  <c r="G4" i="92" s="1"/>
  <c r="F3" i="92"/>
  <c r="G3" i="92" s="1"/>
  <c r="F2" i="92"/>
  <c r="F13" i="92" l="1"/>
  <c r="G2" i="92"/>
  <c r="H4" i="92" s="1"/>
  <c r="H7" i="92"/>
  <c r="E13" i="91"/>
  <c r="D13" i="91"/>
  <c r="C13" i="91"/>
  <c r="B13" i="91"/>
  <c r="F12" i="91"/>
  <c r="G12" i="91" s="1"/>
  <c r="F11" i="91"/>
  <c r="G11" i="91" s="1"/>
  <c r="F10" i="91"/>
  <c r="G10" i="91" s="1"/>
  <c r="F9" i="91"/>
  <c r="G9" i="91" s="1"/>
  <c r="F8" i="91"/>
  <c r="G8" i="91" s="1"/>
  <c r="G7" i="91"/>
  <c r="F7" i="91"/>
  <c r="F6" i="91"/>
  <c r="G6" i="91" s="1"/>
  <c r="F5" i="91"/>
  <c r="G5" i="91" s="1"/>
  <c r="F4" i="91"/>
  <c r="G4" i="91" s="1"/>
  <c r="F3" i="91"/>
  <c r="G3" i="91" s="1"/>
  <c r="F2" i="91"/>
  <c r="H3" i="92" l="1"/>
  <c r="H9" i="92"/>
  <c r="H6" i="92"/>
  <c r="H8" i="92"/>
  <c r="G13" i="92"/>
  <c r="H2" i="92"/>
  <c r="H12" i="92"/>
  <c r="H5" i="92"/>
  <c r="H10" i="92"/>
  <c r="H11" i="92"/>
  <c r="F13" i="91"/>
  <c r="G2" i="91"/>
  <c r="G13" i="91" s="1"/>
  <c r="H6" i="91"/>
  <c r="H11" i="91"/>
  <c r="H7" i="91"/>
  <c r="E13" i="90"/>
  <c r="D13" i="90"/>
  <c r="C13" i="90"/>
  <c r="B13" i="90"/>
  <c r="F12" i="90"/>
  <c r="G12" i="90" s="1"/>
  <c r="F11" i="90"/>
  <c r="G11" i="90" s="1"/>
  <c r="F10" i="90"/>
  <c r="G10" i="90" s="1"/>
  <c r="F9" i="90"/>
  <c r="G9" i="90" s="1"/>
  <c r="F8" i="90"/>
  <c r="G8" i="90" s="1"/>
  <c r="F7" i="90"/>
  <c r="G7" i="90" s="1"/>
  <c r="F6" i="90"/>
  <c r="G6" i="90" s="1"/>
  <c r="F5" i="90"/>
  <c r="G5" i="90" s="1"/>
  <c r="F4" i="90"/>
  <c r="G4" i="90" s="1"/>
  <c r="F3" i="90"/>
  <c r="G3" i="90" s="1"/>
  <c r="F2" i="90"/>
  <c r="H2" i="91" l="1"/>
  <c r="H5" i="91"/>
  <c r="H3" i="91"/>
  <c r="H12" i="91"/>
  <c r="H10" i="91"/>
  <c r="H4" i="91"/>
  <c r="H8" i="91"/>
  <c r="H9" i="91"/>
  <c r="F13" i="90"/>
  <c r="G2" i="90"/>
  <c r="H11" i="90" s="1"/>
  <c r="E13" i="89"/>
  <c r="D13" i="89"/>
  <c r="C13" i="89"/>
  <c r="B13" i="89"/>
  <c r="F12" i="89"/>
  <c r="G12" i="89" s="1"/>
  <c r="F11" i="89"/>
  <c r="G11" i="89" s="1"/>
  <c r="F10" i="89"/>
  <c r="G10" i="89" s="1"/>
  <c r="F9" i="89"/>
  <c r="G9" i="89" s="1"/>
  <c r="F8" i="89"/>
  <c r="G8" i="89" s="1"/>
  <c r="F7" i="89"/>
  <c r="G7" i="89" s="1"/>
  <c r="F6" i="89"/>
  <c r="G6" i="89" s="1"/>
  <c r="F5" i="89"/>
  <c r="G5" i="89" s="1"/>
  <c r="F4" i="89"/>
  <c r="G4" i="89" s="1"/>
  <c r="F3" i="89"/>
  <c r="G3" i="89" s="1"/>
  <c r="F2" i="89"/>
  <c r="H12" i="90" l="1"/>
  <c r="H3" i="90"/>
  <c r="H10" i="90"/>
  <c r="H9" i="90"/>
  <c r="H8" i="90"/>
  <c r="H7" i="90"/>
  <c r="H5" i="90"/>
  <c r="H4" i="90"/>
  <c r="H6" i="90"/>
  <c r="G13" i="90"/>
  <c r="H2" i="90"/>
  <c r="F13" i="89"/>
  <c r="G2" i="89"/>
  <c r="F12" i="88"/>
  <c r="F11" i="88"/>
  <c r="G11" i="88" s="1"/>
  <c r="F10" i="88"/>
  <c r="G10" i="88" s="1"/>
  <c r="F9" i="88"/>
  <c r="G9" i="88" s="1"/>
  <c r="F8" i="88"/>
  <c r="F7" i="88"/>
  <c r="F6" i="88"/>
  <c r="G6" i="88" s="1"/>
  <c r="F5" i="88"/>
  <c r="F4" i="88"/>
  <c r="G4" i="88" s="1"/>
  <c r="F3" i="88"/>
  <c r="G3" i="88" s="1"/>
  <c r="F2" i="88"/>
  <c r="E13" i="88"/>
  <c r="D13" i="88"/>
  <c r="C13" i="88"/>
  <c r="B13" i="88"/>
  <c r="G12" i="88"/>
  <c r="G8" i="88"/>
  <c r="G7" i="88"/>
  <c r="G5" i="88"/>
  <c r="G13" i="89" l="1"/>
  <c r="H2" i="89"/>
  <c r="H7" i="89"/>
  <c r="H3" i="89"/>
  <c r="H6" i="89"/>
  <c r="H9" i="89"/>
  <c r="H4" i="89"/>
  <c r="H11" i="89"/>
  <c r="H8" i="89"/>
  <c r="H5" i="89"/>
  <c r="H10" i="89"/>
  <c r="H12" i="89"/>
  <c r="F13" i="88"/>
  <c r="G2" i="88"/>
  <c r="H11" i="88" s="1"/>
  <c r="H13" i="23"/>
  <c r="E13" i="87"/>
  <c r="D13" i="87"/>
  <c r="C13" i="87"/>
  <c r="B13" i="87"/>
  <c r="F12" i="87"/>
  <c r="G12" i="87" s="1"/>
  <c r="F11" i="87"/>
  <c r="G11" i="87" s="1"/>
  <c r="F10" i="87"/>
  <c r="G10" i="87" s="1"/>
  <c r="F9" i="87"/>
  <c r="G9" i="87" s="1"/>
  <c r="F8" i="87"/>
  <c r="G8" i="87" s="1"/>
  <c r="F7" i="87"/>
  <c r="G7" i="87" s="1"/>
  <c r="F6" i="87"/>
  <c r="G6" i="87" s="1"/>
  <c r="F5" i="87"/>
  <c r="G5" i="87" s="1"/>
  <c r="F4" i="87"/>
  <c r="G4" i="87" s="1"/>
  <c r="F3" i="87"/>
  <c r="G3" i="87" s="1"/>
  <c r="F2" i="87"/>
  <c r="E13" i="86"/>
  <c r="D13" i="86"/>
  <c r="C13" i="86"/>
  <c r="B13" i="86"/>
  <c r="F12" i="86"/>
  <c r="G12" i="86" s="1"/>
  <c r="F11" i="86"/>
  <c r="G11" i="86" s="1"/>
  <c r="F10" i="86"/>
  <c r="G10" i="86" s="1"/>
  <c r="F9" i="86"/>
  <c r="G9" i="86" s="1"/>
  <c r="F8" i="86"/>
  <c r="G8" i="86" s="1"/>
  <c r="F7" i="86"/>
  <c r="G7" i="86" s="1"/>
  <c r="F6" i="86"/>
  <c r="G6" i="86" s="1"/>
  <c r="F5" i="86"/>
  <c r="G5" i="86" s="1"/>
  <c r="F4" i="86"/>
  <c r="G4" i="86" s="1"/>
  <c r="F3" i="86"/>
  <c r="G3" i="86" s="1"/>
  <c r="F2" i="86"/>
  <c r="G2" i="86" s="1"/>
  <c r="E13" i="85"/>
  <c r="D13" i="85"/>
  <c r="C13" i="85"/>
  <c r="B13" i="85"/>
  <c r="F12" i="85"/>
  <c r="G12" i="85" s="1"/>
  <c r="F11" i="85"/>
  <c r="G11" i="85" s="1"/>
  <c r="F10" i="85"/>
  <c r="G10" i="85" s="1"/>
  <c r="F9" i="85"/>
  <c r="G9" i="85" s="1"/>
  <c r="F8" i="85"/>
  <c r="G8" i="85" s="1"/>
  <c r="F7" i="85"/>
  <c r="G7" i="85" s="1"/>
  <c r="F6" i="85"/>
  <c r="G6" i="85" s="1"/>
  <c r="F5" i="85"/>
  <c r="G5" i="85" s="1"/>
  <c r="F4" i="85"/>
  <c r="G4" i="85" s="1"/>
  <c r="F3" i="85"/>
  <c r="G3" i="85" s="1"/>
  <c r="F2" i="85"/>
  <c r="H10" i="88" l="1"/>
  <c r="H9" i="88"/>
  <c r="H7" i="88"/>
  <c r="H4" i="88"/>
  <c r="H3" i="88"/>
  <c r="H6" i="88"/>
  <c r="H5" i="88"/>
  <c r="G13" i="88"/>
  <c r="H2" i="88"/>
  <c r="H12" i="88"/>
  <c r="H8" i="88"/>
  <c r="F13" i="87"/>
  <c r="H9" i="86"/>
  <c r="F13" i="85"/>
  <c r="G2" i="87"/>
  <c r="H10" i="86"/>
  <c r="H3" i="86"/>
  <c r="H5" i="86"/>
  <c r="H6" i="86"/>
  <c r="H11" i="86"/>
  <c r="G13" i="86"/>
  <c r="H2" i="86"/>
  <c r="H4" i="86"/>
  <c r="H7" i="86"/>
  <c r="H12" i="86"/>
  <c r="H8" i="86"/>
  <c r="F13" i="86"/>
  <c r="G2" i="85"/>
  <c r="H7" i="85" s="1"/>
  <c r="E13" i="84"/>
  <c r="D13" i="84"/>
  <c r="C13" i="84"/>
  <c r="B13" i="84"/>
  <c r="F12" i="84"/>
  <c r="G12" i="84" s="1"/>
  <c r="F11" i="84"/>
  <c r="G11" i="84" s="1"/>
  <c r="F10" i="84"/>
  <c r="G10" i="84" s="1"/>
  <c r="F9" i="84"/>
  <c r="G9" i="84" s="1"/>
  <c r="F8" i="84"/>
  <c r="G8" i="84" s="1"/>
  <c r="F7" i="84"/>
  <c r="G7" i="84" s="1"/>
  <c r="F6" i="84"/>
  <c r="G6" i="84" s="1"/>
  <c r="F5" i="84"/>
  <c r="G5" i="84" s="1"/>
  <c r="F4" i="84"/>
  <c r="G4" i="84" s="1"/>
  <c r="F3" i="84"/>
  <c r="G3" i="84" s="1"/>
  <c r="F2" i="84"/>
  <c r="H8" i="85" l="1"/>
  <c r="H5" i="85"/>
  <c r="H12" i="85"/>
  <c r="H6" i="85"/>
  <c r="H3" i="85"/>
  <c r="H10" i="85"/>
  <c r="H4" i="85"/>
  <c r="F13" i="84"/>
  <c r="G2" i="84"/>
  <c r="G13" i="84" s="1"/>
  <c r="G13" i="87"/>
  <c r="H2" i="87"/>
  <c r="H10" i="87"/>
  <c r="H3" i="87"/>
  <c r="H9" i="87"/>
  <c r="H6" i="87"/>
  <c r="H7" i="87"/>
  <c r="H8" i="87"/>
  <c r="H12" i="87"/>
  <c r="H5" i="87"/>
  <c r="H4" i="87"/>
  <c r="H11" i="87"/>
  <c r="G13" i="85"/>
  <c r="H2" i="85"/>
  <c r="H11" i="85"/>
  <c r="H9" i="85"/>
  <c r="D13" i="23"/>
  <c r="E13" i="23"/>
  <c r="F13" i="23"/>
  <c r="G13" i="23"/>
  <c r="I13" i="23"/>
  <c r="C13" i="23"/>
  <c r="E13" i="83"/>
  <c r="D13" i="83"/>
  <c r="C13" i="83"/>
  <c r="B13" i="83"/>
  <c r="F12" i="83"/>
  <c r="G12" i="83" s="1"/>
  <c r="F11" i="83"/>
  <c r="G11" i="83" s="1"/>
  <c r="F10" i="83"/>
  <c r="G10" i="83" s="1"/>
  <c r="F9" i="83"/>
  <c r="G9" i="83" s="1"/>
  <c r="F8" i="83"/>
  <c r="G8" i="83" s="1"/>
  <c r="F7" i="83"/>
  <c r="G7" i="83" s="1"/>
  <c r="F6" i="83"/>
  <c r="G6" i="83" s="1"/>
  <c r="F5" i="83"/>
  <c r="G5" i="83" s="1"/>
  <c r="F4" i="83"/>
  <c r="G4" i="83" s="1"/>
  <c r="F3" i="83"/>
  <c r="G3" i="83" s="1"/>
  <c r="F2" i="83"/>
  <c r="G2" i="83" s="1"/>
  <c r="H5" i="84" l="1"/>
  <c r="H12" i="84"/>
  <c r="H6" i="84"/>
  <c r="H7" i="84"/>
  <c r="H11" i="84"/>
  <c r="H4" i="84"/>
  <c r="H10" i="84"/>
  <c r="H3" i="84"/>
  <c r="H9" i="84"/>
  <c r="H2" i="84"/>
  <c r="H8" i="84"/>
  <c r="H8" i="83"/>
  <c r="H10" i="83"/>
  <c r="H11" i="83"/>
  <c r="H12" i="83"/>
  <c r="H9" i="83"/>
  <c r="H6" i="83"/>
  <c r="H7" i="83"/>
  <c r="H3" i="83"/>
  <c r="H5" i="83"/>
  <c r="G13" i="83"/>
  <c r="H2" i="83"/>
  <c r="H4" i="83"/>
  <c r="F13" i="83"/>
  <c r="X10" i="23"/>
  <c r="E13" i="82"/>
  <c r="D13" i="82"/>
  <c r="C13" i="82"/>
  <c r="B13" i="82"/>
  <c r="F12" i="82"/>
  <c r="G12" i="82" s="1"/>
  <c r="F11" i="82"/>
  <c r="G11" i="82" s="1"/>
  <c r="F10" i="82"/>
  <c r="G10" i="82" s="1"/>
  <c r="F9" i="82"/>
  <c r="G9" i="82" s="1"/>
  <c r="F8" i="82"/>
  <c r="G8" i="82" s="1"/>
  <c r="F7" i="82"/>
  <c r="G7" i="82" s="1"/>
  <c r="F6" i="82"/>
  <c r="G6" i="82" s="1"/>
  <c r="F5" i="82"/>
  <c r="G5" i="82" s="1"/>
  <c r="F4" i="82"/>
  <c r="G4" i="82" s="1"/>
  <c r="F3" i="82"/>
  <c r="G3" i="82" s="1"/>
  <c r="F2" i="82"/>
  <c r="G2" i="82" s="1"/>
  <c r="H6" i="82" l="1"/>
  <c r="H7" i="82"/>
  <c r="F13" i="82"/>
  <c r="G13" i="82"/>
  <c r="H8" i="82"/>
  <c r="H9" i="82"/>
  <c r="H10" i="82"/>
  <c r="H4" i="82"/>
  <c r="H11" i="82"/>
  <c r="H5" i="82"/>
  <c r="H3" i="82"/>
  <c r="H12" i="82"/>
  <c r="H2" i="82"/>
  <c r="F7" i="81"/>
  <c r="G7" i="81" s="1"/>
  <c r="B13" i="81"/>
  <c r="C13" i="81"/>
  <c r="D13" i="81"/>
  <c r="E13" i="81"/>
  <c r="F12" i="81"/>
  <c r="G12" i="81" s="1"/>
  <c r="F11" i="81"/>
  <c r="G11" i="81" s="1"/>
  <c r="F10" i="81"/>
  <c r="G10" i="81" s="1"/>
  <c r="F9" i="81"/>
  <c r="G9" i="81" s="1"/>
  <c r="F8" i="81"/>
  <c r="G8" i="81" s="1"/>
  <c r="F6" i="81"/>
  <c r="G6" i="81" s="1"/>
  <c r="F5" i="81"/>
  <c r="G5" i="81" s="1"/>
  <c r="F4" i="81"/>
  <c r="G4" i="81" s="1"/>
  <c r="F3" i="81"/>
  <c r="G3" i="81" s="1"/>
  <c r="F2" i="81"/>
  <c r="G2" i="81" s="1"/>
  <c r="D11" i="39"/>
  <c r="D2" i="39"/>
  <c r="D3" i="39"/>
  <c r="D4" i="39"/>
  <c r="D5" i="39"/>
  <c r="D6" i="39"/>
  <c r="D7" i="39"/>
  <c r="D8" i="39"/>
  <c r="D9" i="39"/>
  <c r="D10" i="39"/>
  <c r="D12" i="39"/>
  <c r="H7" i="81" l="1"/>
  <c r="H6" i="81"/>
  <c r="H8" i="81"/>
  <c r="H5" i="81"/>
  <c r="H11" i="81"/>
  <c r="H9" i="81"/>
  <c r="H10" i="81"/>
  <c r="H4" i="81"/>
  <c r="H3" i="81"/>
  <c r="H12" i="81"/>
  <c r="H2" i="81"/>
  <c r="F13" i="81"/>
  <c r="G13" i="81"/>
  <c r="E3" i="39"/>
  <c r="E10" i="39"/>
  <c r="E11" i="39"/>
  <c r="E8" i="39"/>
  <c r="E9" i="39"/>
  <c r="E12" i="39"/>
  <c r="E7" i="39"/>
  <c r="E6" i="39"/>
  <c r="E4" i="39"/>
  <c r="E5" i="39"/>
  <c r="R13" i="23" l="1"/>
  <c r="S13" i="23"/>
  <c r="T13" i="23"/>
  <c r="U13" i="23"/>
  <c r="V13" i="23"/>
  <c r="E22" i="66" l="1"/>
  <c r="D22" i="66"/>
  <c r="C22" i="66"/>
  <c r="B22" i="66"/>
  <c r="F21" i="66"/>
  <c r="G21" i="66" s="1"/>
  <c r="F20" i="66"/>
  <c r="G20" i="66" s="1"/>
  <c r="F19" i="66"/>
  <c r="G19" i="66" s="1"/>
  <c r="F18" i="66"/>
  <c r="G18" i="66" s="1"/>
  <c r="F17" i="66"/>
  <c r="G17" i="66" s="1"/>
  <c r="F16" i="66"/>
  <c r="G16" i="66" s="1"/>
  <c r="F15" i="66"/>
  <c r="G15" i="66" s="1"/>
  <c r="F14" i="66"/>
  <c r="G14" i="66" s="1"/>
  <c r="F13" i="66"/>
  <c r="G13" i="66" s="1"/>
  <c r="F12" i="66"/>
  <c r="G12" i="66" s="1"/>
  <c r="F11" i="66"/>
  <c r="G11" i="66" s="1"/>
  <c r="F10" i="66"/>
  <c r="G10" i="66" s="1"/>
  <c r="F9" i="66"/>
  <c r="G9" i="66" s="1"/>
  <c r="F8" i="66"/>
  <c r="G8" i="66" s="1"/>
  <c r="F7" i="66"/>
  <c r="G7" i="66" s="1"/>
  <c r="F6" i="66"/>
  <c r="G6" i="66" s="1"/>
  <c r="F5" i="66"/>
  <c r="G5" i="66" s="1"/>
  <c r="F4" i="66"/>
  <c r="G4" i="66" s="1"/>
  <c r="F3" i="66"/>
  <c r="G3" i="66" s="1"/>
  <c r="F2" i="66"/>
  <c r="F22" i="66" l="1"/>
  <c r="H8" i="66"/>
  <c r="G2" i="66"/>
  <c r="H10" i="66" s="1"/>
  <c r="H21" i="66" l="1"/>
  <c r="H11" i="66"/>
  <c r="G22" i="66"/>
  <c r="H2" i="66"/>
  <c r="H17" i="66"/>
  <c r="H20" i="66"/>
  <c r="H9" i="66"/>
  <c r="H13" i="66"/>
  <c r="H6" i="66"/>
  <c r="H19" i="66"/>
  <c r="H4" i="66"/>
  <c r="H7" i="66"/>
  <c r="H3" i="66"/>
  <c r="H16" i="66"/>
  <c r="H5" i="66"/>
  <c r="H14" i="66"/>
  <c r="H18" i="66"/>
  <c r="H12" i="66"/>
  <c r="H15" i="66"/>
  <c r="J19" i="66" l="1"/>
  <c r="X12" i="23"/>
  <c r="C13" i="39" l="1"/>
  <c r="B13" i="39"/>
  <c r="E2" i="39" l="1"/>
  <c r="D13" i="39"/>
  <c r="Q13" i="23"/>
  <c r="X11" i="23"/>
  <c r="B13" i="23"/>
  <c r="J13" i="23" l="1"/>
  <c r="X3" i="23" l="1"/>
  <c r="X4" i="23"/>
  <c r="X2" i="23"/>
  <c r="X5" i="23" l="1"/>
  <c r="X6" i="23"/>
  <c r="X7" i="23"/>
  <c r="X8" i="23"/>
  <c r="X9" i="23"/>
  <c r="K13" i="23"/>
  <c r="L13" i="23"/>
  <c r="M13" i="23"/>
  <c r="N13" i="23"/>
  <c r="O13" i="23"/>
  <c r="P13" i="23"/>
  <c r="Y10" i="23" l="1"/>
  <c r="Y12" i="23"/>
  <c r="Y2" i="23"/>
  <c r="Y11" i="23"/>
  <c r="Y3" i="23"/>
  <c r="Y4" i="23"/>
  <c r="Y7" i="23"/>
  <c r="X13" i="23"/>
  <c r="Y5" i="23"/>
  <c r="Y6" i="23"/>
  <c r="Y9" i="23"/>
  <c r="Y8" i="23"/>
</calcChain>
</file>

<file path=xl/sharedStrings.xml><?xml version="1.0" encoding="utf-8"?>
<sst xmlns="http://schemas.openxmlformats.org/spreadsheetml/2006/main" count="403" uniqueCount="71">
  <si>
    <t>이름</t>
    <phoneticPr fontId="1" type="noConversion"/>
  </si>
  <si>
    <t>체크리스트</t>
    <phoneticPr fontId="1" type="noConversion"/>
  </si>
  <si>
    <t>진단평가</t>
    <phoneticPr fontId="1" type="noConversion"/>
  </si>
  <si>
    <t>순위</t>
    <phoneticPr fontId="1" type="noConversion"/>
  </si>
  <si>
    <t>평균</t>
    <phoneticPr fontId="1" type="noConversion"/>
  </si>
  <si>
    <t>순위</t>
    <phoneticPr fontId="1" type="noConversion"/>
  </si>
  <si>
    <t>평균</t>
    <phoneticPr fontId="1" type="noConversion"/>
  </si>
  <si>
    <t>이름</t>
    <phoneticPr fontId="1" type="noConversion"/>
  </si>
  <si>
    <t>수행평가</t>
    <phoneticPr fontId="1" type="noConversion"/>
  </si>
  <si>
    <t>기타</t>
    <phoneticPr fontId="1" type="noConversion"/>
  </si>
  <si>
    <t>비고</t>
    <phoneticPr fontId="1" type="noConversion"/>
  </si>
  <si>
    <t>합계</t>
    <phoneticPr fontId="1" type="noConversion"/>
  </si>
  <si>
    <t>사전평가</t>
    <phoneticPr fontId="1" type="noConversion"/>
  </si>
  <si>
    <t>빅데이터 수집
시스템 개발</t>
    <phoneticPr fontId="1" type="noConversion"/>
  </si>
  <si>
    <t>빅데이터 저장
시스템 개발</t>
    <phoneticPr fontId="1" type="noConversion"/>
  </si>
  <si>
    <t>빅데이터 처리
시스템 개발</t>
    <phoneticPr fontId="1" type="noConversion"/>
  </si>
  <si>
    <t>빅데이터 분석
시스템 개발</t>
    <phoneticPr fontId="1" type="noConversion"/>
  </si>
  <si>
    <t>강석현</t>
    <phoneticPr fontId="1" type="noConversion"/>
  </si>
  <si>
    <t>고현석</t>
    <phoneticPr fontId="1" type="noConversion"/>
  </si>
  <si>
    <t>김동현</t>
    <phoneticPr fontId="1" type="noConversion"/>
  </si>
  <si>
    <t>김민우</t>
    <phoneticPr fontId="1" type="noConversion"/>
  </si>
  <si>
    <t>김승용</t>
    <phoneticPr fontId="1" type="noConversion"/>
  </si>
  <si>
    <t>김영현</t>
    <phoneticPr fontId="1" type="noConversion"/>
  </si>
  <si>
    <t>김예슬</t>
    <phoneticPr fontId="1" type="noConversion"/>
  </si>
  <si>
    <t>김진성</t>
    <phoneticPr fontId="1" type="noConversion"/>
  </si>
  <si>
    <t>김진우</t>
    <phoneticPr fontId="1" type="noConversion"/>
  </si>
  <si>
    <t>박상준</t>
    <phoneticPr fontId="1" type="noConversion"/>
  </si>
  <si>
    <t>박재형</t>
    <phoneticPr fontId="1" type="noConversion"/>
  </si>
  <si>
    <t>신윤정</t>
    <phoneticPr fontId="1" type="noConversion"/>
  </si>
  <si>
    <t>여병구</t>
    <phoneticPr fontId="1" type="noConversion"/>
  </si>
  <si>
    <t>오유리</t>
    <phoneticPr fontId="1" type="noConversion"/>
  </si>
  <si>
    <t>이지영</t>
    <phoneticPr fontId="1" type="noConversion"/>
  </si>
  <si>
    <t>이진유</t>
    <phoneticPr fontId="1" type="noConversion"/>
  </si>
  <si>
    <t>장경준</t>
    <phoneticPr fontId="1" type="noConversion"/>
  </si>
  <si>
    <t>최현진</t>
    <phoneticPr fontId="1" type="noConversion"/>
  </si>
  <si>
    <t>최형오</t>
    <phoneticPr fontId="1" type="noConversion"/>
  </si>
  <si>
    <t>홍진섭</t>
    <phoneticPr fontId="1" type="noConversion"/>
  </si>
  <si>
    <t>중도포기</t>
    <phoneticPr fontId="1" type="noConversion"/>
  </si>
  <si>
    <t>조기취업</t>
    <phoneticPr fontId="1" type="noConversion"/>
  </si>
  <si>
    <t>7/5 이후 결석</t>
    <phoneticPr fontId="1" type="noConversion"/>
  </si>
  <si>
    <t>빅데이터 분석기획</t>
    <phoneticPr fontId="1" type="noConversion"/>
  </si>
  <si>
    <t>빅데이터 품질관리 시스템 개발</t>
    <phoneticPr fontId="1" type="noConversion"/>
  </si>
  <si>
    <t>빅데이터 플랫폼 테스트</t>
    <phoneticPr fontId="1" type="noConversion"/>
  </si>
  <si>
    <t>빅데이터 플랫폼 아키텍처 설계</t>
    <phoneticPr fontId="1" type="noConversion"/>
  </si>
  <si>
    <t>분석용 데이터 구축</t>
    <phoneticPr fontId="1" type="noConversion"/>
  </si>
  <si>
    <t>탐색적 데이터 분석</t>
    <phoneticPr fontId="1" type="noConversion"/>
  </si>
  <si>
    <t>통계 기반 데이터 분석</t>
    <phoneticPr fontId="1" type="noConversion"/>
  </si>
  <si>
    <t>머신러닝 기반 데이터 분석</t>
    <phoneticPr fontId="1" type="noConversion"/>
  </si>
  <si>
    <t>텍스트 데이터 분석</t>
    <phoneticPr fontId="1" type="noConversion"/>
  </si>
  <si>
    <t>빅데이터 분석결과 시각화</t>
    <phoneticPr fontId="1" type="noConversion"/>
  </si>
  <si>
    <t>강태호</t>
    <phoneticPr fontId="1" type="noConversion"/>
  </si>
  <si>
    <t>김병현</t>
    <phoneticPr fontId="1" type="noConversion"/>
  </si>
  <si>
    <t>김유경</t>
    <phoneticPr fontId="1" type="noConversion"/>
  </si>
  <si>
    <t>김재현</t>
    <phoneticPr fontId="1" type="noConversion"/>
  </si>
  <si>
    <t>박종우</t>
    <phoneticPr fontId="1" type="noConversion"/>
  </si>
  <si>
    <t>박준혁</t>
    <phoneticPr fontId="1" type="noConversion"/>
  </si>
  <si>
    <t>반석우</t>
    <phoneticPr fontId="1" type="noConversion"/>
  </si>
  <si>
    <t>양대석</t>
    <phoneticPr fontId="1" type="noConversion"/>
  </si>
  <si>
    <t>양성민</t>
    <phoneticPr fontId="1" type="noConversion"/>
  </si>
  <si>
    <t>양용민</t>
    <phoneticPr fontId="1" type="noConversion"/>
  </si>
  <si>
    <t>장현민</t>
    <phoneticPr fontId="1" type="noConversion"/>
  </si>
  <si>
    <t>프로그래밍 언어 활용</t>
    <phoneticPr fontId="1" type="noConversion"/>
  </si>
  <si>
    <t>프로그래밍 언어 응용</t>
    <phoneticPr fontId="1" type="noConversion"/>
  </si>
  <si>
    <t>개발자 환경구축</t>
    <phoneticPr fontId="1" type="noConversion"/>
  </si>
  <si>
    <t>응용SW 기초 기술 활용</t>
    <phoneticPr fontId="1" type="noConversion"/>
  </si>
  <si>
    <t>데이터 입출력 구현</t>
    <phoneticPr fontId="1" type="noConversion"/>
  </si>
  <si>
    <t>서버 프로그램 구현</t>
    <phoneticPr fontId="1" type="noConversion"/>
  </si>
  <si>
    <t>통합 구현</t>
    <phoneticPr fontId="1" type="noConversion"/>
  </si>
  <si>
    <t>빅데이터 환경분석</t>
    <phoneticPr fontId="1" type="noConversion"/>
  </si>
  <si>
    <t>2/7 이후 중도포기</t>
    <phoneticPr fontId="1" type="noConversion"/>
  </si>
  <si>
    <t>중도포기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</si>
</sst>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_);[Red]\(0\)"/>
    <numFmt numFmtId="177" formatCode="0.0"/>
  </numFmts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8"/>
      <color theme="1"/>
      <name val="맑은 고딕"/>
      <family val="2"/>
      <charset val="129"/>
      <scheme val="minor"/>
    </font>
    <font>
      <sz val="8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7" fontId="3" fillId="0" borderId="1" xfId="0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77" fontId="3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176" fontId="3" fillId="0" borderId="1" xfId="0" applyNumberFormat="1" applyFont="1" applyFill="1" applyBorder="1" applyAlignment="1">
      <alignment horizontal="center" vertical="center"/>
    </xf>
    <xf numFmtId="176" fontId="0" fillId="0" borderId="0" xfId="0" applyNumberFormat="1">
      <alignment vertical="center"/>
    </xf>
    <xf numFmtId="0" fontId="3" fillId="2" borderId="1" xfId="0" applyFont="1" applyFill="1" applyBorder="1" applyAlignment="1">
      <alignment horizontal="center" vertical="center" wrapText="1"/>
    </xf>
    <xf numFmtId="177" fontId="3" fillId="2" borderId="2" xfId="0" applyNumberFormat="1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77" fontId="3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0" fillId="0" borderId="0" xfId="0">
      <alignment vertical="center"/>
    </xf>
    <xf numFmtId="0" fontId="2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76" fontId="3" fillId="3" borderId="1" xfId="0" applyNumberFormat="1" applyFont="1" applyFill="1" applyBorder="1" applyAlignment="1">
      <alignment horizontal="center" vertical="center"/>
    </xf>
    <xf numFmtId="177" fontId="3" fillId="3" borderId="1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176" fontId="3" fillId="4" borderId="1" xfId="0" applyNumberFormat="1" applyFont="1" applyFill="1" applyBorder="1" applyAlignment="1">
      <alignment horizontal="center" vertical="center"/>
    </xf>
    <xf numFmtId="177" fontId="3" fillId="4" borderId="1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lef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18"/>
          <c:order val="0"/>
          <c:tx>
            <c:strRef>
              <c:f>종합평가!$X$1</c:f>
              <c:strCache>
                <c:ptCount val="1"/>
                <c:pt idx="0">
                  <c:v>평균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strRef>
              <c:f>종합평가!$A$2:$A$12</c:f>
              <c:strCache>
                <c:ptCount val="11"/>
                <c:pt idx="0">
                  <c:v>강태호</c:v>
                </c:pt>
                <c:pt idx="1">
                  <c:v>김병현</c:v>
                </c:pt>
                <c:pt idx="2">
                  <c:v>김유경</c:v>
                </c:pt>
                <c:pt idx="3">
                  <c:v>김재현</c:v>
                </c:pt>
                <c:pt idx="4">
                  <c:v>박종우</c:v>
                </c:pt>
                <c:pt idx="5">
                  <c:v>박준혁</c:v>
                </c:pt>
                <c:pt idx="6">
                  <c:v>반석우</c:v>
                </c:pt>
                <c:pt idx="7">
                  <c:v>양대석</c:v>
                </c:pt>
                <c:pt idx="8">
                  <c:v>양성민</c:v>
                </c:pt>
                <c:pt idx="9">
                  <c:v>양용민</c:v>
                </c:pt>
                <c:pt idx="10">
                  <c:v>장현민</c:v>
                </c:pt>
              </c:strCache>
            </c:strRef>
          </c:cat>
          <c:val>
            <c:numRef>
              <c:f>종합평가!$X$2:$X$13</c:f>
              <c:numCache>
                <c:formatCode>0.0</c:formatCode>
                <c:ptCount val="12"/>
                <c:pt idx="0">
                  <c:v>53.560606060606055</c:v>
                </c:pt>
                <c:pt idx="1">
                  <c:v>24.045454545454547</c:v>
                </c:pt>
                <c:pt idx="2">
                  <c:v>59.030303030303031</c:v>
                </c:pt>
                <c:pt idx="3">
                  <c:v>48.424242424242422</c:v>
                </c:pt>
                <c:pt idx="4">
                  <c:v>56.924242424242429</c:v>
                </c:pt>
                <c:pt idx="5">
                  <c:v>37.212121212121211</c:v>
                </c:pt>
                <c:pt idx="6">
                  <c:v>26.287878787878789</c:v>
                </c:pt>
                <c:pt idx="7">
                  <c:v>55.393939393939384</c:v>
                </c:pt>
                <c:pt idx="8">
                  <c:v>54.833333333333329</c:v>
                </c:pt>
                <c:pt idx="9">
                  <c:v>59.272727272727273</c:v>
                </c:pt>
                <c:pt idx="10">
                  <c:v>53.303030303030305</c:v>
                </c:pt>
                <c:pt idx="11">
                  <c:v>48.026170798898072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711104"/>
        <c:axId val="209713792"/>
      </c:barChart>
      <c:catAx>
        <c:axId val="209711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9713792"/>
        <c:crosses val="autoZero"/>
        <c:auto val="1"/>
        <c:lblAlgn val="ctr"/>
        <c:lblOffset val="100"/>
        <c:noMultiLvlLbl val="0"/>
      </c:catAx>
      <c:valAx>
        <c:axId val="209713792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2097111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4857665974849006"/>
          <c:y val="5.1565664069006811E-2"/>
          <c:w val="5.4011665847355061E-2"/>
          <c:h val="4.1356005456436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빅데이터 환경 분석</a:t>
            </a:r>
            <a:endParaRPr lang="en-US" altLang="ko-KR"/>
          </a:p>
        </c:rich>
      </c:tx>
      <c:overlay val="0"/>
    </c:title>
    <c:autoTitleDeleted val="0"/>
    <c:plotArea>
      <c:layout/>
      <c:barChart>
        <c:barDir val="col"/>
        <c:grouping val="percentStacked"/>
        <c:varyColors val="0"/>
        <c:ser>
          <c:idx val="4"/>
          <c:order val="0"/>
          <c:tx>
            <c:strRef>
              <c:f>'빅데이터 환경 분석'!$F$1</c:f>
              <c:strCache>
                <c:ptCount val="1"/>
                <c:pt idx="0">
                  <c:v>합계</c:v>
                </c:pt>
              </c:strCache>
            </c:strRef>
          </c:tx>
          <c:invertIfNegative val="0"/>
          <c:cat>
            <c:strRef>
              <c:f>'빅데이터 환경 분석'!$A$2:$A$12</c:f>
              <c:strCache>
                <c:ptCount val="11"/>
                <c:pt idx="0">
                  <c:v>강태호</c:v>
                </c:pt>
                <c:pt idx="1">
                  <c:v>김병현</c:v>
                </c:pt>
                <c:pt idx="2">
                  <c:v>김유경</c:v>
                </c:pt>
                <c:pt idx="3">
                  <c:v>김재현</c:v>
                </c:pt>
                <c:pt idx="4">
                  <c:v>박종우</c:v>
                </c:pt>
                <c:pt idx="5">
                  <c:v>박준혁</c:v>
                </c:pt>
                <c:pt idx="6">
                  <c:v>반석우</c:v>
                </c:pt>
                <c:pt idx="7">
                  <c:v>양대석</c:v>
                </c:pt>
                <c:pt idx="8">
                  <c:v>양성민</c:v>
                </c:pt>
                <c:pt idx="9">
                  <c:v>양용민</c:v>
                </c:pt>
                <c:pt idx="10">
                  <c:v>장현민</c:v>
                </c:pt>
              </c:strCache>
            </c:strRef>
          </c:cat>
          <c:val>
            <c:numRef>
              <c:f>'빅데이터 환경 분석'!$F$2:$F$12</c:f>
              <c:numCache>
                <c:formatCode>0_);[Red]\(0\)</c:formatCode>
                <c:ptCount val="11"/>
                <c:pt idx="0">
                  <c:v>246</c:v>
                </c:pt>
                <c:pt idx="1">
                  <c:v>0</c:v>
                </c:pt>
                <c:pt idx="2">
                  <c:v>267</c:v>
                </c:pt>
                <c:pt idx="3">
                  <c:v>287</c:v>
                </c:pt>
                <c:pt idx="4">
                  <c:v>257</c:v>
                </c:pt>
                <c:pt idx="5">
                  <c:v>236</c:v>
                </c:pt>
                <c:pt idx="6">
                  <c:v>0</c:v>
                </c:pt>
                <c:pt idx="7">
                  <c:v>267</c:v>
                </c:pt>
                <c:pt idx="8">
                  <c:v>270</c:v>
                </c:pt>
                <c:pt idx="9">
                  <c:v>295</c:v>
                </c:pt>
                <c:pt idx="10">
                  <c:v>272</c:v>
                </c:pt>
              </c:numCache>
            </c:numRef>
          </c:val>
        </c:ser>
        <c:ser>
          <c:idx val="3"/>
          <c:order val="1"/>
          <c:tx>
            <c:strRef>
              <c:f>'빅데이터 환경 분석'!$E$1</c:f>
              <c:strCache>
                <c:ptCount val="1"/>
                <c:pt idx="0">
                  <c:v>기타</c:v>
                </c:pt>
              </c:strCache>
            </c:strRef>
          </c:tx>
          <c:invertIfNegative val="0"/>
          <c:cat>
            <c:strRef>
              <c:f>'빅데이터 환경 분석'!$A$2:$A$12</c:f>
              <c:strCache>
                <c:ptCount val="11"/>
                <c:pt idx="0">
                  <c:v>강태호</c:v>
                </c:pt>
                <c:pt idx="1">
                  <c:v>김병현</c:v>
                </c:pt>
                <c:pt idx="2">
                  <c:v>김유경</c:v>
                </c:pt>
                <c:pt idx="3">
                  <c:v>김재현</c:v>
                </c:pt>
                <c:pt idx="4">
                  <c:v>박종우</c:v>
                </c:pt>
                <c:pt idx="5">
                  <c:v>박준혁</c:v>
                </c:pt>
                <c:pt idx="6">
                  <c:v>반석우</c:v>
                </c:pt>
                <c:pt idx="7">
                  <c:v>양대석</c:v>
                </c:pt>
                <c:pt idx="8">
                  <c:v>양성민</c:v>
                </c:pt>
                <c:pt idx="9">
                  <c:v>양용민</c:v>
                </c:pt>
                <c:pt idx="10">
                  <c:v>장현민</c:v>
                </c:pt>
              </c:strCache>
            </c:strRef>
          </c:cat>
          <c:val>
            <c:numRef>
              <c:f>'빅데이터 환경 분석'!$E$2:$E$12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2"/>
          <c:order val="2"/>
          <c:tx>
            <c:strRef>
              <c:f>'빅데이터 환경 분석'!$D$1</c:f>
              <c:strCache>
                <c:ptCount val="1"/>
                <c:pt idx="0">
                  <c:v>체크리스트</c:v>
                </c:pt>
              </c:strCache>
            </c:strRef>
          </c:tx>
          <c:invertIfNegative val="0"/>
          <c:cat>
            <c:strRef>
              <c:f>'빅데이터 환경 분석'!$A$2:$A$12</c:f>
              <c:strCache>
                <c:ptCount val="11"/>
                <c:pt idx="0">
                  <c:v>강태호</c:v>
                </c:pt>
                <c:pt idx="1">
                  <c:v>김병현</c:v>
                </c:pt>
                <c:pt idx="2">
                  <c:v>김유경</c:v>
                </c:pt>
                <c:pt idx="3">
                  <c:v>김재현</c:v>
                </c:pt>
                <c:pt idx="4">
                  <c:v>박종우</c:v>
                </c:pt>
                <c:pt idx="5">
                  <c:v>박준혁</c:v>
                </c:pt>
                <c:pt idx="6">
                  <c:v>반석우</c:v>
                </c:pt>
                <c:pt idx="7">
                  <c:v>양대석</c:v>
                </c:pt>
                <c:pt idx="8">
                  <c:v>양성민</c:v>
                </c:pt>
                <c:pt idx="9">
                  <c:v>양용민</c:v>
                </c:pt>
                <c:pt idx="10">
                  <c:v>장현민</c:v>
                </c:pt>
              </c:strCache>
            </c:strRef>
          </c:cat>
          <c:val>
            <c:numRef>
              <c:f>'빅데이터 환경 분석'!$D$2:$D$12</c:f>
              <c:numCache>
                <c:formatCode>General</c:formatCode>
                <c:ptCount val="11"/>
                <c:pt idx="0">
                  <c:v>88</c:v>
                </c:pt>
                <c:pt idx="1">
                  <c:v>0</c:v>
                </c:pt>
                <c:pt idx="2">
                  <c:v>96</c:v>
                </c:pt>
                <c:pt idx="3">
                  <c:v>96</c:v>
                </c:pt>
                <c:pt idx="4">
                  <c:v>96</c:v>
                </c:pt>
                <c:pt idx="5">
                  <c:v>88</c:v>
                </c:pt>
                <c:pt idx="6">
                  <c:v>0</c:v>
                </c:pt>
                <c:pt idx="7">
                  <c:v>96</c:v>
                </c:pt>
                <c:pt idx="8">
                  <c:v>100</c:v>
                </c:pt>
                <c:pt idx="9">
                  <c:v>100</c:v>
                </c:pt>
                <c:pt idx="10">
                  <c:v>96</c:v>
                </c:pt>
              </c:numCache>
            </c:numRef>
          </c:val>
        </c:ser>
        <c:ser>
          <c:idx val="1"/>
          <c:order val="3"/>
          <c:tx>
            <c:strRef>
              <c:f>'빅데이터 환경 분석'!$C$1</c:f>
              <c:strCache>
                <c:ptCount val="1"/>
                <c:pt idx="0">
                  <c:v>수행평가</c:v>
                </c:pt>
              </c:strCache>
            </c:strRef>
          </c:tx>
          <c:invertIfNegative val="0"/>
          <c:cat>
            <c:strRef>
              <c:f>'빅데이터 환경 분석'!$A$2:$A$12</c:f>
              <c:strCache>
                <c:ptCount val="11"/>
                <c:pt idx="0">
                  <c:v>강태호</c:v>
                </c:pt>
                <c:pt idx="1">
                  <c:v>김병현</c:v>
                </c:pt>
                <c:pt idx="2">
                  <c:v>김유경</c:v>
                </c:pt>
                <c:pt idx="3">
                  <c:v>김재현</c:v>
                </c:pt>
                <c:pt idx="4">
                  <c:v>박종우</c:v>
                </c:pt>
                <c:pt idx="5">
                  <c:v>박준혁</c:v>
                </c:pt>
                <c:pt idx="6">
                  <c:v>반석우</c:v>
                </c:pt>
                <c:pt idx="7">
                  <c:v>양대석</c:v>
                </c:pt>
                <c:pt idx="8">
                  <c:v>양성민</c:v>
                </c:pt>
                <c:pt idx="9">
                  <c:v>양용민</c:v>
                </c:pt>
                <c:pt idx="10">
                  <c:v>장현민</c:v>
                </c:pt>
              </c:strCache>
            </c:strRef>
          </c:cat>
          <c:val>
            <c:numRef>
              <c:f>'빅데이터 환경 분석'!$C$2:$C$12</c:f>
              <c:numCache>
                <c:formatCode>General</c:formatCode>
                <c:ptCount val="11"/>
                <c:pt idx="0">
                  <c:v>88</c:v>
                </c:pt>
                <c:pt idx="1">
                  <c:v>0</c:v>
                </c:pt>
                <c:pt idx="2">
                  <c:v>96</c:v>
                </c:pt>
                <c:pt idx="3">
                  <c:v>96</c:v>
                </c:pt>
                <c:pt idx="4">
                  <c:v>96</c:v>
                </c:pt>
                <c:pt idx="5">
                  <c:v>78</c:v>
                </c:pt>
                <c:pt idx="6">
                  <c:v>0</c:v>
                </c:pt>
                <c:pt idx="7">
                  <c:v>96</c:v>
                </c:pt>
                <c:pt idx="8">
                  <c:v>100</c:v>
                </c:pt>
                <c:pt idx="9">
                  <c:v>100</c:v>
                </c:pt>
                <c:pt idx="10">
                  <c:v>96</c:v>
                </c:pt>
              </c:numCache>
            </c:numRef>
          </c:val>
        </c:ser>
        <c:ser>
          <c:idx val="0"/>
          <c:order val="4"/>
          <c:tx>
            <c:strRef>
              <c:f>'빅데이터 환경 분석'!$B$1</c:f>
              <c:strCache>
                <c:ptCount val="1"/>
                <c:pt idx="0">
                  <c:v>진단평가</c:v>
                </c:pt>
              </c:strCache>
            </c:strRef>
          </c:tx>
          <c:invertIfNegative val="0"/>
          <c:cat>
            <c:strRef>
              <c:f>'빅데이터 환경 분석'!$A$2:$A$12</c:f>
              <c:strCache>
                <c:ptCount val="11"/>
                <c:pt idx="0">
                  <c:v>강태호</c:v>
                </c:pt>
                <c:pt idx="1">
                  <c:v>김병현</c:v>
                </c:pt>
                <c:pt idx="2">
                  <c:v>김유경</c:v>
                </c:pt>
                <c:pt idx="3">
                  <c:v>김재현</c:v>
                </c:pt>
                <c:pt idx="4">
                  <c:v>박종우</c:v>
                </c:pt>
                <c:pt idx="5">
                  <c:v>박준혁</c:v>
                </c:pt>
                <c:pt idx="6">
                  <c:v>반석우</c:v>
                </c:pt>
                <c:pt idx="7">
                  <c:v>양대석</c:v>
                </c:pt>
                <c:pt idx="8">
                  <c:v>양성민</c:v>
                </c:pt>
                <c:pt idx="9">
                  <c:v>양용민</c:v>
                </c:pt>
                <c:pt idx="10">
                  <c:v>장현민</c:v>
                </c:pt>
              </c:strCache>
            </c:strRef>
          </c:cat>
          <c:val>
            <c:numRef>
              <c:f>'빅데이터 환경 분석'!$B$2:$B$12</c:f>
              <c:numCache>
                <c:formatCode>General</c:formatCode>
                <c:ptCount val="11"/>
                <c:pt idx="0">
                  <c:v>70</c:v>
                </c:pt>
                <c:pt idx="1">
                  <c:v>0</c:v>
                </c:pt>
                <c:pt idx="2">
                  <c:v>75</c:v>
                </c:pt>
                <c:pt idx="3">
                  <c:v>95</c:v>
                </c:pt>
                <c:pt idx="4">
                  <c:v>65</c:v>
                </c:pt>
                <c:pt idx="5">
                  <c:v>70</c:v>
                </c:pt>
                <c:pt idx="6">
                  <c:v>0</c:v>
                </c:pt>
                <c:pt idx="7">
                  <c:v>75</c:v>
                </c:pt>
                <c:pt idx="8">
                  <c:v>70</c:v>
                </c:pt>
                <c:pt idx="9">
                  <c:v>95</c:v>
                </c:pt>
                <c:pt idx="10">
                  <c:v>80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overlap val="100"/>
        <c:axId val="220003712"/>
        <c:axId val="220009600"/>
      </c:barChart>
      <c:catAx>
        <c:axId val="220003712"/>
        <c:scaling>
          <c:orientation val="minMax"/>
        </c:scaling>
        <c:delete val="0"/>
        <c:axPos val="b"/>
        <c:majorTickMark val="none"/>
        <c:minorTickMark val="none"/>
        <c:tickLblPos val="nextTo"/>
        <c:crossAx val="220009600"/>
        <c:crosses val="autoZero"/>
        <c:auto val="1"/>
        <c:lblAlgn val="ctr"/>
        <c:lblOffset val="100"/>
        <c:noMultiLvlLbl val="0"/>
      </c:catAx>
      <c:valAx>
        <c:axId val="220009600"/>
        <c:scaling>
          <c:orientation val="minMax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crossAx val="220003712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 orientation="landscape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빅데이터 분석 기획</a:t>
            </a:r>
            <a:endParaRPr lang="en-US" altLang="ko-KR"/>
          </a:p>
        </c:rich>
      </c:tx>
      <c:overlay val="0"/>
    </c:title>
    <c:autoTitleDeleted val="0"/>
    <c:plotArea>
      <c:layout/>
      <c:barChart>
        <c:barDir val="col"/>
        <c:grouping val="percentStacked"/>
        <c:varyColors val="0"/>
        <c:ser>
          <c:idx val="4"/>
          <c:order val="0"/>
          <c:tx>
            <c:strRef>
              <c:f>'빅데이터 분석 기획'!$F$1</c:f>
              <c:strCache>
                <c:ptCount val="1"/>
                <c:pt idx="0">
                  <c:v>합계</c:v>
                </c:pt>
              </c:strCache>
            </c:strRef>
          </c:tx>
          <c:invertIfNegative val="0"/>
          <c:cat>
            <c:strRef>
              <c:f>'빅데이터 분석 기획'!$A$2:$A$12</c:f>
              <c:strCache>
                <c:ptCount val="11"/>
                <c:pt idx="0">
                  <c:v>강태호</c:v>
                </c:pt>
                <c:pt idx="1">
                  <c:v>김병현</c:v>
                </c:pt>
                <c:pt idx="2">
                  <c:v>김유경</c:v>
                </c:pt>
                <c:pt idx="3">
                  <c:v>김재현</c:v>
                </c:pt>
                <c:pt idx="4">
                  <c:v>박종우</c:v>
                </c:pt>
                <c:pt idx="5">
                  <c:v>박준혁</c:v>
                </c:pt>
                <c:pt idx="6">
                  <c:v>반석우</c:v>
                </c:pt>
                <c:pt idx="7">
                  <c:v>양대석</c:v>
                </c:pt>
                <c:pt idx="8">
                  <c:v>양성민</c:v>
                </c:pt>
                <c:pt idx="9">
                  <c:v>양용민</c:v>
                </c:pt>
                <c:pt idx="10">
                  <c:v>장현민</c:v>
                </c:pt>
              </c:strCache>
            </c:strRef>
          </c:cat>
          <c:val>
            <c:numRef>
              <c:f>'빅데이터 분석 기획'!$F$2:$F$12</c:f>
              <c:numCache>
                <c:formatCode>0_);[Red]\(0\)</c:formatCode>
                <c:ptCount val="11"/>
                <c:pt idx="0">
                  <c:v>249</c:v>
                </c:pt>
                <c:pt idx="1">
                  <c:v>0</c:v>
                </c:pt>
                <c:pt idx="2">
                  <c:v>284</c:v>
                </c:pt>
                <c:pt idx="3">
                  <c:v>266</c:v>
                </c:pt>
                <c:pt idx="4">
                  <c:v>286</c:v>
                </c:pt>
                <c:pt idx="5">
                  <c:v>262</c:v>
                </c:pt>
                <c:pt idx="6">
                  <c:v>0</c:v>
                </c:pt>
                <c:pt idx="7">
                  <c:v>261</c:v>
                </c:pt>
                <c:pt idx="8">
                  <c:v>264</c:v>
                </c:pt>
                <c:pt idx="9">
                  <c:v>284</c:v>
                </c:pt>
                <c:pt idx="10">
                  <c:v>262</c:v>
                </c:pt>
              </c:numCache>
            </c:numRef>
          </c:val>
        </c:ser>
        <c:ser>
          <c:idx val="3"/>
          <c:order val="1"/>
          <c:tx>
            <c:strRef>
              <c:f>'빅데이터 분석 기획'!$E$1</c:f>
              <c:strCache>
                <c:ptCount val="1"/>
                <c:pt idx="0">
                  <c:v>기타</c:v>
                </c:pt>
              </c:strCache>
            </c:strRef>
          </c:tx>
          <c:invertIfNegative val="0"/>
          <c:cat>
            <c:strRef>
              <c:f>'빅데이터 분석 기획'!$A$2:$A$12</c:f>
              <c:strCache>
                <c:ptCount val="11"/>
                <c:pt idx="0">
                  <c:v>강태호</c:v>
                </c:pt>
                <c:pt idx="1">
                  <c:v>김병현</c:v>
                </c:pt>
                <c:pt idx="2">
                  <c:v>김유경</c:v>
                </c:pt>
                <c:pt idx="3">
                  <c:v>김재현</c:v>
                </c:pt>
                <c:pt idx="4">
                  <c:v>박종우</c:v>
                </c:pt>
                <c:pt idx="5">
                  <c:v>박준혁</c:v>
                </c:pt>
                <c:pt idx="6">
                  <c:v>반석우</c:v>
                </c:pt>
                <c:pt idx="7">
                  <c:v>양대석</c:v>
                </c:pt>
                <c:pt idx="8">
                  <c:v>양성민</c:v>
                </c:pt>
                <c:pt idx="9">
                  <c:v>양용민</c:v>
                </c:pt>
                <c:pt idx="10">
                  <c:v>장현민</c:v>
                </c:pt>
              </c:strCache>
            </c:strRef>
          </c:cat>
          <c:val>
            <c:numRef>
              <c:f>'빅데이터 분석 기획'!$E$2:$E$12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2"/>
          <c:order val="2"/>
          <c:tx>
            <c:strRef>
              <c:f>'빅데이터 분석 기획'!$D$1</c:f>
              <c:strCache>
                <c:ptCount val="1"/>
                <c:pt idx="0">
                  <c:v>체크리스트</c:v>
                </c:pt>
              </c:strCache>
            </c:strRef>
          </c:tx>
          <c:invertIfNegative val="0"/>
          <c:cat>
            <c:strRef>
              <c:f>'빅데이터 분석 기획'!$A$2:$A$12</c:f>
              <c:strCache>
                <c:ptCount val="11"/>
                <c:pt idx="0">
                  <c:v>강태호</c:v>
                </c:pt>
                <c:pt idx="1">
                  <c:v>김병현</c:v>
                </c:pt>
                <c:pt idx="2">
                  <c:v>김유경</c:v>
                </c:pt>
                <c:pt idx="3">
                  <c:v>김재현</c:v>
                </c:pt>
                <c:pt idx="4">
                  <c:v>박종우</c:v>
                </c:pt>
                <c:pt idx="5">
                  <c:v>박준혁</c:v>
                </c:pt>
                <c:pt idx="6">
                  <c:v>반석우</c:v>
                </c:pt>
                <c:pt idx="7">
                  <c:v>양대석</c:v>
                </c:pt>
                <c:pt idx="8">
                  <c:v>양성민</c:v>
                </c:pt>
                <c:pt idx="9">
                  <c:v>양용민</c:v>
                </c:pt>
                <c:pt idx="10">
                  <c:v>장현민</c:v>
                </c:pt>
              </c:strCache>
            </c:strRef>
          </c:cat>
          <c:val>
            <c:numRef>
              <c:f>'빅데이터 분석 기획'!$D$2:$D$12</c:f>
              <c:numCache>
                <c:formatCode>General</c:formatCode>
                <c:ptCount val="11"/>
                <c:pt idx="0">
                  <c:v>92</c:v>
                </c:pt>
                <c:pt idx="1">
                  <c:v>0</c:v>
                </c:pt>
                <c:pt idx="2">
                  <c:v>92</c:v>
                </c:pt>
                <c:pt idx="3">
                  <c:v>88</c:v>
                </c:pt>
                <c:pt idx="4">
                  <c:v>92</c:v>
                </c:pt>
                <c:pt idx="5">
                  <c:v>86</c:v>
                </c:pt>
                <c:pt idx="6">
                  <c:v>0</c:v>
                </c:pt>
                <c:pt idx="7">
                  <c:v>88</c:v>
                </c:pt>
                <c:pt idx="8">
                  <c:v>82</c:v>
                </c:pt>
                <c:pt idx="9">
                  <c:v>92</c:v>
                </c:pt>
                <c:pt idx="10">
                  <c:v>90</c:v>
                </c:pt>
              </c:numCache>
            </c:numRef>
          </c:val>
        </c:ser>
        <c:ser>
          <c:idx val="1"/>
          <c:order val="3"/>
          <c:tx>
            <c:strRef>
              <c:f>'빅데이터 분석 기획'!$C$1</c:f>
              <c:strCache>
                <c:ptCount val="1"/>
                <c:pt idx="0">
                  <c:v>수행평가</c:v>
                </c:pt>
              </c:strCache>
            </c:strRef>
          </c:tx>
          <c:invertIfNegative val="0"/>
          <c:cat>
            <c:strRef>
              <c:f>'빅데이터 분석 기획'!$A$2:$A$12</c:f>
              <c:strCache>
                <c:ptCount val="11"/>
                <c:pt idx="0">
                  <c:v>강태호</c:v>
                </c:pt>
                <c:pt idx="1">
                  <c:v>김병현</c:v>
                </c:pt>
                <c:pt idx="2">
                  <c:v>김유경</c:v>
                </c:pt>
                <c:pt idx="3">
                  <c:v>김재현</c:v>
                </c:pt>
                <c:pt idx="4">
                  <c:v>박종우</c:v>
                </c:pt>
                <c:pt idx="5">
                  <c:v>박준혁</c:v>
                </c:pt>
                <c:pt idx="6">
                  <c:v>반석우</c:v>
                </c:pt>
                <c:pt idx="7">
                  <c:v>양대석</c:v>
                </c:pt>
                <c:pt idx="8">
                  <c:v>양성민</c:v>
                </c:pt>
                <c:pt idx="9">
                  <c:v>양용민</c:v>
                </c:pt>
                <c:pt idx="10">
                  <c:v>장현민</c:v>
                </c:pt>
              </c:strCache>
            </c:strRef>
          </c:cat>
          <c:val>
            <c:numRef>
              <c:f>'빅데이터 분석 기획'!$C$2:$C$12</c:f>
              <c:numCache>
                <c:formatCode>General</c:formatCode>
                <c:ptCount val="11"/>
                <c:pt idx="0">
                  <c:v>92</c:v>
                </c:pt>
                <c:pt idx="1">
                  <c:v>0</c:v>
                </c:pt>
                <c:pt idx="2">
                  <c:v>92</c:v>
                </c:pt>
                <c:pt idx="3">
                  <c:v>88</c:v>
                </c:pt>
                <c:pt idx="4">
                  <c:v>94</c:v>
                </c:pt>
                <c:pt idx="5">
                  <c:v>86</c:v>
                </c:pt>
                <c:pt idx="6">
                  <c:v>0</c:v>
                </c:pt>
                <c:pt idx="7">
                  <c:v>88</c:v>
                </c:pt>
                <c:pt idx="8">
                  <c:v>82</c:v>
                </c:pt>
                <c:pt idx="9">
                  <c:v>92</c:v>
                </c:pt>
                <c:pt idx="10">
                  <c:v>92</c:v>
                </c:pt>
              </c:numCache>
            </c:numRef>
          </c:val>
        </c:ser>
        <c:ser>
          <c:idx val="0"/>
          <c:order val="4"/>
          <c:tx>
            <c:strRef>
              <c:f>'빅데이터 분석 기획'!$B$1</c:f>
              <c:strCache>
                <c:ptCount val="1"/>
                <c:pt idx="0">
                  <c:v>진단평가</c:v>
                </c:pt>
              </c:strCache>
            </c:strRef>
          </c:tx>
          <c:invertIfNegative val="0"/>
          <c:cat>
            <c:strRef>
              <c:f>'빅데이터 분석 기획'!$A$2:$A$12</c:f>
              <c:strCache>
                <c:ptCount val="11"/>
                <c:pt idx="0">
                  <c:v>강태호</c:v>
                </c:pt>
                <c:pt idx="1">
                  <c:v>김병현</c:v>
                </c:pt>
                <c:pt idx="2">
                  <c:v>김유경</c:v>
                </c:pt>
                <c:pt idx="3">
                  <c:v>김재현</c:v>
                </c:pt>
                <c:pt idx="4">
                  <c:v>박종우</c:v>
                </c:pt>
                <c:pt idx="5">
                  <c:v>박준혁</c:v>
                </c:pt>
                <c:pt idx="6">
                  <c:v>반석우</c:v>
                </c:pt>
                <c:pt idx="7">
                  <c:v>양대석</c:v>
                </c:pt>
                <c:pt idx="8">
                  <c:v>양성민</c:v>
                </c:pt>
                <c:pt idx="9">
                  <c:v>양용민</c:v>
                </c:pt>
                <c:pt idx="10">
                  <c:v>장현민</c:v>
                </c:pt>
              </c:strCache>
            </c:strRef>
          </c:cat>
          <c:val>
            <c:numRef>
              <c:f>'빅데이터 분석 기획'!$B$2:$B$12</c:f>
              <c:numCache>
                <c:formatCode>General</c:formatCode>
                <c:ptCount val="11"/>
                <c:pt idx="0">
                  <c:v>65</c:v>
                </c:pt>
                <c:pt idx="1">
                  <c:v>0</c:v>
                </c:pt>
                <c:pt idx="2">
                  <c:v>100</c:v>
                </c:pt>
                <c:pt idx="3">
                  <c:v>90</c:v>
                </c:pt>
                <c:pt idx="4">
                  <c:v>100</c:v>
                </c:pt>
                <c:pt idx="5">
                  <c:v>90</c:v>
                </c:pt>
                <c:pt idx="6">
                  <c:v>0</c:v>
                </c:pt>
                <c:pt idx="7">
                  <c:v>85</c:v>
                </c:pt>
                <c:pt idx="8">
                  <c:v>100</c:v>
                </c:pt>
                <c:pt idx="9">
                  <c:v>100</c:v>
                </c:pt>
                <c:pt idx="10">
                  <c:v>80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overlap val="100"/>
        <c:axId val="220059520"/>
        <c:axId val="220061056"/>
      </c:barChart>
      <c:catAx>
        <c:axId val="220059520"/>
        <c:scaling>
          <c:orientation val="minMax"/>
        </c:scaling>
        <c:delete val="0"/>
        <c:axPos val="b"/>
        <c:majorTickMark val="none"/>
        <c:minorTickMark val="none"/>
        <c:tickLblPos val="nextTo"/>
        <c:crossAx val="220061056"/>
        <c:crosses val="autoZero"/>
        <c:auto val="1"/>
        <c:lblAlgn val="ctr"/>
        <c:lblOffset val="100"/>
        <c:noMultiLvlLbl val="0"/>
      </c:catAx>
      <c:valAx>
        <c:axId val="220061056"/>
        <c:scaling>
          <c:orientation val="minMax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crossAx val="22005952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 orientation="landscape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빅데이터 수집시스템 개발</a:t>
            </a:r>
            <a:endParaRPr lang="en-US" altLang="ko-KR"/>
          </a:p>
        </c:rich>
      </c:tx>
      <c:overlay val="0"/>
    </c:title>
    <c:autoTitleDeleted val="0"/>
    <c:plotArea>
      <c:layout/>
      <c:barChart>
        <c:barDir val="col"/>
        <c:grouping val="percentStacked"/>
        <c:varyColors val="0"/>
        <c:ser>
          <c:idx val="4"/>
          <c:order val="0"/>
          <c:tx>
            <c:strRef>
              <c:f>'빅데이터 수집시스템 개발'!$F$1</c:f>
              <c:strCache>
                <c:ptCount val="1"/>
                <c:pt idx="0">
                  <c:v>합계</c:v>
                </c:pt>
              </c:strCache>
            </c:strRef>
          </c:tx>
          <c:invertIfNegative val="0"/>
          <c:cat>
            <c:strRef>
              <c:f>'빅데이터 수집시스템 개발'!$A$2:$A$12</c:f>
              <c:strCache>
                <c:ptCount val="11"/>
                <c:pt idx="0">
                  <c:v>강태호</c:v>
                </c:pt>
                <c:pt idx="1">
                  <c:v>김병현</c:v>
                </c:pt>
                <c:pt idx="2">
                  <c:v>김유경</c:v>
                </c:pt>
                <c:pt idx="3">
                  <c:v>김재현</c:v>
                </c:pt>
                <c:pt idx="4">
                  <c:v>박종우</c:v>
                </c:pt>
                <c:pt idx="5">
                  <c:v>박준혁</c:v>
                </c:pt>
                <c:pt idx="6">
                  <c:v>반석우</c:v>
                </c:pt>
                <c:pt idx="7">
                  <c:v>양대석</c:v>
                </c:pt>
                <c:pt idx="8">
                  <c:v>양성민</c:v>
                </c:pt>
                <c:pt idx="9">
                  <c:v>양용민</c:v>
                </c:pt>
                <c:pt idx="10">
                  <c:v>장현민</c:v>
                </c:pt>
              </c:strCache>
            </c:strRef>
          </c:cat>
          <c:val>
            <c:numRef>
              <c:f>'빅데이터 수집시스템 개발'!$F$2:$F$12</c:f>
              <c:numCache>
                <c:formatCode>0_);[Red]\(0\)</c:formatCode>
                <c:ptCount val="11"/>
                <c:pt idx="0">
                  <c:v>250</c:v>
                </c:pt>
                <c:pt idx="1">
                  <c:v>0</c:v>
                </c:pt>
                <c:pt idx="2">
                  <c:v>265</c:v>
                </c:pt>
                <c:pt idx="3">
                  <c:v>219</c:v>
                </c:pt>
                <c:pt idx="4">
                  <c:v>244</c:v>
                </c:pt>
                <c:pt idx="5">
                  <c:v>257</c:v>
                </c:pt>
                <c:pt idx="6">
                  <c:v>0</c:v>
                </c:pt>
                <c:pt idx="7">
                  <c:v>255</c:v>
                </c:pt>
                <c:pt idx="8">
                  <c:v>240</c:v>
                </c:pt>
                <c:pt idx="9">
                  <c:v>270</c:v>
                </c:pt>
                <c:pt idx="10">
                  <c:v>223</c:v>
                </c:pt>
              </c:numCache>
            </c:numRef>
          </c:val>
        </c:ser>
        <c:ser>
          <c:idx val="3"/>
          <c:order val="1"/>
          <c:tx>
            <c:strRef>
              <c:f>'빅데이터 수집시스템 개발'!$E$1</c:f>
              <c:strCache>
                <c:ptCount val="1"/>
                <c:pt idx="0">
                  <c:v>기타</c:v>
                </c:pt>
              </c:strCache>
            </c:strRef>
          </c:tx>
          <c:invertIfNegative val="0"/>
          <c:cat>
            <c:strRef>
              <c:f>'빅데이터 수집시스템 개발'!$A$2:$A$12</c:f>
              <c:strCache>
                <c:ptCount val="11"/>
                <c:pt idx="0">
                  <c:v>강태호</c:v>
                </c:pt>
                <c:pt idx="1">
                  <c:v>김병현</c:v>
                </c:pt>
                <c:pt idx="2">
                  <c:v>김유경</c:v>
                </c:pt>
                <c:pt idx="3">
                  <c:v>김재현</c:v>
                </c:pt>
                <c:pt idx="4">
                  <c:v>박종우</c:v>
                </c:pt>
                <c:pt idx="5">
                  <c:v>박준혁</c:v>
                </c:pt>
                <c:pt idx="6">
                  <c:v>반석우</c:v>
                </c:pt>
                <c:pt idx="7">
                  <c:v>양대석</c:v>
                </c:pt>
                <c:pt idx="8">
                  <c:v>양성민</c:v>
                </c:pt>
                <c:pt idx="9">
                  <c:v>양용민</c:v>
                </c:pt>
                <c:pt idx="10">
                  <c:v>장현민</c:v>
                </c:pt>
              </c:strCache>
            </c:strRef>
          </c:cat>
          <c:val>
            <c:numRef>
              <c:f>'빅데이터 수집시스템 개발'!$E$2:$E$12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2"/>
          <c:order val="2"/>
          <c:tx>
            <c:strRef>
              <c:f>'빅데이터 수집시스템 개발'!$D$1</c:f>
              <c:strCache>
                <c:ptCount val="1"/>
                <c:pt idx="0">
                  <c:v>체크리스트</c:v>
                </c:pt>
              </c:strCache>
            </c:strRef>
          </c:tx>
          <c:invertIfNegative val="0"/>
          <c:cat>
            <c:strRef>
              <c:f>'빅데이터 수집시스템 개발'!$A$2:$A$12</c:f>
              <c:strCache>
                <c:ptCount val="11"/>
                <c:pt idx="0">
                  <c:v>강태호</c:v>
                </c:pt>
                <c:pt idx="1">
                  <c:v>김병현</c:v>
                </c:pt>
                <c:pt idx="2">
                  <c:v>김유경</c:v>
                </c:pt>
                <c:pt idx="3">
                  <c:v>김재현</c:v>
                </c:pt>
                <c:pt idx="4">
                  <c:v>박종우</c:v>
                </c:pt>
                <c:pt idx="5">
                  <c:v>박준혁</c:v>
                </c:pt>
                <c:pt idx="6">
                  <c:v>반석우</c:v>
                </c:pt>
                <c:pt idx="7">
                  <c:v>양대석</c:v>
                </c:pt>
                <c:pt idx="8">
                  <c:v>양성민</c:v>
                </c:pt>
                <c:pt idx="9">
                  <c:v>양용민</c:v>
                </c:pt>
                <c:pt idx="10">
                  <c:v>장현민</c:v>
                </c:pt>
              </c:strCache>
            </c:strRef>
          </c:cat>
          <c:val>
            <c:numRef>
              <c:f>'빅데이터 수집시스템 개발'!$D$2:$D$12</c:f>
              <c:numCache>
                <c:formatCode>General</c:formatCode>
                <c:ptCount val="11"/>
                <c:pt idx="0">
                  <c:v>100</c:v>
                </c:pt>
                <c:pt idx="1">
                  <c:v>0</c:v>
                </c:pt>
                <c:pt idx="2">
                  <c:v>100</c:v>
                </c:pt>
                <c:pt idx="3">
                  <c:v>88</c:v>
                </c:pt>
                <c:pt idx="4">
                  <c:v>92</c:v>
                </c:pt>
                <c:pt idx="5">
                  <c:v>96</c:v>
                </c:pt>
                <c:pt idx="6">
                  <c:v>0</c:v>
                </c:pt>
                <c:pt idx="7">
                  <c:v>100</c:v>
                </c:pt>
                <c:pt idx="8">
                  <c:v>80</c:v>
                </c:pt>
                <c:pt idx="9">
                  <c:v>100</c:v>
                </c:pt>
                <c:pt idx="10">
                  <c:v>84</c:v>
                </c:pt>
              </c:numCache>
            </c:numRef>
          </c:val>
        </c:ser>
        <c:ser>
          <c:idx val="1"/>
          <c:order val="3"/>
          <c:tx>
            <c:strRef>
              <c:f>'빅데이터 수집시스템 개발'!$C$1</c:f>
              <c:strCache>
                <c:ptCount val="1"/>
                <c:pt idx="0">
                  <c:v>수행평가</c:v>
                </c:pt>
              </c:strCache>
            </c:strRef>
          </c:tx>
          <c:invertIfNegative val="0"/>
          <c:cat>
            <c:strRef>
              <c:f>'빅데이터 수집시스템 개발'!$A$2:$A$12</c:f>
              <c:strCache>
                <c:ptCount val="11"/>
                <c:pt idx="0">
                  <c:v>강태호</c:v>
                </c:pt>
                <c:pt idx="1">
                  <c:v>김병현</c:v>
                </c:pt>
                <c:pt idx="2">
                  <c:v>김유경</c:v>
                </c:pt>
                <c:pt idx="3">
                  <c:v>김재현</c:v>
                </c:pt>
                <c:pt idx="4">
                  <c:v>박종우</c:v>
                </c:pt>
                <c:pt idx="5">
                  <c:v>박준혁</c:v>
                </c:pt>
                <c:pt idx="6">
                  <c:v>반석우</c:v>
                </c:pt>
                <c:pt idx="7">
                  <c:v>양대석</c:v>
                </c:pt>
                <c:pt idx="8">
                  <c:v>양성민</c:v>
                </c:pt>
                <c:pt idx="9">
                  <c:v>양용민</c:v>
                </c:pt>
                <c:pt idx="10">
                  <c:v>장현민</c:v>
                </c:pt>
              </c:strCache>
            </c:strRef>
          </c:cat>
          <c:val>
            <c:numRef>
              <c:f>'빅데이터 수집시스템 개발'!$C$2:$C$12</c:f>
              <c:numCache>
                <c:formatCode>General</c:formatCode>
                <c:ptCount val="11"/>
                <c:pt idx="0">
                  <c:v>100</c:v>
                </c:pt>
                <c:pt idx="1">
                  <c:v>0</c:v>
                </c:pt>
                <c:pt idx="2">
                  <c:v>100</c:v>
                </c:pt>
                <c:pt idx="3">
                  <c:v>86</c:v>
                </c:pt>
                <c:pt idx="4">
                  <c:v>92</c:v>
                </c:pt>
                <c:pt idx="5">
                  <c:v>96</c:v>
                </c:pt>
                <c:pt idx="6">
                  <c:v>0</c:v>
                </c:pt>
                <c:pt idx="7">
                  <c:v>100</c:v>
                </c:pt>
                <c:pt idx="8">
                  <c:v>80</c:v>
                </c:pt>
                <c:pt idx="9">
                  <c:v>100</c:v>
                </c:pt>
                <c:pt idx="10">
                  <c:v>84</c:v>
                </c:pt>
              </c:numCache>
            </c:numRef>
          </c:val>
        </c:ser>
        <c:ser>
          <c:idx val="0"/>
          <c:order val="4"/>
          <c:tx>
            <c:strRef>
              <c:f>'빅데이터 수집시스템 개발'!$B$1</c:f>
              <c:strCache>
                <c:ptCount val="1"/>
                <c:pt idx="0">
                  <c:v>진단평가</c:v>
                </c:pt>
              </c:strCache>
            </c:strRef>
          </c:tx>
          <c:invertIfNegative val="0"/>
          <c:cat>
            <c:strRef>
              <c:f>'빅데이터 수집시스템 개발'!$A$2:$A$12</c:f>
              <c:strCache>
                <c:ptCount val="11"/>
                <c:pt idx="0">
                  <c:v>강태호</c:v>
                </c:pt>
                <c:pt idx="1">
                  <c:v>김병현</c:v>
                </c:pt>
                <c:pt idx="2">
                  <c:v>김유경</c:v>
                </c:pt>
                <c:pt idx="3">
                  <c:v>김재현</c:v>
                </c:pt>
                <c:pt idx="4">
                  <c:v>박종우</c:v>
                </c:pt>
                <c:pt idx="5">
                  <c:v>박준혁</c:v>
                </c:pt>
                <c:pt idx="6">
                  <c:v>반석우</c:v>
                </c:pt>
                <c:pt idx="7">
                  <c:v>양대석</c:v>
                </c:pt>
                <c:pt idx="8">
                  <c:v>양성민</c:v>
                </c:pt>
                <c:pt idx="9">
                  <c:v>양용민</c:v>
                </c:pt>
                <c:pt idx="10">
                  <c:v>장현민</c:v>
                </c:pt>
              </c:strCache>
            </c:strRef>
          </c:cat>
          <c:val>
            <c:numRef>
              <c:f>'빅데이터 수집시스템 개발'!$B$2:$B$12</c:f>
              <c:numCache>
                <c:formatCode>General</c:formatCode>
                <c:ptCount val="11"/>
                <c:pt idx="0">
                  <c:v>50</c:v>
                </c:pt>
                <c:pt idx="1">
                  <c:v>0</c:v>
                </c:pt>
                <c:pt idx="2">
                  <c:v>65</c:v>
                </c:pt>
                <c:pt idx="3">
                  <c:v>45</c:v>
                </c:pt>
                <c:pt idx="4">
                  <c:v>60</c:v>
                </c:pt>
                <c:pt idx="5">
                  <c:v>65</c:v>
                </c:pt>
                <c:pt idx="6">
                  <c:v>0</c:v>
                </c:pt>
                <c:pt idx="7">
                  <c:v>55</c:v>
                </c:pt>
                <c:pt idx="8">
                  <c:v>80</c:v>
                </c:pt>
                <c:pt idx="9">
                  <c:v>70</c:v>
                </c:pt>
                <c:pt idx="10">
                  <c:v>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overlap val="100"/>
        <c:axId val="220148096"/>
        <c:axId val="220149632"/>
      </c:barChart>
      <c:catAx>
        <c:axId val="220148096"/>
        <c:scaling>
          <c:orientation val="minMax"/>
        </c:scaling>
        <c:delete val="0"/>
        <c:axPos val="b"/>
        <c:majorTickMark val="none"/>
        <c:minorTickMark val="none"/>
        <c:tickLblPos val="nextTo"/>
        <c:crossAx val="220149632"/>
        <c:crosses val="autoZero"/>
        <c:auto val="1"/>
        <c:lblAlgn val="ctr"/>
        <c:lblOffset val="100"/>
        <c:noMultiLvlLbl val="0"/>
      </c:catAx>
      <c:valAx>
        <c:axId val="220149632"/>
        <c:scaling>
          <c:orientation val="minMax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crossAx val="220148096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 orientation="landscape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빅데이터 저장시스템 개발</a:t>
            </a:r>
            <a:endParaRPr lang="en-US" altLang="ko-KR"/>
          </a:p>
        </c:rich>
      </c:tx>
      <c:overlay val="0"/>
    </c:title>
    <c:autoTitleDeleted val="0"/>
    <c:plotArea>
      <c:layout/>
      <c:barChart>
        <c:barDir val="col"/>
        <c:grouping val="percentStacked"/>
        <c:varyColors val="0"/>
        <c:ser>
          <c:idx val="4"/>
          <c:order val="0"/>
          <c:tx>
            <c:strRef>
              <c:f>'빅데이터 저장시스템 개발'!$F$1</c:f>
              <c:strCache>
                <c:ptCount val="1"/>
                <c:pt idx="0">
                  <c:v>합계</c:v>
                </c:pt>
              </c:strCache>
            </c:strRef>
          </c:tx>
          <c:invertIfNegative val="0"/>
          <c:cat>
            <c:strRef>
              <c:f>'빅데이터 저장시스템 개발'!$A$2:$A$12</c:f>
              <c:strCache>
                <c:ptCount val="11"/>
                <c:pt idx="0">
                  <c:v>강태호</c:v>
                </c:pt>
                <c:pt idx="1">
                  <c:v>김병현</c:v>
                </c:pt>
                <c:pt idx="2">
                  <c:v>김유경</c:v>
                </c:pt>
                <c:pt idx="3">
                  <c:v>김재현</c:v>
                </c:pt>
                <c:pt idx="4">
                  <c:v>박종우</c:v>
                </c:pt>
                <c:pt idx="5">
                  <c:v>박준혁</c:v>
                </c:pt>
                <c:pt idx="6">
                  <c:v>반석우</c:v>
                </c:pt>
                <c:pt idx="7">
                  <c:v>양대석</c:v>
                </c:pt>
                <c:pt idx="8">
                  <c:v>양성민</c:v>
                </c:pt>
                <c:pt idx="9">
                  <c:v>양용민</c:v>
                </c:pt>
                <c:pt idx="10">
                  <c:v>장현민</c:v>
                </c:pt>
              </c:strCache>
            </c:strRef>
          </c:cat>
          <c:val>
            <c:numRef>
              <c:f>'빅데이터 저장시스템 개발'!$F$2:$F$12</c:f>
              <c:numCache>
                <c:formatCode>0_);[Red]\(0\)</c:formatCode>
                <c:ptCount val="11"/>
                <c:pt idx="0">
                  <c:v>255</c:v>
                </c:pt>
                <c:pt idx="1">
                  <c:v>0</c:v>
                </c:pt>
                <c:pt idx="2">
                  <c:v>275</c:v>
                </c:pt>
                <c:pt idx="3">
                  <c:v>234</c:v>
                </c:pt>
                <c:pt idx="4">
                  <c:v>275</c:v>
                </c:pt>
                <c:pt idx="5">
                  <c:v>0</c:v>
                </c:pt>
                <c:pt idx="6">
                  <c:v>0</c:v>
                </c:pt>
                <c:pt idx="7">
                  <c:v>251</c:v>
                </c:pt>
                <c:pt idx="8">
                  <c:v>237</c:v>
                </c:pt>
                <c:pt idx="9">
                  <c:v>275</c:v>
                </c:pt>
                <c:pt idx="10">
                  <c:v>239</c:v>
                </c:pt>
              </c:numCache>
            </c:numRef>
          </c:val>
        </c:ser>
        <c:ser>
          <c:idx val="3"/>
          <c:order val="1"/>
          <c:tx>
            <c:strRef>
              <c:f>'빅데이터 저장시스템 개발'!$E$1</c:f>
              <c:strCache>
                <c:ptCount val="1"/>
                <c:pt idx="0">
                  <c:v>기타</c:v>
                </c:pt>
              </c:strCache>
            </c:strRef>
          </c:tx>
          <c:invertIfNegative val="0"/>
          <c:cat>
            <c:strRef>
              <c:f>'빅데이터 저장시스템 개발'!$A$2:$A$12</c:f>
              <c:strCache>
                <c:ptCount val="11"/>
                <c:pt idx="0">
                  <c:v>강태호</c:v>
                </c:pt>
                <c:pt idx="1">
                  <c:v>김병현</c:v>
                </c:pt>
                <c:pt idx="2">
                  <c:v>김유경</c:v>
                </c:pt>
                <c:pt idx="3">
                  <c:v>김재현</c:v>
                </c:pt>
                <c:pt idx="4">
                  <c:v>박종우</c:v>
                </c:pt>
                <c:pt idx="5">
                  <c:v>박준혁</c:v>
                </c:pt>
                <c:pt idx="6">
                  <c:v>반석우</c:v>
                </c:pt>
                <c:pt idx="7">
                  <c:v>양대석</c:v>
                </c:pt>
                <c:pt idx="8">
                  <c:v>양성민</c:v>
                </c:pt>
                <c:pt idx="9">
                  <c:v>양용민</c:v>
                </c:pt>
                <c:pt idx="10">
                  <c:v>장현민</c:v>
                </c:pt>
              </c:strCache>
            </c:strRef>
          </c:cat>
          <c:val>
            <c:numRef>
              <c:f>'빅데이터 저장시스템 개발'!$E$2:$E$12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2"/>
          <c:order val="2"/>
          <c:tx>
            <c:strRef>
              <c:f>'빅데이터 저장시스템 개발'!$D$1</c:f>
              <c:strCache>
                <c:ptCount val="1"/>
                <c:pt idx="0">
                  <c:v>체크리스트</c:v>
                </c:pt>
              </c:strCache>
            </c:strRef>
          </c:tx>
          <c:invertIfNegative val="0"/>
          <c:cat>
            <c:strRef>
              <c:f>'빅데이터 저장시스템 개발'!$A$2:$A$12</c:f>
              <c:strCache>
                <c:ptCount val="11"/>
                <c:pt idx="0">
                  <c:v>강태호</c:v>
                </c:pt>
                <c:pt idx="1">
                  <c:v>김병현</c:v>
                </c:pt>
                <c:pt idx="2">
                  <c:v>김유경</c:v>
                </c:pt>
                <c:pt idx="3">
                  <c:v>김재현</c:v>
                </c:pt>
                <c:pt idx="4">
                  <c:v>박종우</c:v>
                </c:pt>
                <c:pt idx="5">
                  <c:v>박준혁</c:v>
                </c:pt>
                <c:pt idx="6">
                  <c:v>반석우</c:v>
                </c:pt>
                <c:pt idx="7">
                  <c:v>양대석</c:v>
                </c:pt>
                <c:pt idx="8">
                  <c:v>양성민</c:v>
                </c:pt>
                <c:pt idx="9">
                  <c:v>양용민</c:v>
                </c:pt>
                <c:pt idx="10">
                  <c:v>장현민</c:v>
                </c:pt>
              </c:strCache>
            </c:strRef>
          </c:cat>
          <c:val>
            <c:numRef>
              <c:f>'빅데이터 저장시스템 개발'!$D$2:$D$12</c:f>
              <c:numCache>
                <c:formatCode>General</c:formatCode>
                <c:ptCount val="11"/>
                <c:pt idx="0">
                  <c:v>100</c:v>
                </c:pt>
                <c:pt idx="1">
                  <c:v>0</c:v>
                </c:pt>
                <c:pt idx="2">
                  <c:v>100</c:v>
                </c:pt>
                <c:pt idx="3">
                  <c:v>86</c:v>
                </c:pt>
                <c:pt idx="4">
                  <c:v>100</c:v>
                </c:pt>
                <c:pt idx="5">
                  <c:v>0</c:v>
                </c:pt>
                <c:pt idx="6">
                  <c:v>0</c:v>
                </c:pt>
                <c:pt idx="7">
                  <c:v>95</c:v>
                </c:pt>
                <c:pt idx="8">
                  <c:v>76</c:v>
                </c:pt>
                <c:pt idx="9">
                  <c:v>100</c:v>
                </c:pt>
                <c:pt idx="10">
                  <c:v>82</c:v>
                </c:pt>
              </c:numCache>
            </c:numRef>
          </c:val>
        </c:ser>
        <c:ser>
          <c:idx val="1"/>
          <c:order val="3"/>
          <c:tx>
            <c:strRef>
              <c:f>'빅데이터 저장시스템 개발'!$C$1</c:f>
              <c:strCache>
                <c:ptCount val="1"/>
                <c:pt idx="0">
                  <c:v>수행평가</c:v>
                </c:pt>
              </c:strCache>
            </c:strRef>
          </c:tx>
          <c:invertIfNegative val="0"/>
          <c:cat>
            <c:strRef>
              <c:f>'빅데이터 저장시스템 개발'!$A$2:$A$12</c:f>
              <c:strCache>
                <c:ptCount val="11"/>
                <c:pt idx="0">
                  <c:v>강태호</c:v>
                </c:pt>
                <c:pt idx="1">
                  <c:v>김병현</c:v>
                </c:pt>
                <c:pt idx="2">
                  <c:v>김유경</c:v>
                </c:pt>
                <c:pt idx="3">
                  <c:v>김재현</c:v>
                </c:pt>
                <c:pt idx="4">
                  <c:v>박종우</c:v>
                </c:pt>
                <c:pt idx="5">
                  <c:v>박준혁</c:v>
                </c:pt>
                <c:pt idx="6">
                  <c:v>반석우</c:v>
                </c:pt>
                <c:pt idx="7">
                  <c:v>양대석</c:v>
                </c:pt>
                <c:pt idx="8">
                  <c:v>양성민</c:v>
                </c:pt>
                <c:pt idx="9">
                  <c:v>양용민</c:v>
                </c:pt>
                <c:pt idx="10">
                  <c:v>장현민</c:v>
                </c:pt>
              </c:strCache>
            </c:strRef>
          </c:cat>
          <c:val>
            <c:numRef>
              <c:f>'빅데이터 저장시스템 개발'!$C$2:$C$12</c:f>
              <c:numCache>
                <c:formatCode>General</c:formatCode>
                <c:ptCount val="11"/>
                <c:pt idx="0">
                  <c:v>100</c:v>
                </c:pt>
                <c:pt idx="1">
                  <c:v>0</c:v>
                </c:pt>
                <c:pt idx="2">
                  <c:v>100</c:v>
                </c:pt>
                <c:pt idx="3">
                  <c:v>88</c:v>
                </c:pt>
                <c:pt idx="4">
                  <c:v>100</c:v>
                </c:pt>
                <c:pt idx="5">
                  <c:v>0</c:v>
                </c:pt>
                <c:pt idx="6">
                  <c:v>0</c:v>
                </c:pt>
                <c:pt idx="7">
                  <c:v>96</c:v>
                </c:pt>
                <c:pt idx="8">
                  <c:v>76</c:v>
                </c:pt>
                <c:pt idx="9">
                  <c:v>100</c:v>
                </c:pt>
                <c:pt idx="10">
                  <c:v>82</c:v>
                </c:pt>
              </c:numCache>
            </c:numRef>
          </c:val>
        </c:ser>
        <c:ser>
          <c:idx val="0"/>
          <c:order val="4"/>
          <c:tx>
            <c:strRef>
              <c:f>'빅데이터 저장시스템 개발'!$B$1</c:f>
              <c:strCache>
                <c:ptCount val="1"/>
                <c:pt idx="0">
                  <c:v>진단평가</c:v>
                </c:pt>
              </c:strCache>
            </c:strRef>
          </c:tx>
          <c:invertIfNegative val="0"/>
          <c:cat>
            <c:strRef>
              <c:f>'빅데이터 저장시스템 개발'!$A$2:$A$12</c:f>
              <c:strCache>
                <c:ptCount val="11"/>
                <c:pt idx="0">
                  <c:v>강태호</c:v>
                </c:pt>
                <c:pt idx="1">
                  <c:v>김병현</c:v>
                </c:pt>
                <c:pt idx="2">
                  <c:v>김유경</c:v>
                </c:pt>
                <c:pt idx="3">
                  <c:v>김재현</c:v>
                </c:pt>
                <c:pt idx="4">
                  <c:v>박종우</c:v>
                </c:pt>
                <c:pt idx="5">
                  <c:v>박준혁</c:v>
                </c:pt>
                <c:pt idx="6">
                  <c:v>반석우</c:v>
                </c:pt>
                <c:pt idx="7">
                  <c:v>양대석</c:v>
                </c:pt>
                <c:pt idx="8">
                  <c:v>양성민</c:v>
                </c:pt>
                <c:pt idx="9">
                  <c:v>양용민</c:v>
                </c:pt>
                <c:pt idx="10">
                  <c:v>장현민</c:v>
                </c:pt>
              </c:strCache>
            </c:strRef>
          </c:cat>
          <c:val>
            <c:numRef>
              <c:f>'빅데이터 저장시스템 개발'!$B$2:$B$12</c:f>
              <c:numCache>
                <c:formatCode>General</c:formatCode>
                <c:ptCount val="11"/>
                <c:pt idx="0">
                  <c:v>55</c:v>
                </c:pt>
                <c:pt idx="1">
                  <c:v>0</c:v>
                </c:pt>
                <c:pt idx="2">
                  <c:v>75</c:v>
                </c:pt>
                <c:pt idx="3">
                  <c:v>60</c:v>
                </c:pt>
                <c:pt idx="4">
                  <c:v>75</c:v>
                </c:pt>
                <c:pt idx="5">
                  <c:v>0</c:v>
                </c:pt>
                <c:pt idx="6">
                  <c:v>0</c:v>
                </c:pt>
                <c:pt idx="7">
                  <c:v>60</c:v>
                </c:pt>
                <c:pt idx="8">
                  <c:v>85</c:v>
                </c:pt>
                <c:pt idx="9">
                  <c:v>75</c:v>
                </c:pt>
                <c:pt idx="10">
                  <c:v>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overlap val="100"/>
        <c:axId val="220187264"/>
        <c:axId val="220193152"/>
      </c:barChart>
      <c:catAx>
        <c:axId val="220187264"/>
        <c:scaling>
          <c:orientation val="minMax"/>
        </c:scaling>
        <c:delete val="0"/>
        <c:axPos val="b"/>
        <c:majorTickMark val="none"/>
        <c:minorTickMark val="none"/>
        <c:tickLblPos val="nextTo"/>
        <c:crossAx val="220193152"/>
        <c:crosses val="autoZero"/>
        <c:auto val="1"/>
        <c:lblAlgn val="ctr"/>
        <c:lblOffset val="100"/>
        <c:noMultiLvlLbl val="0"/>
      </c:catAx>
      <c:valAx>
        <c:axId val="220193152"/>
        <c:scaling>
          <c:orientation val="minMax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crossAx val="220187264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 orientation="landscape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빅데이터 처리시스템 개발</a:t>
            </a:r>
            <a:endParaRPr lang="en-US" altLang="ko-KR"/>
          </a:p>
        </c:rich>
      </c:tx>
      <c:overlay val="0"/>
    </c:title>
    <c:autoTitleDeleted val="0"/>
    <c:plotArea>
      <c:layout/>
      <c:barChart>
        <c:barDir val="col"/>
        <c:grouping val="percentStacked"/>
        <c:varyColors val="0"/>
        <c:ser>
          <c:idx val="4"/>
          <c:order val="0"/>
          <c:tx>
            <c:strRef>
              <c:f>'빅데이터 처리시스템 개발'!$F$1</c:f>
              <c:strCache>
                <c:ptCount val="1"/>
                <c:pt idx="0">
                  <c:v>합계</c:v>
                </c:pt>
              </c:strCache>
            </c:strRef>
          </c:tx>
          <c:invertIfNegative val="0"/>
          <c:cat>
            <c:strRef>
              <c:f>'빅데이터 처리시스템 개발'!$A$2:$A$12</c:f>
              <c:strCache>
                <c:ptCount val="11"/>
                <c:pt idx="0">
                  <c:v>강태호</c:v>
                </c:pt>
                <c:pt idx="1">
                  <c:v>김병현</c:v>
                </c:pt>
                <c:pt idx="2">
                  <c:v>김유경</c:v>
                </c:pt>
                <c:pt idx="3">
                  <c:v>김재현</c:v>
                </c:pt>
                <c:pt idx="4">
                  <c:v>박종우</c:v>
                </c:pt>
                <c:pt idx="5">
                  <c:v>박준혁</c:v>
                </c:pt>
                <c:pt idx="6">
                  <c:v>반석우</c:v>
                </c:pt>
                <c:pt idx="7">
                  <c:v>양대석</c:v>
                </c:pt>
                <c:pt idx="8">
                  <c:v>양성민</c:v>
                </c:pt>
                <c:pt idx="9">
                  <c:v>양용민</c:v>
                </c:pt>
                <c:pt idx="10">
                  <c:v>장현민</c:v>
                </c:pt>
              </c:strCache>
            </c:strRef>
          </c:cat>
          <c:val>
            <c:numRef>
              <c:f>'빅데이터 처리시스템 개발'!$F$2:$F$12</c:f>
              <c:numCache>
                <c:formatCode>0_);[Red]\(0\)</c:formatCode>
                <c:ptCount val="11"/>
                <c:pt idx="0">
                  <c:v>265</c:v>
                </c:pt>
                <c:pt idx="1">
                  <c:v>0</c:v>
                </c:pt>
                <c:pt idx="2">
                  <c:v>275</c:v>
                </c:pt>
                <c:pt idx="3">
                  <c:v>250</c:v>
                </c:pt>
                <c:pt idx="4">
                  <c:v>270</c:v>
                </c:pt>
                <c:pt idx="5">
                  <c:v>0</c:v>
                </c:pt>
                <c:pt idx="6">
                  <c:v>0</c:v>
                </c:pt>
                <c:pt idx="7">
                  <c:v>270</c:v>
                </c:pt>
                <c:pt idx="8">
                  <c:v>217</c:v>
                </c:pt>
                <c:pt idx="9">
                  <c:v>265</c:v>
                </c:pt>
                <c:pt idx="10">
                  <c:v>237</c:v>
                </c:pt>
              </c:numCache>
            </c:numRef>
          </c:val>
        </c:ser>
        <c:ser>
          <c:idx val="3"/>
          <c:order val="1"/>
          <c:tx>
            <c:strRef>
              <c:f>'빅데이터 처리시스템 개발'!$E$1</c:f>
              <c:strCache>
                <c:ptCount val="1"/>
                <c:pt idx="0">
                  <c:v>기타</c:v>
                </c:pt>
              </c:strCache>
            </c:strRef>
          </c:tx>
          <c:invertIfNegative val="0"/>
          <c:cat>
            <c:strRef>
              <c:f>'빅데이터 처리시스템 개발'!$A$2:$A$12</c:f>
              <c:strCache>
                <c:ptCount val="11"/>
                <c:pt idx="0">
                  <c:v>강태호</c:v>
                </c:pt>
                <c:pt idx="1">
                  <c:v>김병현</c:v>
                </c:pt>
                <c:pt idx="2">
                  <c:v>김유경</c:v>
                </c:pt>
                <c:pt idx="3">
                  <c:v>김재현</c:v>
                </c:pt>
                <c:pt idx="4">
                  <c:v>박종우</c:v>
                </c:pt>
                <c:pt idx="5">
                  <c:v>박준혁</c:v>
                </c:pt>
                <c:pt idx="6">
                  <c:v>반석우</c:v>
                </c:pt>
                <c:pt idx="7">
                  <c:v>양대석</c:v>
                </c:pt>
                <c:pt idx="8">
                  <c:v>양성민</c:v>
                </c:pt>
                <c:pt idx="9">
                  <c:v>양용민</c:v>
                </c:pt>
                <c:pt idx="10">
                  <c:v>장현민</c:v>
                </c:pt>
              </c:strCache>
            </c:strRef>
          </c:cat>
          <c:val>
            <c:numRef>
              <c:f>'빅데이터 처리시스템 개발'!$E$2:$E$12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2"/>
          <c:order val="2"/>
          <c:tx>
            <c:strRef>
              <c:f>'빅데이터 처리시스템 개발'!$D$1</c:f>
              <c:strCache>
                <c:ptCount val="1"/>
                <c:pt idx="0">
                  <c:v>체크리스트</c:v>
                </c:pt>
              </c:strCache>
            </c:strRef>
          </c:tx>
          <c:invertIfNegative val="0"/>
          <c:cat>
            <c:strRef>
              <c:f>'빅데이터 처리시스템 개발'!$A$2:$A$12</c:f>
              <c:strCache>
                <c:ptCount val="11"/>
                <c:pt idx="0">
                  <c:v>강태호</c:v>
                </c:pt>
                <c:pt idx="1">
                  <c:v>김병현</c:v>
                </c:pt>
                <c:pt idx="2">
                  <c:v>김유경</c:v>
                </c:pt>
                <c:pt idx="3">
                  <c:v>김재현</c:v>
                </c:pt>
                <c:pt idx="4">
                  <c:v>박종우</c:v>
                </c:pt>
                <c:pt idx="5">
                  <c:v>박준혁</c:v>
                </c:pt>
                <c:pt idx="6">
                  <c:v>반석우</c:v>
                </c:pt>
                <c:pt idx="7">
                  <c:v>양대석</c:v>
                </c:pt>
                <c:pt idx="8">
                  <c:v>양성민</c:v>
                </c:pt>
                <c:pt idx="9">
                  <c:v>양용민</c:v>
                </c:pt>
                <c:pt idx="10">
                  <c:v>장현민</c:v>
                </c:pt>
              </c:strCache>
            </c:strRef>
          </c:cat>
          <c:val>
            <c:numRef>
              <c:f>'빅데이터 처리시스템 개발'!$D$2:$D$12</c:f>
              <c:numCache>
                <c:formatCode>General</c:formatCode>
                <c:ptCount val="11"/>
                <c:pt idx="0">
                  <c:v>100</c:v>
                </c:pt>
                <c:pt idx="1">
                  <c:v>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0</c:v>
                </c:pt>
                <c:pt idx="6">
                  <c:v>0</c:v>
                </c:pt>
                <c:pt idx="7">
                  <c:v>100</c:v>
                </c:pt>
                <c:pt idx="8">
                  <c:v>70</c:v>
                </c:pt>
                <c:pt idx="9">
                  <c:v>100</c:v>
                </c:pt>
                <c:pt idx="10">
                  <c:v>80</c:v>
                </c:pt>
              </c:numCache>
            </c:numRef>
          </c:val>
        </c:ser>
        <c:ser>
          <c:idx val="1"/>
          <c:order val="3"/>
          <c:tx>
            <c:strRef>
              <c:f>'빅데이터 처리시스템 개발'!$C$1</c:f>
              <c:strCache>
                <c:ptCount val="1"/>
                <c:pt idx="0">
                  <c:v>수행평가</c:v>
                </c:pt>
              </c:strCache>
            </c:strRef>
          </c:tx>
          <c:invertIfNegative val="0"/>
          <c:cat>
            <c:strRef>
              <c:f>'빅데이터 처리시스템 개발'!$A$2:$A$12</c:f>
              <c:strCache>
                <c:ptCount val="11"/>
                <c:pt idx="0">
                  <c:v>강태호</c:v>
                </c:pt>
                <c:pt idx="1">
                  <c:v>김병현</c:v>
                </c:pt>
                <c:pt idx="2">
                  <c:v>김유경</c:v>
                </c:pt>
                <c:pt idx="3">
                  <c:v>김재현</c:v>
                </c:pt>
                <c:pt idx="4">
                  <c:v>박종우</c:v>
                </c:pt>
                <c:pt idx="5">
                  <c:v>박준혁</c:v>
                </c:pt>
                <c:pt idx="6">
                  <c:v>반석우</c:v>
                </c:pt>
                <c:pt idx="7">
                  <c:v>양대석</c:v>
                </c:pt>
                <c:pt idx="8">
                  <c:v>양성민</c:v>
                </c:pt>
                <c:pt idx="9">
                  <c:v>양용민</c:v>
                </c:pt>
                <c:pt idx="10">
                  <c:v>장현민</c:v>
                </c:pt>
              </c:strCache>
            </c:strRef>
          </c:cat>
          <c:val>
            <c:numRef>
              <c:f>'빅데이터 처리시스템 개발'!$C$2:$C$12</c:f>
              <c:numCache>
                <c:formatCode>General</c:formatCode>
                <c:ptCount val="11"/>
                <c:pt idx="0">
                  <c:v>100</c:v>
                </c:pt>
                <c:pt idx="1">
                  <c:v>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0</c:v>
                </c:pt>
                <c:pt idx="6">
                  <c:v>0</c:v>
                </c:pt>
                <c:pt idx="7">
                  <c:v>100</c:v>
                </c:pt>
                <c:pt idx="8">
                  <c:v>72</c:v>
                </c:pt>
                <c:pt idx="9">
                  <c:v>100</c:v>
                </c:pt>
                <c:pt idx="10">
                  <c:v>82</c:v>
                </c:pt>
              </c:numCache>
            </c:numRef>
          </c:val>
        </c:ser>
        <c:ser>
          <c:idx val="0"/>
          <c:order val="4"/>
          <c:tx>
            <c:strRef>
              <c:f>'빅데이터 처리시스템 개발'!$B$1</c:f>
              <c:strCache>
                <c:ptCount val="1"/>
                <c:pt idx="0">
                  <c:v>진단평가</c:v>
                </c:pt>
              </c:strCache>
            </c:strRef>
          </c:tx>
          <c:invertIfNegative val="0"/>
          <c:cat>
            <c:strRef>
              <c:f>'빅데이터 처리시스템 개발'!$A$2:$A$12</c:f>
              <c:strCache>
                <c:ptCount val="11"/>
                <c:pt idx="0">
                  <c:v>강태호</c:v>
                </c:pt>
                <c:pt idx="1">
                  <c:v>김병현</c:v>
                </c:pt>
                <c:pt idx="2">
                  <c:v>김유경</c:v>
                </c:pt>
                <c:pt idx="3">
                  <c:v>김재현</c:v>
                </c:pt>
                <c:pt idx="4">
                  <c:v>박종우</c:v>
                </c:pt>
                <c:pt idx="5">
                  <c:v>박준혁</c:v>
                </c:pt>
                <c:pt idx="6">
                  <c:v>반석우</c:v>
                </c:pt>
                <c:pt idx="7">
                  <c:v>양대석</c:v>
                </c:pt>
                <c:pt idx="8">
                  <c:v>양성민</c:v>
                </c:pt>
                <c:pt idx="9">
                  <c:v>양용민</c:v>
                </c:pt>
                <c:pt idx="10">
                  <c:v>장현민</c:v>
                </c:pt>
              </c:strCache>
            </c:strRef>
          </c:cat>
          <c:val>
            <c:numRef>
              <c:f>'빅데이터 처리시스템 개발'!$B$2:$B$12</c:f>
              <c:numCache>
                <c:formatCode>General</c:formatCode>
                <c:ptCount val="11"/>
                <c:pt idx="0">
                  <c:v>65</c:v>
                </c:pt>
                <c:pt idx="1">
                  <c:v>0</c:v>
                </c:pt>
                <c:pt idx="2">
                  <c:v>75</c:v>
                </c:pt>
                <c:pt idx="3">
                  <c:v>50</c:v>
                </c:pt>
                <c:pt idx="4">
                  <c:v>70</c:v>
                </c:pt>
                <c:pt idx="5">
                  <c:v>0</c:v>
                </c:pt>
                <c:pt idx="6">
                  <c:v>0</c:v>
                </c:pt>
                <c:pt idx="7">
                  <c:v>70</c:v>
                </c:pt>
                <c:pt idx="8">
                  <c:v>75</c:v>
                </c:pt>
                <c:pt idx="9">
                  <c:v>65</c:v>
                </c:pt>
                <c:pt idx="10">
                  <c:v>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overlap val="100"/>
        <c:axId val="220406912"/>
        <c:axId val="220408448"/>
      </c:barChart>
      <c:catAx>
        <c:axId val="220406912"/>
        <c:scaling>
          <c:orientation val="minMax"/>
        </c:scaling>
        <c:delete val="0"/>
        <c:axPos val="b"/>
        <c:majorTickMark val="none"/>
        <c:minorTickMark val="none"/>
        <c:tickLblPos val="nextTo"/>
        <c:crossAx val="220408448"/>
        <c:crosses val="autoZero"/>
        <c:auto val="1"/>
        <c:lblAlgn val="ctr"/>
        <c:lblOffset val="100"/>
        <c:noMultiLvlLbl val="0"/>
      </c:catAx>
      <c:valAx>
        <c:axId val="220408448"/>
        <c:scaling>
          <c:orientation val="minMax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crossAx val="220406912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 orientation="landscape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빅데이터 분석시스템 개발</a:t>
            </a:r>
            <a:endParaRPr lang="en-US" altLang="ko-KR"/>
          </a:p>
        </c:rich>
      </c:tx>
      <c:layout/>
      <c:overlay val="0"/>
    </c:title>
    <c:autoTitleDeleted val="0"/>
    <c:plotArea>
      <c:layout/>
      <c:barChart>
        <c:barDir val="col"/>
        <c:grouping val="percentStacked"/>
        <c:varyColors val="0"/>
        <c:ser>
          <c:idx val="4"/>
          <c:order val="0"/>
          <c:tx>
            <c:strRef>
              <c:f>'빅데이터 분석시스템 개발'!$F$1</c:f>
              <c:strCache>
                <c:ptCount val="1"/>
                <c:pt idx="0">
                  <c:v>합계</c:v>
                </c:pt>
              </c:strCache>
            </c:strRef>
          </c:tx>
          <c:invertIfNegative val="0"/>
          <c:cat>
            <c:strRef>
              <c:f>'빅데이터 분석시스템 개발'!$A$2:$A$12</c:f>
              <c:strCache>
                <c:ptCount val="11"/>
                <c:pt idx="0">
                  <c:v>강태호</c:v>
                </c:pt>
                <c:pt idx="1">
                  <c:v>김병현</c:v>
                </c:pt>
                <c:pt idx="2">
                  <c:v>김유경</c:v>
                </c:pt>
                <c:pt idx="3">
                  <c:v>김재현</c:v>
                </c:pt>
                <c:pt idx="4">
                  <c:v>박종우</c:v>
                </c:pt>
                <c:pt idx="5">
                  <c:v>박준혁</c:v>
                </c:pt>
                <c:pt idx="6">
                  <c:v>반석우</c:v>
                </c:pt>
                <c:pt idx="7">
                  <c:v>양대석</c:v>
                </c:pt>
                <c:pt idx="8">
                  <c:v>양성민</c:v>
                </c:pt>
                <c:pt idx="9">
                  <c:v>양용민</c:v>
                </c:pt>
                <c:pt idx="10">
                  <c:v>장현민</c:v>
                </c:pt>
              </c:strCache>
            </c:strRef>
          </c:cat>
          <c:val>
            <c:numRef>
              <c:f>'빅데이터 분석시스템 개발'!$F$2:$F$12</c:f>
              <c:numCache>
                <c:formatCode>0_);[Red]\(0\)</c:formatCode>
                <c:ptCount val="11"/>
                <c:pt idx="0">
                  <c:v>255</c:v>
                </c:pt>
                <c:pt idx="1">
                  <c:v>0</c:v>
                </c:pt>
                <c:pt idx="2">
                  <c:v>245</c:v>
                </c:pt>
                <c:pt idx="3">
                  <c:v>231</c:v>
                </c:pt>
                <c:pt idx="4">
                  <c:v>265</c:v>
                </c:pt>
                <c:pt idx="5">
                  <c:v>0</c:v>
                </c:pt>
                <c:pt idx="6">
                  <c:v>0</c:v>
                </c:pt>
                <c:pt idx="7">
                  <c:v>241</c:v>
                </c:pt>
                <c:pt idx="8">
                  <c:v>216</c:v>
                </c:pt>
                <c:pt idx="9">
                  <c:v>275</c:v>
                </c:pt>
                <c:pt idx="10">
                  <c:v>205</c:v>
                </c:pt>
              </c:numCache>
            </c:numRef>
          </c:val>
        </c:ser>
        <c:ser>
          <c:idx val="3"/>
          <c:order val="1"/>
          <c:tx>
            <c:strRef>
              <c:f>'빅데이터 분석시스템 개발'!$E$1</c:f>
              <c:strCache>
                <c:ptCount val="1"/>
                <c:pt idx="0">
                  <c:v>기타</c:v>
                </c:pt>
              </c:strCache>
            </c:strRef>
          </c:tx>
          <c:invertIfNegative val="0"/>
          <c:cat>
            <c:strRef>
              <c:f>'빅데이터 분석시스템 개발'!$A$2:$A$12</c:f>
              <c:strCache>
                <c:ptCount val="11"/>
                <c:pt idx="0">
                  <c:v>강태호</c:v>
                </c:pt>
                <c:pt idx="1">
                  <c:v>김병현</c:v>
                </c:pt>
                <c:pt idx="2">
                  <c:v>김유경</c:v>
                </c:pt>
                <c:pt idx="3">
                  <c:v>김재현</c:v>
                </c:pt>
                <c:pt idx="4">
                  <c:v>박종우</c:v>
                </c:pt>
                <c:pt idx="5">
                  <c:v>박준혁</c:v>
                </c:pt>
                <c:pt idx="6">
                  <c:v>반석우</c:v>
                </c:pt>
                <c:pt idx="7">
                  <c:v>양대석</c:v>
                </c:pt>
                <c:pt idx="8">
                  <c:v>양성민</c:v>
                </c:pt>
                <c:pt idx="9">
                  <c:v>양용민</c:v>
                </c:pt>
                <c:pt idx="10">
                  <c:v>장현민</c:v>
                </c:pt>
              </c:strCache>
            </c:strRef>
          </c:cat>
          <c:val>
            <c:numRef>
              <c:f>'빅데이터 분석시스템 개발'!$E$2:$E$12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2"/>
          <c:order val="2"/>
          <c:tx>
            <c:strRef>
              <c:f>'빅데이터 분석시스템 개발'!$D$1</c:f>
              <c:strCache>
                <c:ptCount val="1"/>
                <c:pt idx="0">
                  <c:v>체크리스트</c:v>
                </c:pt>
              </c:strCache>
            </c:strRef>
          </c:tx>
          <c:invertIfNegative val="0"/>
          <c:cat>
            <c:strRef>
              <c:f>'빅데이터 분석시스템 개발'!$A$2:$A$12</c:f>
              <c:strCache>
                <c:ptCount val="11"/>
                <c:pt idx="0">
                  <c:v>강태호</c:v>
                </c:pt>
                <c:pt idx="1">
                  <c:v>김병현</c:v>
                </c:pt>
                <c:pt idx="2">
                  <c:v>김유경</c:v>
                </c:pt>
                <c:pt idx="3">
                  <c:v>김재현</c:v>
                </c:pt>
                <c:pt idx="4">
                  <c:v>박종우</c:v>
                </c:pt>
                <c:pt idx="5">
                  <c:v>박준혁</c:v>
                </c:pt>
                <c:pt idx="6">
                  <c:v>반석우</c:v>
                </c:pt>
                <c:pt idx="7">
                  <c:v>양대석</c:v>
                </c:pt>
                <c:pt idx="8">
                  <c:v>양성민</c:v>
                </c:pt>
                <c:pt idx="9">
                  <c:v>양용민</c:v>
                </c:pt>
                <c:pt idx="10">
                  <c:v>장현민</c:v>
                </c:pt>
              </c:strCache>
            </c:strRef>
          </c:cat>
          <c:val>
            <c:numRef>
              <c:f>'빅데이터 분석시스템 개발'!$D$2:$D$12</c:f>
              <c:numCache>
                <c:formatCode>General</c:formatCode>
                <c:ptCount val="11"/>
                <c:pt idx="0">
                  <c:v>100</c:v>
                </c:pt>
                <c:pt idx="1">
                  <c:v>0</c:v>
                </c:pt>
                <c:pt idx="2">
                  <c:v>100</c:v>
                </c:pt>
                <c:pt idx="3">
                  <c:v>88</c:v>
                </c:pt>
                <c:pt idx="4">
                  <c:v>100</c:v>
                </c:pt>
                <c:pt idx="5">
                  <c:v>0</c:v>
                </c:pt>
                <c:pt idx="6">
                  <c:v>0</c:v>
                </c:pt>
                <c:pt idx="7">
                  <c:v>88</c:v>
                </c:pt>
                <c:pt idx="8">
                  <c:v>88</c:v>
                </c:pt>
                <c:pt idx="9">
                  <c:v>100</c:v>
                </c:pt>
                <c:pt idx="10">
                  <c:v>83</c:v>
                </c:pt>
              </c:numCache>
            </c:numRef>
          </c:val>
        </c:ser>
        <c:ser>
          <c:idx val="1"/>
          <c:order val="3"/>
          <c:tx>
            <c:strRef>
              <c:f>'빅데이터 분석시스템 개발'!$C$1</c:f>
              <c:strCache>
                <c:ptCount val="1"/>
                <c:pt idx="0">
                  <c:v>수행평가</c:v>
                </c:pt>
              </c:strCache>
            </c:strRef>
          </c:tx>
          <c:invertIfNegative val="0"/>
          <c:cat>
            <c:strRef>
              <c:f>'빅데이터 분석시스템 개발'!$A$2:$A$12</c:f>
              <c:strCache>
                <c:ptCount val="11"/>
                <c:pt idx="0">
                  <c:v>강태호</c:v>
                </c:pt>
                <c:pt idx="1">
                  <c:v>김병현</c:v>
                </c:pt>
                <c:pt idx="2">
                  <c:v>김유경</c:v>
                </c:pt>
                <c:pt idx="3">
                  <c:v>김재현</c:v>
                </c:pt>
                <c:pt idx="4">
                  <c:v>박종우</c:v>
                </c:pt>
                <c:pt idx="5">
                  <c:v>박준혁</c:v>
                </c:pt>
                <c:pt idx="6">
                  <c:v>반석우</c:v>
                </c:pt>
                <c:pt idx="7">
                  <c:v>양대석</c:v>
                </c:pt>
                <c:pt idx="8">
                  <c:v>양성민</c:v>
                </c:pt>
                <c:pt idx="9">
                  <c:v>양용민</c:v>
                </c:pt>
                <c:pt idx="10">
                  <c:v>장현민</c:v>
                </c:pt>
              </c:strCache>
            </c:strRef>
          </c:cat>
          <c:val>
            <c:numRef>
              <c:f>'빅데이터 분석시스템 개발'!$C$2:$C$12</c:f>
              <c:numCache>
                <c:formatCode>General</c:formatCode>
                <c:ptCount val="11"/>
                <c:pt idx="0">
                  <c:v>100</c:v>
                </c:pt>
                <c:pt idx="1">
                  <c:v>0</c:v>
                </c:pt>
                <c:pt idx="2">
                  <c:v>100</c:v>
                </c:pt>
                <c:pt idx="3">
                  <c:v>88</c:v>
                </c:pt>
                <c:pt idx="4">
                  <c:v>100</c:v>
                </c:pt>
                <c:pt idx="5">
                  <c:v>0</c:v>
                </c:pt>
                <c:pt idx="6">
                  <c:v>0</c:v>
                </c:pt>
                <c:pt idx="7">
                  <c:v>88</c:v>
                </c:pt>
                <c:pt idx="8">
                  <c:v>88</c:v>
                </c:pt>
                <c:pt idx="9">
                  <c:v>100</c:v>
                </c:pt>
                <c:pt idx="10">
                  <c:v>82</c:v>
                </c:pt>
              </c:numCache>
            </c:numRef>
          </c:val>
        </c:ser>
        <c:ser>
          <c:idx val="0"/>
          <c:order val="4"/>
          <c:tx>
            <c:strRef>
              <c:f>'빅데이터 분석시스템 개발'!$B$1</c:f>
              <c:strCache>
                <c:ptCount val="1"/>
                <c:pt idx="0">
                  <c:v>진단평가</c:v>
                </c:pt>
              </c:strCache>
            </c:strRef>
          </c:tx>
          <c:invertIfNegative val="0"/>
          <c:cat>
            <c:strRef>
              <c:f>'빅데이터 분석시스템 개발'!$A$2:$A$12</c:f>
              <c:strCache>
                <c:ptCount val="11"/>
                <c:pt idx="0">
                  <c:v>강태호</c:v>
                </c:pt>
                <c:pt idx="1">
                  <c:v>김병현</c:v>
                </c:pt>
                <c:pt idx="2">
                  <c:v>김유경</c:v>
                </c:pt>
                <c:pt idx="3">
                  <c:v>김재현</c:v>
                </c:pt>
                <c:pt idx="4">
                  <c:v>박종우</c:v>
                </c:pt>
                <c:pt idx="5">
                  <c:v>박준혁</c:v>
                </c:pt>
                <c:pt idx="6">
                  <c:v>반석우</c:v>
                </c:pt>
                <c:pt idx="7">
                  <c:v>양대석</c:v>
                </c:pt>
                <c:pt idx="8">
                  <c:v>양성민</c:v>
                </c:pt>
                <c:pt idx="9">
                  <c:v>양용민</c:v>
                </c:pt>
                <c:pt idx="10">
                  <c:v>장현민</c:v>
                </c:pt>
              </c:strCache>
            </c:strRef>
          </c:cat>
          <c:val>
            <c:numRef>
              <c:f>'빅데이터 분석시스템 개발'!$B$2:$B$12</c:f>
              <c:numCache>
                <c:formatCode>General</c:formatCode>
                <c:ptCount val="11"/>
                <c:pt idx="0">
                  <c:v>55</c:v>
                </c:pt>
                <c:pt idx="1">
                  <c:v>0</c:v>
                </c:pt>
                <c:pt idx="2">
                  <c:v>45</c:v>
                </c:pt>
                <c:pt idx="3">
                  <c:v>55</c:v>
                </c:pt>
                <c:pt idx="4">
                  <c:v>65</c:v>
                </c:pt>
                <c:pt idx="5">
                  <c:v>0</c:v>
                </c:pt>
                <c:pt idx="6">
                  <c:v>0</c:v>
                </c:pt>
                <c:pt idx="7">
                  <c:v>65</c:v>
                </c:pt>
                <c:pt idx="8">
                  <c:v>40</c:v>
                </c:pt>
                <c:pt idx="9">
                  <c:v>75</c:v>
                </c:pt>
                <c:pt idx="10">
                  <c:v>40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overlap val="100"/>
        <c:axId val="220450176"/>
        <c:axId val="220460160"/>
      </c:barChart>
      <c:catAx>
        <c:axId val="220450176"/>
        <c:scaling>
          <c:orientation val="minMax"/>
        </c:scaling>
        <c:delete val="0"/>
        <c:axPos val="b"/>
        <c:majorTickMark val="none"/>
        <c:minorTickMark val="none"/>
        <c:tickLblPos val="nextTo"/>
        <c:crossAx val="220460160"/>
        <c:crosses val="autoZero"/>
        <c:auto val="1"/>
        <c:lblAlgn val="ctr"/>
        <c:lblOffset val="100"/>
        <c:noMultiLvlLbl val="0"/>
      </c:catAx>
      <c:valAx>
        <c:axId val="220460160"/>
        <c:scaling>
          <c:orientation val="minMax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crossAx val="220450176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 orientation="landscape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빅데이터 품질관리 시스템 개발</a:t>
            </a:r>
            <a:endParaRPr lang="en-US" altLang="ko-KR"/>
          </a:p>
        </c:rich>
      </c:tx>
      <c:layout/>
      <c:overlay val="0"/>
    </c:title>
    <c:autoTitleDeleted val="0"/>
    <c:plotArea>
      <c:layout/>
      <c:barChart>
        <c:barDir val="col"/>
        <c:grouping val="percentStacked"/>
        <c:varyColors val="0"/>
        <c:ser>
          <c:idx val="4"/>
          <c:order val="0"/>
          <c:tx>
            <c:strRef>
              <c:f>'빅데이터 품질관리 시스템 개발'!$F$1</c:f>
              <c:strCache>
                <c:ptCount val="1"/>
                <c:pt idx="0">
                  <c:v>합계</c:v>
                </c:pt>
              </c:strCache>
            </c:strRef>
          </c:tx>
          <c:invertIfNegative val="0"/>
          <c:cat>
            <c:strRef>
              <c:f>'빅데이터 품질관리 시스템 개발'!$A$2:$A$12</c:f>
              <c:strCache>
                <c:ptCount val="11"/>
                <c:pt idx="0">
                  <c:v>강태호</c:v>
                </c:pt>
                <c:pt idx="1">
                  <c:v>김병현</c:v>
                </c:pt>
                <c:pt idx="2">
                  <c:v>김유경</c:v>
                </c:pt>
                <c:pt idx="3">
                  <c:v>김재현</c:v>
                </c:pt>
                <c:pt idx="4">
                  <c:v>박종우</c:v>
                </c:pt>
                <c:pt idx="5">
                  <c:v>박준혁</c:v>
                </c:pt>
                <c:pt idx="6">
                  <c:v>반석우</c:v>
                </c:pt>
                <c:pt idx="7">
                  <c:v>양대석</c:v>
                </c:pt>
                <c:pt idx="8">
                  <c:v>양성민</c:v>
                </c:pt>
                <c:pt idx="9">
                  <c:v>양용민</c:v>
                </c:pt>
                <c:pt idx="10">
                  <c:v>장현민</c:v>
                </c:pt>
              </c:strCache>
            </c:strRef>
          </c:cat>
          <c:val>
            <c:numRef>
              <c:f>'빅데이터 품질관리 시스템 개발'!$F$2:$F$12</c:f>
              <c:numCache>
                <c:formatCode>0_);[Red]\(0\)</c:formatCode>
                <c:ptCount val="11"/>
                <c:pt idx="0">
                  <c:v>250</c:v>
                </c:pt>
                <c:pt idx="1">
                  <c:v>0</c:v>
                </c:pt>
                <c:pt idx="2">
                  <c:v>250</c:v>
                </c:pt>
                <c:pt idx="3">
                  <c:v>235</c:v>
                </c:pt>
                <c:pt idx="4">
                  <c:v>275</c:v>
                </c:pt>
                <c:pt idx="5">
                  <c:v>0</c:v>
                </c:pt>
                <c:pt idx="6">
                  <c:v>0</c:v>
                </c:pt>
                <c:pt idx="7">
                  <c:v>245</c:v>
                </c:pt>
                <c:pt idx="8">
                  <c:v>232</c:v>
                </c:pt>
                <c:pt idx="9">
                  <c:v>260</c:v>
                </c:pt>
                <c:pt idx="10">
                  <c:v>222</c:v>
                </c:pt>
              </c:numCache>
            </c:numRef>
          </c:val>
        </c:ser>
        <c:ser>
          <c:idx val="3"/>
          <c:order val="1"/>
          <c:tx>
            <c:strRef>
              <c:f>'빅데이터 품질관리 시스템 개발'!$E$1</c:f>
              <c:strCache>
                <c:ptCount val="1"/>
                <c:pt idx="0">
                  <c:v>기타</c:v>
                </c:pt>
              </c:strCache>
            </c:strRef>
          </c:tx>
          <c:invertIfNegative val="0"/>
          <c:cat>
            <c:strRef>
              <c:f>'빅데이터 품질관리 시스템 개발'!$A$2:$A$12</c:f>
              <c:strCache>
                <c:ptCount val="11"/>
                <c:pt idx="0">
                  <c:v>강태호</c:v>
                </c:pt>
                <c:pt idx="1">
                  <c:v>김병현</c:v>
                </c:pt>
                <c:pt idx="2">
                  <c:v>김유경</c:v>
                </c:pt>
                <c:pt idx="3">
                  <c:v>김재현</c:v>
                </c:pt>
                <c:pt idx="4">
                  <c:v>박종우</c:v>
                </c:pt>
                <c:pt idx="5">
                  <c:v>박준혁</c:v>
                </c:pt>
                <c:pt idx="6">
                  <c:v>반석우</c:v>
                </c:pt>
                <c:pt idx="7">
                  <c:v>양대석</c:v>
                </c:pt>
                <c:pt idx="8">
                  <c:v>양성민</c:v>
                </c:pt>
                <c:pt idx="9">
                  <c:v>양용민</c:v>
                </c:pt>
                <c:pt idx="10">
                  <c:v>장현민</c:v>
                </c:pt>
              </c:strCache>
            </c:strRef>
          </c:cat>
          <c:val>
            <c:numRef>
              <c:f>'빅데이터 품질관리 시스템 개발'!$E$2:$E$12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2"/>
          <c:order val="2"/>
          <c:tx>
            <c:strRef>
              <c:f>'빅데이터 품질관리 시스템 개발'!$D$1</c:f>
              <c:strCache>
                <c:ptCount val="1"/>
                <c:pt idx="0">
                  <c:v>체크리스트</c:v>
                </c:pt>
              </c:strCache>
            </c:strRef>
          </c:tx>
          <c:invertIfNegative val="0"/>
          <c:cat>
            <c:strRef>
              <c:f>'빅데이터 품질관리 시스템 개발'!$A$2:$A$12</c:f>
              <c:strCache>
                <c:ptCount val="11"/>
                <c:pt idx="0">
                  <c:v>강태호</c:v>
                </c:pt>
                <c:pt idx="1">
                  <c:v>김병현</c:v>
                </c:pt>
                <c:pt idx="2">
                  <c:v>김유경</c:v>
                </c:pt>
                <c:pt idx="3">
                  <c:v>김재현</c:v>
                </c:pt>
                <c:pt idx="4">
                  <c:v>박종우</c:v>
                </c:pt>
                <c:pt idx="5">
                  <c:v>박준혁</c:v>
                </c:pt>
                <c:pt idx="6">
                  <c:v>반석우</c:v>
                </c:pt>
                <c:pt idx="7">
                  <c:v>양대석</c:v>
                </c:pt>
                <c:pt idx="8">
                  <c:v>양성민</c:v>
                </c:pt>
                <c:pt idx="9">
                  <c:v>양용민</c:v>
                </c:pt>
                <c:pt idx="10">
                  <c:v>장현민</c:v>
                </c:pt>
              </c:strCache>
            </c:strRef>
          </c:cat>
          <c:val>
            <c:numRef>
              <c:f>'빅데이터 품질관리 시스템 개발'!$D$2:$D$12</c:f>
              <c:numCache>
                <c:formatCode>General</c:formatCode>
                <c:ptCount val="11"/>
                <c:pt idx="0">
                  <c:v>100</c:v>
                </c:pt>
                <c:pt idx="1">
                  <c:v>0</c:v>
                </c:pt>
                <c:pt idx="2">
                  <c:v>100</c:v>
                </c:pt>
                <c:pt idx="3">
                  <c:v>94</c:v>
                </c:pt>
                <c:pt idx="4">
                  <c:v>100</c:v>
                </c:pt>
                <c:pt idx="5">
                  <c:v>0</c:v>
                </c:pt>
                <c:pt idx="6">
                  <c:v>0</c:v>
                </c:pt>
                <c:pt idx="7">
                  <c:v>94</c:v>
                </c:pt>
                <c:pt idx="8">
                  <c:v>77</c:v>
                </c:pt>
                <c:pt idx="9">
                  <c:v>100</c:v>
                </c:pt>
                <c:pt idx="10">
                  <c:v>77</c:v>
                </c:pt>
              </c:numCache>
            </c:numRef>
          </c:val>
        </c:ser>
        <c:ser>
          <c:idx val="1"/>
          <c:order val="3"/>
          <c:tx>
            <c:strRef>
              <c:f>'빅데이터 품질관리 시스템 개발'!$C$1</c:f>
              <c:strCache>
                <c:ptCount val="1"/>
                <c:pt idx="0">
                  <c:v>수행평가</c:v>
                </c:pt>
              </c:strCache>
            </c:strRef>
          </c:tx>
          <c:invertIfNegative val="0"/>
          <c:cat>
            <c:strRef>
              <c:f>'빅데이터 품질관리 시스템 개발'!$A$2:$A$12</c:f>
              <c:strCache>
                <c:ptCount val="11"/>
                <c:pt idx="0">
                  <c:v>강태호</c:v>
                </c:pt>
                <c:pt idx="1">
                  <c:v>김병현</c:v>
                </c:pt>
                <c:pt idx="2">
                  <c:v>김유경</c:v>
                </c:pt>
                <c:pt idx="3">
                  <c:v>김재현</c:v>
                </c:pt>
                <c:pt idx="4">
                  <c:v>박종우</c:v>
                </c:pt>
                <c:pt idx="5">
                  <c:v>박준혁</c:v>
                </c:pt>
                <c:pt idx="6">
                  <c:v>반석우</c:v>
                </c:pt>
                <c:pt idx="7">
                  <c:v>양대석</c:v>
                </c:pt>
                <c:pt idx="8">
                  <c:v>양성민</c:v>
                </c:pt>
                <c:pt idx="9">
                  <c:v>양용민</c:v>
                </c:pt>
                <c:pt idx="10">
                  <c:v>장현민</c:v>
                </c:pt>
              </c:strCache>
            </c:strRef>
          </c:cat>
          <c:val>
            <c:numRef>
              <c:f>'빅데이터 품질관리 시스템 개발'!$C$2:$C$12</c:f>
              <c:numCache>
                <c:formatCode>General</c:formatCode>
                <c:ptCount val="11"/>
                <c:pt idx="0">
                  <c:v>100</c:v>
                </c:pt>
                <c:pt idx="1">
                  <c:v>0</c:v>
                </c:pt>
                <c:pt idx="2">
                  <c:v>100</c:v>
                </c:pt>
                <c:pt idx="3">
                  <c:v>96</c:v>
                </c:pt>
                <c:pt idx="4">
                  <c:v>100</c:v>
                </c:pt>
                <c:pt idx="5">
                  <c:v>0</c:v>
                </c:pt>
                <c:pt idx="6">
                  <c:v>0</c:v>
                </c:pt>
                <c:pt idx="7">
                  <c:v>96</c:v>
                </c:pt>
                <c:pt idx="8">
                  <c:v>80</c:v>
                </c:pt>
                <c:pt idx="9">
                  <c:v>100</c:v>
                </c:pt>
                <c:pt idx="10">
                  <c:v>80</c:v>
                </c:pt>
              </c:numCache>
            </c:numRef>
          </c:val>
        </c:ser>
        <c:ser>
          <c:idx val="0"/>
          <c:order val="4"/>
          <c:tx>
            <c:strRef>
              <c:f>'빅데이터 품질관리 시스템 개발'!$B$1</c:f>
              <c:strCache>
                <c:ptCount val="1"/>
                <c:pt idx="0">
                  <c:v>진단평가</c:v>
                </c:pt>
              </c:strCache>
            </c:strRef>
          </c:tx>
          <c:invertIfNegative val="0"/>
          <c:cat>
            <c:strRef>
              <c:f>'빅데이터 품질관리 시스템 개발'!$A$2:$A$12</c:f>
              <c:strCache>
                <c:ptCount val="11"/>
                <c:pt idx="0">
                  <c:v>강태호</c:v>
                </c:pt>
                <c:pt idx="1">
                  <c:v>김병현</c:v>
                </c:pt>
                <c:pt idx="2">
                  <c:v>김유경</c:v>
                </c:pt>
                <c:pt idx="3">
                  <c:v>김재현</c:v>
                </c:pt>
                <c:pt idx="4">
                  <c:v>박종우</c:v>
                </c:pt>
                <c:pt idx="5">
                  <c:v>박준혁</c:v>
                </c:pt>
                <c:pt idx="6">
                  <c:v>반석우</c:v>
                </c:pt>
                <c:pt idx="7">
                  <c:v>양대석</c:v>
                </c:pt>
                <c:pt idx="8">
                  <c:v>양성민</c:v>
                </c:pt>
                <c:pt idx="9">
                  <c:v>양용민</c:v>
                </c:pt>
                <c:pt idx="10">
                  <c:v>장현민</c:v>
                </c:pt>
              </c:strCache>
            </c:strRef>
          </c:cat>
          <c:val>
            <c:numRef>
              <c:f>'빅데이터 품질관리 시스템 개발'!$B$2:$B$12</c:f>
              <c:numCache>
                <c:formatCode>General</c:formatCode>
                <c:ptCount val="11"/>
                <c:pt idx="0">
                  <c:v>50</c:v>
                </c:pt>
                <c:pt idx="1">
                  <c:v>0</c:v>
                </c:pt>
                <c:pt idx="2">
                  <c:v>50</c:v>
                </c:pt>
                <c:pt idx="3">
                  <c:v>45</c:v>
                </c:pt>
                <c:pt idx="4">
                  <c:v>75</c:v>
                </c:pt>
                <c:pt idx="5">
                  <c:v>0</c:v>
                </c:pt>
                <c:pt idx="6">
                  <c:v>0</c:v>
                </c:pt>
                <c:pt idx="7">
                  <c:v>55</c:v>
                </c:pt>
                <c:pt idx="8">
                  <c:v>75</c:v>
                </c:pt>
                <c:pt idx="9">
                  <c:v>60</c:v>
                </c:pt>
                <c:pt idx="10">
                  <c:v>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overlap val="100"/>
        <c:axId val="218260992"/>
        <c:axId val="218262528"/>
      </c:barChart>
      <c:catAx>
        <c:axId val="218260992"/>
        <c:scaling>
          <c:orientation val="minMax"/>
        </c:scaling>
        <c:delete val="0"/>
        <c:axPos val="b"/>
        <c:majorTickMark val="none"/>
        <c:minorTickMark val="none"/>
        <c:tickLblPos val="nextTo"/>
        <c:crossAx val="218262528"/>
        <c:crosses val="autoZero"/>
        <c:auto val="1"/>
        <c:lblAlgn val="ctr"/>
        <c:lblOffset val="100"/>
        <c:noMultiLvlLbl val="0"/>
      </c:catAx>
      <c:valAx>
        <c:axId val="218262528"/>
        <c:scaling>
          <c:orientation val="minMax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crossAx val="218260992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 orientation="landscape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분석용 데이터 구축</a:t>
            </a:r>
            <a:endParaRPr lang="en-US" altLang="ko-KR"/>
          </a:p>
        </c:rich>
      </c:tx>
      <c:overlay val="0"/>
    </c:title>
    <c:autoTitleDeleted val="0"/>
    <c:plotArea>
      <c:layout/>
      <c:barChart>
        <c:barDir val="col"/>
        <c:grouping val="percentStacked"/>
        <c:varyColors val="0"/>
        <c:ser>
          <c:idx val="4"/>
          <c:order val="0"/>
          <c:tx>
            <c:strRef>
              <c:f>샘플용!$F$1</c:f>
              <c:strCache>
                <c:ptCount val="1"/>
                <c:pt idx="0">
                  <c:v>합계</c:v>
                </c:pt>
              </c:strCache>
            </c:strRef>
          </c:tx>
          <c:invertIfNegative val="0"/>
          <c:cat>
            <c:strRef>
              <c:f>샘플용!$A$2:$A$21</c:f>
              <c:strCache>
                <c:ptCount val="20"/>
                <c:pt idx="0">
                  <c:v>강석현</c:v>
                </c:pt>
                <c:pt idx="1">
                  <c:v>고현석</c:v>
                </c:pt>
                <c:pt idx="2">
                  <c:v>김동현</c:v>
                </c:pt>
                <c:pt idx="3">
                  <c:v>김민우</c:v>
                </c:pt>
                <c:pt idx="4">
                  <c:v>김승용</c:v>
                </c:pt>
                <c:pt idx="5">
                  <c:v>김영현</c:v>
                </c:pt>
                <c:pt idx="6">
                  <c:v>김예슬</c:v>
                </c:pt>
                <c:pt idx="7">
                  <c:v>김진성</c:v>
                </c:pt>
                <c:pt idx="8">
                  <c:v>김진우</c:v>
                </c:pt>
                <c:pt idx="9">
                  <c:v>박상준</c:v>
                </c:pt>
                <c:pt idx="10">
                  <c:v>박재형</c:v>
                </c:pt>
                <c:pt idx="11">
                  <c:v>신윤정</c:v>
                </c:pt>
                <c:pt idx="12">
                  <c:v>여병구</c:v>
                </c:pt>
                <c:pt idx="13">
                  <c:v>오유리</c:v>
                </c:pt>
                <c:pt idx="14">
                  <c:v>이지영</c:v>
                </c:pt>
                <c:pt idx="15">
                  <c:v>이진유</c:v>
                </c:pt>
                <c:pt idx="16">
                  <c:v>장경준</c:v>
                </c:pt>
                <c:pt idx="17">
                  <c:v>최현진</c:v>
                </c:pt>
                <c:pt idx="18">
                  <c:v>최형오</c:v>
                </c:pt>
                <c:pt idx="19">
                  <c:v>홍진섭</c:v>
                </c:pt>
              </c:strCache>
            </c:strRef>
          </c:cat>
          <c:val>
            <c:numRef>
              <c:f>샘플용!$F$2:$F$21</c:f>
              <c:numCache>
                <c:formatCode>0_);[Red]\(0\)</c:formatCode>
                <c:ptCount val="20"/>
                <c:pt idx="0">
                  <c:v>0</c:v>
                </c:pt>
                <c:pt idx="1">
                  <c:v>50</c:v>
                </c:pt>
                <c:pt idx="2">
                  <c:v>45</c:v>
                </c:pt>
                <c:pt idx="3">
                  <c:v>0</c:v>
                </c:pt>
                <c:pt idx="4">
                  <c:v>75</c:v>
                </c:pt>
                <c:pt idx="5">
                  <c:v>60</c:v>
                </c:pt>
                <c:pt idx="6">
                  <c:v>0</c:v>
                </c:pt>
                <c:pt idx="7">
                  <c:v>60</c:v>
                </c:pt>
                <c:pt idx="8">
                  <c:v>50</c:v>
                </c:pt>
                <c:pt idx="9">
                  <c:v>0</c:v>
                </c:pt>
                <c:pt idx="10">
                  <c:v>70</c:v>
                </c:pt>
                <c:pt idx="11">
                  <c:v>0</c:v>
                </c:pt>
                <c:pt idx="12">
                  <c:v>55</c:v>
                </c:pt>
                <c:pt idx="13">
                  <c:v>85</c:v>
                </c:pt>
                <c:pt idx="14">
                  <c:v>0</c:v>
                </c:pt>
                <c:pt idx="15">
                  <c:v>70</c:v>
                </c:pt>
                <c:pt idx="16">
                  <c:v>60</c:v>
                </c:pt>
                <c:pt idx="17">
                  <c:v>70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ser>
          <c:idx val="3"/>
          <c:order val="1"/>
          <c:tx>
            <c:strRef>
              <c:f>샘플용!$E$1</c:f>
              <c:strCache>
                <c:ptCount val="1"/>
                <c:pt idx="0">
                  <c:v>기타</c:v>
                </c:pt>
              </c:strCache>
            </c:strRef>
          </c:tx>
          <c:invertIfNegative val="0"/>
          <c:cat>
            <c:strRef>
              <c:f>샘플용!$A$2:$A$21</c:f>
              <c:strCache>
                <c:ptCount val="20"/>
                <c:pt idx="0">
                  <c:v>강석현</c:v>
                </c:pt>
                <c:pt idx="1">
                  <c:v>고현석</c:v>
                </c:pt>
                <c:pt idx="2">
                  <c:v>김동현</c:v>
                </c:pt>
                <c:pt idx="3">
                  <c:v>김민우</c:v>
                </c:pt>
                <c:pt idx="4">
                  <c:v>김승용</c:v>
                </c:pt>
                <c:pt idx="5">
                  <c:v>김영현</c:v>
                </c:pt>
                <c:pt idx="6">
                  <c:v>김예슬</c:v>
                </c:pt>
                <c:pt idx="7">
                  <c:v>김진성</c:v>
                </c:pt>
                <c:pt idx="8">
                  <c:v>김진우</c:v>
                </c:pt>
                <c:pt idx="9">
                  <c:v>박상준</c:v>
                </c:pt>
                <c:pt idx="10">
                  <c:v>박재형</c:v>
                </c:pt>
                <c:pt idx="11">
                  <c:v>신윤정</c:v>
                </c:pt>
                <c:pt idx="12">
                  <c:v>여병구</c:v>
                </c:pt>
                <c:pt idx="13">
                  <c:v>오유리</c:v>
                </c:pt>
                <c:pt idx="14">
                  <c:v>이지영</c:v>
                </c:pt>
                <c:pt idx="15">
                  <c:v>이진유</c:v>
                </c:pt>
                <c:pt idx="16">
                  <c:v>장경준</c:v>
                </c:pt>
                <c:pt idx="17">
                  <c:v>최현진</c:v>
                </c:pt>
                <c:pt idx="18">
                  <c:v>최형오</c:v>
                </c:pt>
                <c:pt idx="19">
                  <c:v>홍진섭</c:v>
                </c:pt>
              </c:strCache>
            </c:strRef>
          </c:cat>
          <c:val>
            <c:numRef>
              <c:f>샘플용!$E$2:$E$21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 formatCode="0_);[Red]\(0\)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ser>
          <c:idx val="2"/>
          <c:order val="2"/>
          <c:tx>
            <c:strRef>
              <c:f>샘플용!$D$1</c:f>
              <c:strCache>
                <c:ptCount val="1"/>
                <c:pt idx="0">
                  <c:v>체크리스트</c:v>
                </c:pt>
              </c:strCache>
            </c:strRef>
          </c:tx>
          <c:invertIfNegative val="0"/>
          <c:cat>
            <c:strRef>
              <c:f>샘플용!$A$2:$A$21</c:f>
              <c:strCache>
                <c:ptCount val="20"/>
                <c:pt idx="0">
                  <c:v>강석현</c:v>
                </c:pt>
                <c:pt idx="1">
                  <c:v>고현석</c:v>
                </c:pt>
                <c:pt idx="2">
                  <c:v>김동현</c:v>
                </c:pt>
                <c:pt idx="3">
                  <c:v>김민우</c:v>
                </c:pt>
                <c:pt idx="4">
                  <c:v>김승용</c:v>
                </c:pt>
                <c:pt idx="5">
                  <c:v>김영현</c:v>
                </c:pt>
                <c:pt idx="6">
                  <c:v>김예슬</c:v>
                </c:pt>
                <c:pt idx="7">
                  <c:v>김진성</c:v>
                </c:pt>
                <c:pt idx="8">
                  <c:v>김진우</c:v>
                </c:pt>
                <c:pt idx="9">
                  <c:v>박상준</c:v>
                </c:pt>
                <c:pt idx="10">
                  <c:v>박재형</c:v>
                </c:pt>
                <c:pt idx="11">
                  <c:v>신윤정</c:v>
                </c:pt>
                <c:pt idx="12">
                  <c:v>여병구</c:v>
                </c:pt>
                <c:pt idx="13">
                  <c:v>오유리</c:v>
                </c:pt>
                <c:pt idx="14">
                  <c:v>이지영</c:v>
                </c:pt>
                <c:pt idx="15">
                  <c:v>이진유</c:v>
                </c:pt>
                <c:pt idx="16">
                  <c:v>장경준</c:v>
                </c:pt>
                <c:pt idx="17">
                  <c:v>최현진</c:v>
                </c:pt>
                <c:pt idx="18">
                  <c:v>최형오</c:v>
                </c:pt>
                <c:pt idx="19">
                  <c:v>홍진섭</c:v>
                </c:pt>
              </c:strCache>
            </c:strRef>
          </c:cat>
          <c:val>
            <c:numRef>
              <c:f>샘플용!$D$2:$D$21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ser>
          <c:idx val="1"/>
          <c:order val="3"/>
          <c:tx>
            <c:strRef>
              <c:f>샘플용!$C$1</c:f>
              <c:strCache>
                <c:ptCount val="1"/>
                <c:pt idx="0">
                  <c:v>수행평가</c:v>
                </c:pt>
              </c:strCache>
            </c:strRef>
          </c:tx>
          <c:invertIfNegative val="0"/>
          <c:cat>
            <c:strRef>
              <c:f>샘플용!$A$2:$A$21</c:f>
              <c:strCache>
                <c:ptCount val="20"/>
                <c:pt idx="0">
                  <c:v>강석현</c:v>
                </c:pt>
                <c:pt idx="1">
                  <c:v>고현석</c:v>
                </c:pt>
                <c:pt idx="2">
                  <c:v>김동현</c:v>
                </c:pt>
                <c:pt idx="3">
                  <c:v>김민우</c:v>
                </c:pt>
                <c:pt idx="4">
                  <c:v>김승용</c:v>
                </c:pt>
                <c:pt idx="5">
                  <c:v>김영현</c:v>
                </c:pt>
                <c:pt idx="6">
                  <c:v>김예슬</c:v>
                </c:pt>
                <c:pt idx="7">
                  <c:v>김진성</c:v>
                </c:pt>
                <c:pt idx="8">
                  <c:v>김진우</c:v>
                </c:pt>
                <c:pt idx="9">
                  <c:v>박상준</c:v>
                </c:pt>
                <c:pt idx="10">
                  <c:v>박재형</c:v>
                </c:pt>
                <c:pt idx="11">
                  <c:v>신윤정</c:v>
                </c:pt>
                <c:pt idx="12">
                  <c:v>여병구</c:v>
                </c:pt>
                <c:pt idx="13">
                  <c:v>오유리</c:v>
                </c:pt>
                <c:pt idx="14">
                  <c:v>이지영</c:v>
                </c:pt>
                <c:pt idx="15">
                  <c:v>이진유</c:v>
                </c:pt>
                <c:pt idx="16">
                  <c:v>장경준</c:v>
                </c:pt>
                <c:pt idx="17">
                  <c:v>최현진</c:v>
                </c:pt>
                <c:pt idx="18">
                  <c:v>최형오</c:v>
                </c:pt>
                <c:pt idx="19">
                  <c:v>홍진섭</c:v>
                </c:pt>
              </c:strCache>
            </c:strRef>
          </c:cat>
          <c:val>
            <c:numRef>
              <c:f>샘플용!$C$2:$C$21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ser>
          <c:idx val="0"/>
          <c:order val="4"/>
          <c:tx>
            <c:strRef>
              <c:f>샘플용!$B$1</c:f>
              <c:strCache>
                <c:ptCount val="1"/>
                <c:pt idx="0">
                  <c:v>진단평가</c:v>
                </c:pt>
              </c:strCache>
            </c:strRef>
          </c:tx>
          <c:invertIfNegative val="0"/>
          <c:cat>
            <c:strRef>
              <c:f>샘플용!$A$2:$A$21</c:f>
              <c:strCache>
                <c:ptCount val="20"/>
                <c:pt idx="0">
                  <c:v>강석현</c:v>
                </c:pt>
                <c:pt idx="1">
                  <c:v>고현석</c:v>
                </c:pt>
                <c:pt idx="2">
                  <c:v>김동현</c:v>
                </c:pt>
                <c:pt idx="3">
                  <c:v>김민우</c:v>
                </c:pt>
                <c:pt idx="4">
                  <c:v>김승용</c:v>
                </c:pt>
                <c:pt idx="5">
                  <c:v>김영현</c:v>
                </c:pt>
                <c:pt idx="6">
                  <c:v>김예슬</c:v>
                </c:pt>
                <c:pt idx="7">
                  <c:v>김진성</c:v>
                </c:pt>
                <c:pt idx="8">
                  <c:v>김진우</c:v>
                </c:pt>
                <c:pt idx="9">
                  <c:v>박상준</c:v>
                </c:pt>
                <c:pt idx="10">
                  <c:v>박재형</c:v>
                </c:pt>
                <c:pt idx="11">
                  <c:v>신윤정</c:v>
                </c:pt>
                <c:pt idx="12">
                  <c:v>여병구</c:v>
                </c:pt>
                <c:pt idx="13">
                  <c:v>오유리</c:v>
                </c:pt>
                <c:pt idx="14">
                  <c:v>이지영</c:v>
                </c:pt>
                <c:pt idx="15">
                  <c:v>이진유</c:v>
                </c:pt>
                <c:pt idx="16">
                  <c:v>장경준</c:v>
                </c:pt>
                <c:pt idx="17">
                  <c:v>최현진</c:v>
                </c:pt>
                <c:pt idx="18">
                  <c:v>최형오</c:v>
                </c:pt>
                <c:pt idx="19">
                  <c:v>홍진섭</c:v>
                </c:pt>
              </c:strCache>
            </c:strRef>
          </c:cat>
          <c:val>
            <c:numRef>
              <c:f>샘플용!$B$2:$B$21</c:f>
              <c:numCache>
                <c:formatCode>General</c:formatCode>
                <c:ptCount val="20"/>
                <c:pt idx="0">
                  <c:v>0</c:v>
                </c:pt>
                <c:pt idx="1">
                  <c:v>50</c:v>
                </c:pt>
                <c:pt idx="2">
                  <c:v>45</c:v>
                </c:pt>
                <c:pt idx="3">
                  <c:v>0</c:v>
                </c:pt>
                <c:pt idx="4">
                  <c:v>75</c:v>
                </c:pt>
                <c:pt idx="5">
                  <c:v>60</c:v>
                </c:pt>
                <c:pt idx="6">
                  <c:v>0</c:v>
                </c:pt>
                <c:pt idx="7">
                  <c:v>60</c:v>
                </c:pt>
                <c:pt idx="8">
                  <c:v>50</c:v>
                </c:pt>
                <c:pt idx="9">
                  <c:v>0</c:v>
                </c:pt>
                <c:pt idx="10">
                  <c:v>70</c:v>
                </c:pt>
                <c:pt idx="11">
                  <c:v>0</c:v>
                </c:pt>
                <c:pt idx="12">
                  <c:v>55</c:v>
                </c:pt>
                <c:pt idx="13">
                  <c:v>85</c:v>
                </c:pt>
                <c:pt idx="14">
                  <c:v>0</c:v>
                </c:pt>
                <c:pt idx="15">
                  <c:v>70</c:v>
                </c:pt>
                <c:pt idx="16">
                  <c:v>60</c:v>
                </c:pt>
                <c:pt idx="17">
                  <c:v>70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overlap val="100"/>
        <c:axId val="220616576"/>
        <c:axId val="220618112"/>
      </c:barChart>
      <c:catAx>
        <c:axId val="220616576"/>
        <c:scaling>
          <c:orientation val="minMax"/>
        </c:scaling>
        <c:delete val="0"/>
        <c:axPos val="b"/>
        <c:majorTickMark val="none"/>
        <c:minorTickMark val="none"/>
        <c:tickLblPos val="nextTo"/>
        <c:crossAx val="220618112"/>
        <c:crosses val="autoZero"/>
        <c:auto val="1"/>
        <c:lblAlgn val="ctr"/>
        <c:lblOffset val="100"/>
        <c:noMultiLvlLbl val="0"/>
      </c:catAx>
      <c:valAx>
        <c:axId val="220618112"/>
        <c:scaling>
          <c:orientation val="minMax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crossAx val="220616576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사전평가</a:t>
            </a:r>
            <a:endParaRPr lang="en-US" altLang="ko-KR"/>
          </a:p>
        </c:rich>
      </c:tx>
      <c:overlay val="0"/>
    </c:title>
    <c:autoTitleDeleted val="0"/>
    <c:plotArea>
      <c:layout/>
      <c:barChart>
        <c:barDir val="col"/>
        <c:grouping val="percentStacked"/>
        <c:varyColors val="0"/>
        <c:ser>
          <c:idx val="4"/>
          <c:order val="0"/>
          <c:tx>
            <c:strRef>
              <c:f>사전평가!$D$1</c:f>
              <c:strCache>
                <c:ptCount val="1"/>
                <c:pt idx="0">
                  <c:v>합계</c:v>
                </c:pt>
              </c:strCache>
            </c:strRef>
          </c:tx>
          <c:invertIfNegative val="0"/>
          <c:cat>
            <c:strRef>
              <c:f>사전평가!$A$2:$A$12</c:f>
              <c:strCache>
                <c:ptCount val="11"/>
                <c:pt idx="0">
                  <c:v>강태호</c:v>
                </c:pt>
                <c:pt idx="1">
                  <c:v>김병현</c:v>
                </c:pt>
                <c:pt idx="2">
                  <c:v>김유경</c:v>
                </c:pt>
                <c:pt idx="3">
                  <c:v>김재현</c:v>
                </c:pt>
                <c:pt idx="4">
                  <c:v>박종우</c:v>
                </c:pt>
                <c:pt idx="5">
                  <c:v>박준혁</c:v>
                </c:pt>
                <c:pt idx="6">
                  <c:v>반석우</c:v>
                </c:pt>
                <c:pt idx="7">
                  <c:v>양대석</c:v>
                </c:pt>
                <c:pt idx="8">
                  <c:v>양성민</c:v>
                </c:pt>
                <c:pt idx="9">
                  <c:v>양용민</c:v>
                </c:pt>
                <c:pt idx="10">
                  <c:v>장현민</c:v>
                </c:pt>
              </c:strCache>
            </c:strRef>
          </c:cat>
          <c:val>
            <c:numRef>
              <c:f>사전평가!$D$2:$D$12</c:f>
              <c:numCache>
                <c:formatCode>General</c:formatCode>
                <c:ptCount val="11"/>
                <c:pt idx="0">
                  <c:v>32</c:v>
                </c:pt>
                <c:pt idx="1">
                  <c:v>40</c:v>
                </c:pt>
                <c:pt idx="2">
                  <c:v>52</c:v>
                </c:pt>
                <c:pt idx="3">
                  <c:v>34</c:v>
                </c:pt>
                <c:pt idx="4">
                  <c:v>58</c:v>
                </c:pt>
                <c:pt idx="5">
                  <c:v>38</c:v>
                </c:pt>
                <c:pt idx="6">
                  <c:v>58</c:v>
                </c:pt>
                <c:pt idx="7">
                  <c:v>42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</c:numCache>
            </c:numRef>
          </c:val>
        </c:ser>
        <c:ser>
          <c:idx val="3"/>
          <c:order val="1"/>
          <c:tx>
            <c:strRef>
              <c:f>사전평가!$C$1</c:f>
              <c:strCache>
                <c:ptCount val="1"/>
                <c:pt idx="0">
                  <c:v>기타</c:v>
                </c:pt>
              </c:strCache>
            </c:strRef>
          </c:tx>
          <c:invertIfNegative val="0"/>
          <c:cat>
            <c:strRef>
              <c:f>사전평가!$A$2:$A$12</c:f>
              <c:strCache>
                <c:ptCount val="11"/>
                <c:pt idx="0">
                  <c:v>강태호</c:v>
                </c:pt>
                <c:pt idx="1">
                  <c:v>김병현</c:v>
                </c:pt>
                <c:pt idx="2">
                  <c:v>김유경</c:v>
                </c:pt>
                <c:pt idx="3">
                  <c:v>김재현</c:v>
                </c:pt>
                <c:pt idx="4">
                  <c:v>박종우</c:v>
                </c:pt>
                <c:pt idx="5">
                  <c:v>박준혁</c:v>
                </c:pt>
                <c:pt idx="6">
                  <c:v>반석우</c:v>
                </c:pt>
                <c:pt idx="7">
                  <c:v>양대석</c:v>
                </c:pt>
                <c:pt idx="8">
                  <c:v>양성민</c:v>
                </c:pt>
                <c:pt idx="9">
                  <c:v>양용민</c:v>
                </c:pt>
                <c:pt idx="10">
                  <c:v>장현민</c:v>
                </c:pt>
              </c:strCache>
            </c:strRef>
          </c:cat>
          <c:val>
            <c:numRef>
              <c:f>사전평가!$C$2:$C$12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0"/>
          <c:order val="2"/>
          <c:tx>
            <c:strRef>
              <c:f>사전평가!$B$1</c:f>
              <c:strCache>
                <c:ptCount val="1"/>
                <c:pt idx="0">
                  <c:v>사전평가</c:v>
                </c:pt>
              </c:strCache>
            </c:strRef>
          </c:tx>
          <c:invertIfNegative val="0"/>
          <c:cat>
            <c:strRef>
              <c:f>사전평가!$A$2:$A$12</c:f>
              <c:strCache>
                <c:ptCount val="11"/>
                <c:pt idx="0">
                  <c:v>강태호</c:v>
                </c:pt>
                <c:pt idx="1">
                  <c:v>김병현</c:v>
                </c:pt>
                <c:pt idx="2">
                  <c:v>김유경</c:v>
                </c:pt>
                <c:pt idx="3">
                  <c:v>김재현</c:v>
                </c:pt>
                <c:pt idx="4">
                  <c:v>박종우</c:v>
                </c:pt>
                <c:pt idx="5">
                  <c:v>박준혁</c:v>
                </c:pt>
                <c:pt idx="6">
                  <c:v>반석우</c:v>
                </c:pt>
                <c:pt idx="7">
                  <c:v>양대석</c:v>
                </c:pt>
                <c:pt idx="8">
                  <c:v>양성민</c:v>
                </c:pt>
                <c:pt idx="9">
                  <c:v>양용민</c:v>
                </c:pt>
                <c:pt idx="10">
                  <c:v>장현민</c:v>
                </c:pt>
              </c:strCache>
            </c:strRef>
          </c:cat>
          <c:val>
            <c:numRef>
              <c:f>사전평가!$B$2:$B$12</c:f>
              <c:numCache>
                <c:formatCode>General</c:formatCode>
                <c:ptCount val="11"/>
                <c:pt idx="0">
                  <c:v>32</c:v>
                </c:pt>
                <c:pt idx="1">
                  <c:v>40</c:v>
                </c:pt>
                <c:pt idx="2">
                  <c:v>52</c:v>
                </c:pt>
                <c:pt idx="3">
                  <c:v>34</c:v>
                </c:pt>
                <c:pt idx="4">
                  <c:v>58</c:v>
                </c:pt>
                <c:pt idx="5">
                  <c:v>38</c:v>
                </c:pt>
                <c:pt idx="6">
                  <c:v>58</c:v>
                </c:pt>
                <c:pt idx="7">
                  <c:v>42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overlap val="100"/>
        <c:axId val="144396672"/>
        <c:axId val="144398208"/>
      </c:barChart>
      <c:catAx>
        <c:axId val="144396672"/>
        <c:scaling>
          <c:orientation val="minMax"/>
        </c:scaling>
        <c:delete val="0"/>
        <c:axPos val="b"/>
        <c:majorTickMark val="none"/>
        <c:minorTickMark val="none"/>
        <c:tickLblPos val="nextTo"/>
        <c:crossAx val="144398208"/>
        <c:crosses val="autoZero"/>
        <c:auto val="1"/>
        <c:lblAlgn val="ctr"/>
        <c:lblOffset val="100"/>
        <c:noMultiLvlLbl val="0"/>
      </c:catAx>
      <c:valAx>
        <c:axId val="144398208"/>
        <c:scaling>
          <c:orientation val="minMax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crossAx val="144396672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프로그래밍 언어 활용</a:t>
            </a:r>
            <a:endParaRPr lang="en-US" altLang="ko-KR"/>
          </a:p>
        </c:rich>
      </c:tx>
      <c:overlay val="0"/>
    </c:title>
    <c:autoTitleDeleted val="0"/>
    <c:plotArea>
      <c:layout/>
      <c:barChart>
        <c:barDir val="col"/>
        <c:grouping val="percentStacked"/>
        <c:varyColors val="0"/>
        <c:ser>
          <c:idx val="4"/>
          <c:order val="0"/>
          <c:tx>
            <c:strRef>
              <c:f>'프로그래밍 언어 활용'!$F$1</c:f>
              <c:strCache>
                <c:ptCount val="1"/>
                <c:pt idx="0">
                  <c:v>합계</c:v>
                </c:pt>
              </c:strCache>
            </c:strRef>
          </c:tx>
          <c:invertIfNegative val="0"/>
          <c:cat>
            <c:strRef>
              <c:f>'프로그래밍 언어 활용'!$A$2:$A$12</c:f>
              <c:strCache>
                <c:ptCount val="11"/>
                <c:pt idx="0">
                  <c:v>강태호</c:v>
                </c:pt>
                <c:pt idx="1">
                  <c:v>김병현</c:v>
                </c:pt>
                <c:pt idx="2">
                  <c:v>김유경</c:v>
                </c:pt>
                <c:pt idx="3">
                  <c:v>김재현</c:v>
                </c:pt>
                <c:pt idx="4">
                  <c:v>박종우</c:v>
                </c:pt>
                <c:pt idx="5">
                  <c:v>박준혁</c:v>
                </c:pt>
                <c:pt idx="6">
                  <c:v>반석우</c:v>
                </c:pt>
                <c:pt idx="7">
                  <c:v>양대석</c:v>
                </c:pt>
                <c:pt idx="8">
                  <c:v>양성민</c:v>
                </c:pt>
                <c:pt idx="9">
                  <c:v>양용민</c:v>
                </c:pt>
                <c:pt idx="10">
                  <c:v>장현민</c:v>
                </c:pt>
              </c:strCache>
            </c:strRef>
          </c:cat>
          <c:val>
            <c:numRef>
              <c:f>'프로그래밍 언어 활용'!$F$2:$F$12</c:f>
              <c:numCache>
                <c:formatCode>0_);[Red]\(0\)</c:formatCode>
                <c:ptCount val="11"/>
                <c:pt idx="0">
                  <c:v>261</c:v>
                </c:pt>
                <c:pt idx="1">
                  <c:v>246</c:v>
                </c:pt>
                <c:pt idx="2">
                  <c:v>282</c:v>
                </c:pt>
                <c:pt idx="3">
                  <c:v>173</c:v>
                </c:pt>
                <c:pt idx="4">
                  <c:v>265</c:v>
                </c:pt>
                <c:pt idx="5">
                  <c:v>184</c:v>
                </c:pt>
                <c:pt idx="6">
                  <c:v>245</c:v>
                </c:pt>
                <c:pt idx="7">
                  <c:v>240</c:v>
                </c:pt>
                <c:pt idx="8">
                  <c:v>266</c:v>
                </c:pt>
                <c:pt idx="9">
                  <c:v>271</c:v>
                </c:pt>
                <c:pt idx="10">
                  <c:v>270</c:v>
                </c:pt>
              </c:numCache>
            </c:numRef>
          </c:val>
        </c:ser>
        <c:ser>
          <c:idx val="3"/>
          <c:order val="1"/>
          <c:tx>
            <c:strRef>
              <c:f>'프로그래밍 언어 활용'!$E$1</c:f>
              <c:strCache>
                <c:ptCount val="1"/>
                <c:pt idx="0">
                  <c:v>기타</c:v>
                </c:pt>
              </c:strCache>
            </c:strRef>
          </c:tx>
          <c:invertIfNegative val="0"/>
          <c:cat>
            <c:strRef>
              <c:f>'프로그래밍 언어 활용'!$A$2:$A$12</c:f>
              <c:strCache>
                <c:ptCount val="11"/>
                <c:pt idx="0">
                  <c:v>강태호</c:v>
                </c:pt>
                <c:pt idx="1">
                  <c:v>김병현</c:v>
                </c:pt>
                <c:pt idx="2">
                  <c:v>김유경</c:v>
                </c:pt>
                <c:pt idx="3">
                  <c:v>김재현</c:v>
                </c:pt>
                <c:pt idx="4">
                  <c:v>박종우</c:v>
                </c:pt>
                <c:pt idx="5">
                  <c:v>박준혁</c:v>
                </c:pt>
                <c:pt idx="6">
                  <c:v>반석우</c:v>
                </c:pt>
                <c:pt idx="7">
                  <c:v>양대석</c:v>
                </c:pt>
                <c:pt idx="8">
                  <c:v>양성민</c:v>
                </c:pt>
                <c:pt idx="9">
                  <c:v>양용민</c:v>
                </c:pt>
                <c:pt idx="10">
                  <c:v>장현민</c:v>
                </c:pt>
              </c:strCache>
            </c:strRef>
          </c:cat>
          <c:val>
            <c:numRef>
              <c:f>'프로그래밍 언어 활용'!$E$2:$E$12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2"/>
          <c:order val="2"/>
          <c:tx>
            <c:strRef>
              <c:f>'프로그래밍 언어 활용'!$D$1</c:f>
              <c:strCache>
                <c:ptCount val="1"/>
                <c:pt idx="0">
                  <c:v>체크리스트</c:v>
                </c:pt>
              </c:strCache>
            </c:strRef>
          </c:tx>
          <c:invertIfNegative val="0"/>
          <c:cat>
            <c:strRef>
              <c:f>'프로그래밍 언어 활용'!$A$2:$A$12</c:f>
              <c:strCache>
                <c:ptCount val="11"/>
                <c:pt idx="0">
                  <c:v>강태호</c:v>
                </c:pt>
                <c:pt idx="1">
                  <c:v>김병현</c:v>
                </c:pt>
                <c:pt idx="2">
                  <c:v>김유경</c:v>
                </c:pt>
                <c:pt idx="3">
                  <c:v>김재현</c:v>
                </c:pt>
                <c:pt idx="4">
                  <c:v>박종우</c:v>
                </c:pt>
                <c:pt idx="5">
                  <c:v>박준혁</c:v>
                </c:pt>
                <c:pt idx="6">
                  <c:v>반석우</c:v>
                </c:pt>
                <c:pt idx="7">
                  <c:v>양대석</c:v>
                </c:pt>
                <c:pt idx="8">
                  <c:v>양성민</c:v>
                </c:pt>
                <c:pt idx="9">
                  <c:v>양용민</c:v>
                </c:pt>
                <c:pt idx="10">
                  <c:v>장현민</c:v>
                </c:pt>
              </c:strCache>
            </c:strRef>
          </c:cat>
          <c:val>
            <c:numRef>
              <c:f>'프로그래밍 언어 활용'!$D$2:$D$12</c:f>
              <c:numCache>
                <c:formatCode>General</c:formatCode>
                <c:ptCount val="11"/>
                <c:pt idx="0">
                  <c:v>100</c:v>
                </c:pt>
                <c:pt idx="1">
                  <c:v>94</c:v>
                </c:pt>
                <c:pt idx="2">
                  <c:v>100</c:v>
                </c:pt>
                <c:pt idx="3">
                  <c:v>77</c:v>
                </c:pt>
                <c:pt idx="4">
                  <c:v>100</c:v>
                </c:pt>
                <c:pt idx="5">
                  <c:v>72</c:v>
                </c:pt>
                <c:pt idx="6">
                  <c:v>90</c:v>
                </c:pt>
                <c:pt idx="7">
                  <c:v>83</c:v>
                </c:pt>
                <c:pt idx="8">
                  <c:v>94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</c:ser>
        <c:ser>
          <c:idx val="1"/>
          <c:order val="3"/>
          <c:tx>
            <c:strRef>
              <c:f>'프로그래밍 언어 활용'!$C$1</c:f>
              <c:strCache>
                <c:ptCount val="1"/>
                <c:pt idx="0">
                  <c:v>수행평가</c:v>
                </c:pt>
              </c:strCache>
            </c:strRef>
          </c:tx>
          <c:invertIfNegative val="0"/>
          <c:cat>
            <c:strRef>
              <c:f>'프로그래밍 언어 활용'!$A$2:$A$12</c:f>
              <c:strCache>
                <c:ptCount val="11"/>
                <c:pt idx="0">
                  <c:v>강태호</c:v>
                </c:pt>
                <c:pt idx="1">
                  <c:v>김병현</c:v>
                </c:pt>
                <c:pt idx="2">
                  <c:v>김유경</c:v>
                </c:pt>
                <c:pt idx="3">
                  <c:v>김재현</c:v>
                </c:pt>
                <c:pt idx="4">
                  <c:v>박종우</c:v>
                </c:pt>
                <c:pt idx="5">
                  <c:v>박준혁</c:v>
                </c:pt>
                <c:pt idx="6">
                  <c:v>반석우</c:v>
                </c:pt>
                <c:pt idx="7">
                  <c:v>양대석</c:v>
                </c:pt>
                <c:pt idx="8">
                  <c:v>양성민</c:v>
                </c:pt>
                <c:pt idx="9">
                  <c:v>양용민</c:v>
                </c:pt>
                <c:pt idx="10">
                  <c:v>장현민</c:v>
                </c:pt>
              </c:strCache>
            </c:strRef>
          </c:cat>
          <c:val>
            <c:numRef>
              <c:f>'프로그래밍 언어 활용'!$C$2:$C$12</c:f>
              <c:numCache>
                <c:formatCode>General</c:formatCode>
                <c:ptCount val="11"/>
                <c:pt idx="0">
                  <c:v>96</c:v>
                </c:pt>
                <c:pt idx="1">
                  <c:v>92</c:v>
                </c:pt>
                <c:pt idx="2">
                  <c:v>92</c:v>
                </c:pt>
                <c:pt idx="3">
                  <c:v>76</c:v>
                </c:pt>
                <c:pt idx="4">
                  <c:v>100</c:v>
                </c:pt>
                <c:pt idx="5">
                  <c:v>72</c:v>
                </c:pt>
                <c:pt idx="6">
                  <c:v>90</c:v>
                </c:pt>
                <c:pt idx="7">
                  <c:v>82</c:v>
                </c:pt>
                <c:pt idx="8">
                  <c:v>92</c:v>
                </c:pt>
                <c:pt idx="9">
                  <c:v>96</c:v>
                </c:pt>
                <c:pt idx="10">
                  <c:v>100</c:v>
                </c:pt>
              </c:numCache>
            </c:numRef>
          </c:val>
        </c:ser>
        <c:ser>
          <c:idx val="0"/>
          <c:order val="4"/>
          <c:tx>
            <c:strRef>
              <c:f>'프로그래밍 언어 활용'!$B$1</c:f>
              <c:strCache>
                <c:ptCount val="1"/>
                <c:pt idx="0">
                  <c:v>진단평가</c:v>
                </c:pt>
              </c:strCache>
            </c:strRef>
          </c:tx>
          <c:invertIfNegative val="0"/>
          <c:cat>
            <c:strRef>
              <c:f>'프로그래밍 언어 활용'!$A$2:$A$12</c:f>
              <c:strCache>
                <c:ptCount val="11"/>
                <c:pt idx="0">
                  <c:v>강태호</c:v>
                </c:pt>
                <c:pt idx="1">
                  <c:v>김병현</c:v>
                </c:pt>
                <c:pt idx="2">
                  <c:v>김유경</c:v>
                </c:pt>
                <c:pt idx="3">
                  <c:v>김재현</c:v>
                </c:pt>
                <c:pt idx="4">
                  <c:v>박종우</c:v>
                </c:pt>
                <c:pt idx="5">
                  <c:v>박준혁</c:v>
                </c:pt>
                <c:pt idx="6">
                  <c:v>반석우</c:v>
                </c:pt>
                <c:pt idx="7">
                  <c:v>양대석</c:v>
                </c:pt>
                <c:pt idx="8">
                  <c:v>양성민</c:v>
                </c:pt>
                <c:pt idx="9">
                  <c:v>양용민</c:v>
                </c:pt>
                <c:pt idx="10">
                  <c:v>장현민</c:v>
                </c:pt>
              </c:strCache>
            </c:strRef>
          </c:cat>
          <c:val>
            <c:numRef>
              <c:f>'프로그래밍 언어 활용'!$B$2:$B$12</c:f>
              <c:numCache>
                <c:formatCode>General</c:formatCode>
                <c:ptCount val="11"/>
                <c:pt idx="0">
                  <c:v>65</c:v>
                </c:pt>
                <c:pt idx="1">
                  <c:v>60</c:v>
                </c:pt>
                <c:pt idx="2">
                  <c:v>90</c:v>
                </c:pt>
                <c:pt idx="3">
                  <c:v>20</c:v>
                </c:pt>
                <c:pt idx="4">
                  <c:v>65</c:v>
                </c:pt>
                <c:pt idx="5">
                  <c:v>40</c:v>
                </c:pt>
                <c:pt idx="6">
                  <c:v>65</c:v>
                </c:pt>
                <c:pt idx="7">
                  <c:v>75</c:v>
                </c:pt>
                <c:pt idx="8">
                  <c:v>80</c:v>
                </c:pt>
                <c:pt idx="9">
                  <c:v>75</c:v>
                </c:pt>
                <c:pt idx="10">
                  <c:v>70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overlap val="100"/>
        <c:axId val="144538240"/>
        <c:axId val="144617856"/>
      </c:barChart>
      <c:catAx>
        <c:axId val="144538240"/>
        <c:scaling>
          <c:orientation val="minMax"/>
        </c:scaling>
        <c:delete val="0"/>
        <c:axPos val="b"/>
        <c:majorTickMark val="none"/>
        <c:minorTickMark val="none"/>
        <c:tickLblPos val="nextTo"/>
        <c:crossAx val="144617856"/>
        <c:crosses val="autoZero"/>
        <c:auto val="1"/>
        <c:lblAlgn val="ctr"/>
        <c:lblOffset val="100"/>
        <c:noMultiLvlLbl val="0"/>
      </c:catAx>
      <c:valAx>
        <c:axId val="144617856"/>
        <c:scaling>
          <c:orientation val="minMax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crossAx val="14453824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프로그래밍 언어 응용</a:t>
            </a:r>
            <a:endParaRPr lang="en-US" altLang="ko-KR"/>
          </a:p>
        </c:rich>
      </c:tx>
      <c:overlay val="0"/>
    </c:title>
    <c:autoTitleDeleted val="0"/>
    <c:plotArea>
      <c:layout/>
      <c:barChart>
        <c:barDir val="col"/>
        <c:grouping val="percentStacked"/>
        <c:varyColors val="0"/>
        <c:ser>
          <c:idx val="4"/>
          <c:order val="0"/>
          <c:tx>
            <c:strRef>
              <c:f>'프로그래밍 언어 응용'!$F$1</c:f>
              <c:strCache>
                <c:ptCount val="1"/>
                <c:pt idx="0">
                  <c:v>합계</c:v>
                </c:pt>
              </c:strCache>
            </c:strRef>
          </c:tx>
          <c:invertIfNegative val="0"/>
          <c:cat>
            <c:strRef>
              <c:f>'프로그래밍 언어 응용'!$A$2:$A$12</c:f>
              <c:strCache>
                <c:ptCount val="11"/>
                <c:pt idx="0">
                  <c:v>강태호</c:v>
                </c:pt>
                <c:pt idx="1">
                  <c:v>김병현</c:v>
                </c:pt>
                <c:pt idx="2">
                  <c:v>김유경</c:v>
                </c:pt>
                <c:pt idx="3">
                  <c:v>김재현</c:v>
                </c:pt>
                <c:pt idx="4">
                  <c:v>박종우</c:v>
                </c:pt>
                <c:pt idx="5">
                  <c:v>박준혁</c:v>
                </c:pt>
                <c:pt idx="6">
                  <c:v>반석우</c:v>
                </c:pt>
                <c:pt idx="7">
                  <c:v>양대석</c:v>
                </c:pt>
                <c:pt idx="8">
                  <c:v>양성민</c:v>
                </c:pt>
                <c:pt idx="9">
                  <c:v>양용민</c:v>
                </c:pt>
                <c:pt idx="10">
                  <c:v>장현민</c:v>
                </c:pt>
              </c:strCache>
            </c:strRef>
          </c:cat>
          <c:val>
            <c:numRef>
              <c:f>'프로그래밍 언어 응용'!$F$2:$F$12</c:f>
              <c:numCache>
                <c:formatCode>0_);[Red]\(0\)</c:formatCode>
                <c:ptCount val="11"/>
                <c:pt idx="0">
                  <c:v>267</c:v>
                </c:pt>
                <c:pt idx="1">
                  <c:v>220</c:v>
                </c:pt>
                <c:pt idx="2">
                  <c:v>300</c:v>
                </c:pt>
                <c:pt idx="3">
                  <c:v>196</c:v>
                </c:pt>
                <c:pt idx="4">
                  <c:v>253</c:v>
                </c:pt>
                <c:pt idx="5">
                  <c:v>227</c:v>
                </c:pt>
                <c:pt idx="6">
                  <c:v>279</c:v>
                </c:pt>
                <c:pt idx="7">
                  <c:v>261</c:v>
                </c:pt>
                <c:pt idx="8">
                  <c:v>283</c:v>
                </c:pt>
                <c:pt idx="9">
                  <c:v>285</c:v>
                </c:pt>
                <c:pt idx="10">
                  <c:v>281</c:v>
                </c:pt>
              </c:numCache>
            </c:numRef>
          </c:val>
        </c:ser>
        <c:ser>
          <c:idx val="3"/>
          <c:order val="1"/>
          <c:tx>
            <c:strRef>
              <c:f>'프로그래밍 언어 응용'!$E$1</c:f>
              <c:strCache>
                <c:ptCount val="1"/>
                <c:pt idx="0">
                  <c:v>기타</c:v>
                </c:pt>
              </c:strCache>
            </c:strRef>
          </c:tx>
          <c:invertIfNegative val="0"/>
          <c:cat>
            <c:strRef>
              <c:f>'프로그래밍 언어 응용'!$A$2:$A$12</c:f>
              <c:strCache>
                <c:ptCount val="11"/>
                <c:pt idx="0">
                  <c:v>강태호</c:v>
                </c:pt>
                <c:pt idx="1">
                  <c:v>김병현</c:v>
                </c:pt>
                <c:pt idx="2">
                  <c:v>김유경</c:v>
                </c:pt>
                <c:pt idx="3">
                  <c:v>김재현</c:v>
                </c:pt>
                <c:pt idx="4">
                  <c:v>박종우</c:v>
                </c:pt>
                <c:pt idx="5">
                  <c:v>박준혁</c:v>
                </c:pt>
                <c:pt idx="6">
                  <c:v>반석우</c:v>
                </c:pt>
                <c:pt idx="7">
                  <c:v>양대석</c:v>
                </c:pt>
                <c:pt idx="8">
                  <c:v>양성민</c:v>
                </c:pt>
                <c:pt idx="9">
                  <c:v>양용민</c:v>
                </c:pt>
                <c:pt idx="10">
                  <c:v>장현민</c:v>
                </c:pt>
              </c:strCache>
            </c:strRef>
          </c:cat>
          <c:val>
            <c:numRef>
              <c:f>'프로그래밍 언어 응용'!$E$2:$E$12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2"/>
          <c:order val="2"/>
          <c:tx>
            <c:strRef>
              <c:f>'프로그래밍 언어 응용'!$D$1</c:f>
              <c:strCache>
                <c:ptCount val="1"/>
                <c:pt idx="0">
                  <c:v>체크리스트</c:v>
                </c:pt>
              </c:strCache>
            </c:strRef>
          </c:tx>
          <c:invertIfNegative val="0"/>
          <c:cat>
            <c:strRef>
              <c:f>'프로그래밍 언어 응용'!$A$2:$A$12</c:f>
              <c:strCache>
                <c:ptCount val="11"/>
                <c:pt idx="0">
                  <c:v>강태호</c:v>
                </c:pt>
                <c:pt idx="1">
                  <c:v>김병현</c:v>
                </c:pt>
                <c:pt idx="2">
                  <c:v>김유경</c:v>
                </c:pt>
                <c:pt idx="3">
                  <c:v>김재현</c:v>
                </c:pt>
                <c:pt idx="4">
                  <c:v>박종우</c:v>
                </c:pt>
                <c:pt idx="5">
                  <c:v>박준혁</c:v>
                </c:pt>
                <c:pt idx="6">
                  <c:v>반석우</c:v>
                </c:pt>
                <c:pt idx="7">
                  <c:v>양대석</c:v>
                </c:pt>
                <c:pt idx="8">
                  <c:v>양성민</c:v>
                </c:pt>
                <c:pt idx="9">
                  <c:v>양용민</c:v>
                </c:pt>
                <c:pt idx="10">
                  <c:v>장현민</c:v>
                </c:pt>
              </c:strCache>
            </c:strRef>
          </c:cat>
          <c:val>
            <c:numRef>
              <c:f>'프로그래밍 언어 응용'!$D$2:$D$12</c:f>
              <c:numCache>
                <c:formatCode>General</c:formatCode>
                <c:ptCount val="11"/>
                <c:pt idx="0">
                  <c:v>92</c:v>
                </c:pt>
                <c:pt idx="1">
                  <c:v>80</c:v>
                </c:pt>
                <c:pt idx="2">
                  <c:v>100</c:v>
                </c:pt>
                <c:pt idx="3">
                  <c:v>80</c:v>
                </c:pt>
                <c:pt idx="4">
                  <c:v>92</c:v>
                </c:pt>
                <c:pt idx="5">
                  <c:v>83</c:v>
                </c:pt>
                <c:pt idx="6">
                  <c:v>92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</c:ser>
        <c:ser>
          <c:idx val="1"/>
          <c:order val="3"/>
          <c:tx>
            <c:strRef>
              <c:f>'프로그래밍 언어 응용'!$C$1</c:f>
              <c:strCache>
                <c:ptCount val="1"/>
                <c:pt idx="0">
                  <c:v>수행평가</c:v>
                </c:pt>
              </c:strCache>
            </c:strRef>
          </c:tx>
          <c:invertIfNegative val="0"/>
          <c:cat>
            <c:strRef>
              <c:f>'프로그래밍 언어 응용'!$A$2:$A$12</c:f>
              <c:strCache>
                <c:ptCount val="11"/>
                <c:pt idx="0">
                  <c:v>강태호</c:v>
                </c:pt>
                <c:pt idx="1">
                  <c:v>김병현</c:v>
                </c:pt>
                <c:pt idx="2">
                  <c:v>김유경</c:v>
                </c:pt>
                <c:pt idx="3">
                  <c:v>김재현</c:v>
                </c:pt>
                <c:pt idx="4">
                  <c:v>박종우</c:v>
                </c:pt>
                <c:pt idx="5">
                  <c:v>박준혁</c:v>
                </c:pt>
                <c:pt idx="6">
                  <c:v>반석우</c:v>
                </c:pt>
                <c:pt idx="7">
                  <c:v>양대석</c:v>
                </c:pt>
                <c:pt idx="8">
                  <c:v>양성민</c:v>
                </c:pt>
                <c:pt idx="9">
                  <c:v>양용민</c:v>
                </c:pt>
                <c:pt idx="10">
                  <c:v>장현민</c:v>
                </c:pt>
              </c:strCache>
            </c:strRef>
          </c:cat>
          <c:val>
            <c:numRef>
              <c:f>'프로그래밍 언어 응용'!$C$2:$C$12</c:f>
              <c:numCache>
                <c:formatCode>General</c:formatCode>
                <c:ptCount val="11"/>
                <c:pt idx="0">
                  <c:v>90</c:v>
                </c:pt>
                <c:pt idx="1">
                  <c:v>80</c:v>
                </c:pt>
                <c:pt idx="2">
                  <c:v>100</c:v>
                </c:pt>
                <c:pt idx="3">
                  <c:v>76</c:v>
                </c:pt>
                <c:pt idx="4">
                  <c:v>86</c:v>
                </c:pt>
                <c:pt idx="5">
                  <c:v>84</c:v>
                </c:pt>
                <c:pt idx="6">
                  <c:v>92</c:v>
                </c:pt>
                <c:pt idx="7">
                  <c:v>96</c:v>
                </c:pt>
                <c:pt idx="8">
                  <c:v>98</c:v>
                </c:pt>
                <c:pt idx="9">
                  <c:v>100</c:v>
                </c:pt>
                <c:pt idx="10">
                  <c:v>96</c:v>
                </c:pt>
              </c:numCache>
            </c:numRef>
          </c:val>
        </c:ser>
        <c:ser>
          <c:idx val="0"/>
          <c:order val="4"/>
          <c:tx>
            <c:strRef>
              <c:f>'프로그래밍 언어 응용'!$B$1</c:f>
              <c:strCache>
                <c:ptCount val="1"/>
                <c:pt idx="0">
                  <c:v>진단평가</c:v>
                </c:pt>
              </c:strCache>
            </c:strRef>
          </c:tx>
          <c:invertIfNegative val="0"/>
          <c:cat>
            <c:strRef>
              <c:f>'프로그래밍 언어 응용'!$A$2:$A$12</c:f>
              <c:strCache>
                <c:ptCount val="11"/>
                <c:pt idx="0">
                  <c:v>강태호</c:v>
                </c:pt>
                <c:pt idx="1">
                  <c:v>김병현</c:v>
                </c:pt>
                <c:pt idx="2">
                  <c:v>김유경</c:v>
                </c:pt>
                <c:pt idx="3">
                  <c:v>김재현</c:v>
                </c:pt>
                <c:pt idx="4">
                  <c:v>박종우</c:v>
                </c:pt>
                <c:pt idx="5">
                  <c:v>박준혁</c:v>
                </c:pt>
                <c:pt idx="6">
                  <c:v>반석우</c:v>
                </c:pt>
                <c:pt idx="7">
                  <c:v>양대석</c:v>
                </c:pt>
                <c:pt idx="8">
                  <c:v>양성민</c:v>
                </c:pt>
                <c:pt idx="9">
                  <c:v>양용민</c:v>
                </c:pt>
                <c:pt idx="10">
                  <c:v>장현민</c:v>
                </c:pt>
              </c:strCache>
            </c:strRef>
          </c:cat>
          <c:val>
            <c:numRef>
              <c:f>'프로그래밍 언어 응용'!$B$2:$B$12</c:f>
              <c:numCache>
                <c:formatCode>General</c:formatCode>
                <c:ptCount val="11"/>
                <c:pt idx="0">
                  <c:v>85</c:v>
                </c:pt>
                <c:pt idx="1">
                  <c:v>60</c:v>
                </c:pt>
                <c:pt idx="2">
                  <c:v>100</c:v>
                </c:pt>
                <c:pt idx="3">
                  <c:v>40</c:v>
                </c:pt>
                <c:pt idx="4">
                  <c:v>75</c:v>
                </c:pt>
                <c:pt idx="5">
                  <c:v>60</c:v>
                </c:pt>
                <c:pt idx="6">
                  <c:v>95</c:v>
                </c:pt>
                <c:pt idx="7">
                  <c:v>65</c:v>
                </c:pt>
                <c:pt idx="8">
                  <c:v>85</c:v>
                </c:pt>
                <c:pt idx="9">
                  <c:v>85</c:v>
                </c:pt>
                <c:pt idx="10">
                  <c:v>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overlap val="100"/>
        <c:axId val="213103744"/>
        <c:axId val="213105280"/>
      </c:barChart>
      <c:catAx>
        <c:axId val="213103744"/>
        <c:scaling>
          <c:orientation val="minMax"/>
        </c:scaling>
        <c:delete val="0"/>
        <c:axPos val="b"/>
        <c:majorTickMark val="none"/>
        <c:minorTickMark val="none"/>
        <c:tickLblPos val="nextTo"/>
        <c:crossAx val="213105280"/>
        <c:crosses val="autoZero"/>
        <c:auto val="1"/>
        <c:lblAlgn val="ctr"/>
        <c:lblOffset val="100"/>
        <c:noMultiLvlLbl val="0"/>
      </c:catAx>
      <c:valAx>
        <c:axId val="213105280"/>
        <c:scaling>
          <c:orientation val="minMax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crossAx val="213103744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개발자 환경 구축</a:t>
            </a:r>
            <a:endParaRPr lang="en-US" altLang="ko-KR"/>
          </a:p>
        </c:rich>
      </c:tx>
      <c:overlay val="0"/>
    </c:title>
    <c:autoTitleDeleted val="0"/>
    <c:plotArea>
      <c:layout/>
      <c:barChart>
        <c:barDir val="col"/>
        <c:grouping val="percentStacked"/>
        <c:varyColors val="0"/>
        <c:ser>
          <c:idx val="4"/>
          <c:order val="0"/>
          <c:tx>
            <c:strRef>
              <c:f>'개발자 환경 구축'!$F$1</c:f>
              <c:strCache>
                <c:ptCount val="1"/>
                <c:pt idx="0">
                  <c:v>합계</c:v>
                </c:pt>
              </c:strCache>
            </c:strRef>
          </c:tx>
          <c:invertIfNegative val="0"/>
          <c:cat>
            <c:strRef>
              <c:f>'개발자 환경 구축'!$A$2:$A$12</c:f>
              <c:strCache>
                <c:ptCount val="11"/>
                <c:pt idx="0">
                  <c:v>강태호</c:v>
                </c:pt>
                <c:pt idx="1">
                  <c:v>김병현</c:v>
                </c:pt>
                <c:pt idx="2">
                  <c:v>김유경</c:v>
                </c:pt>
                <c:pt idx="3">
                  <c:v>김재현</c:v>
                </c:pt>
                <c:pt idx="4">
                  <c:v>박종우</c:v>
                </c:pt>
                <c:pt idx="5">
                  <c:v>박준혁</c:v>
                </c:pt>
                <c:pt idx="6">
                  <c:v>반석우</c:v>
                </c:pt>
                <c:pt idx="7">
                  <c:v>양대석</c:v>
                </c:pt>
                <c:pt idx="8">
                  <c:v>양성민</c:v>
                </c:pt>
                <c:pt idx="9">
                  <c:v>양용민</c:v>
                </c:pt>
                <c:pt idx="10">
                  <c:v>장현민</c:v>
                </c:pt>
              </c:strCache>
            </c:strRef>
          </c:cat>
          <c:val>
            <c:numRef>
              <c:f>'개발자 환경 구축'!$F$2:$F$12</c:f>
              <c:numCache>
                <c:formatCode>0_);[Red]\(0\)</c:formatCode>
                <c:ptCount val="11"/>
                <c:pt idx="0">
                  <c:v>245</c:v>
                </c:pt>
                <c:pt idx="1">
                  <c:v>221</c:v>
                </c:pt>
                <c:pt idx="2">
                  <c:v>285</c:v>
                </c:pt>
                <c:pt idx="3">
                  <c:v>208</c:v>
                </c:pt>
                <c:pt idx="4">
                  <c:v>258</c:v>
                </c:pt>
                <c:pt idx="5">
                  <c:v>242</c:v>
                </c:pt>
                <c:pt idx="6">
                  <c:v>269</c:v>
                </c:pt>
                <c:pt idx="7">
                  <c:v>275</c:v>
                </c:pt>
                <c:pt idx="8">
                  <c:v>264</c:v>
                </c:pt>
                <c:pt idx="9">
                  <c:v>300</c:v>
                </c:pt>
                <c:pt idx="10">
                  <c:v>257</c:v>
                </c:pt>
              </c:numCache>
            </c:numRef>
          </c:val>
        </c:ser>
        <c:ser>
          <c:idx val="3"/>
          <c:order val="1"/>
          <c:tx>
            <c:strRef>
              <c:f>'개발자 환경 구축'!$E$1</c:f>
              <c:strCache>
                <c:ptCount val="1"/>
                <c:pt idx="0">
                  <c:v>기타</c:v>
                </c:pt>
              </c:strCache>
            </c:strRef>
          </c:tx>
          <c:invertIfNegative val="0"/>
          <c:cat>
            <c:strRef>
              <c:f>'개발자 환경 구축'!$A$2:$A$12</c:f>
              <c:strCache>
                <c:ptCount val="11"/>
                <c:pt idx="0">
                  <c:v>강태호</c:v>
                </c:pt>
                <c:pt idx="1">
                  <c:v>김병현</c:v>
                </c:pt>
                <c:pt idx="2">
                  <c:v>김유경</c:v>
                </c:pt>
                <c:pt idx="3">
                  <c:v>김재현</c:v>
                </c:pt>
                <c:pt idx="4">
                  <c:v>박종우</c:v>
                </c:pt>
                <c:pt idx="5">
                  <c:v>박준혁</c:v>
                </c:pt>
                <c:pt idx="6">
                  <c:v>반석우</c:v>
                </c:pt>
                <c:pt idx="7">
                  <c:v>양대석</c:v>
                </c:pt>
                <c:pt idx="8">
                  <c:v>양성민</c:v>
                </c:pt>
                <c:pt idx="9">
                  <c:v>양용민</c:v>
                </c:pt>
                <c:pt idx="10">
                  <c:v>장현민</c:v>
                </c:pt>
              </c:strCache>
            </c:strRef>
          </c:cat>
          <c:val>
            <c:numRef>
              <c:f>'개발자 환경 구축'!$E$2:$E$12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2"/>
          <c:order val="2"/>
          <c:tx>
            <c:strRef>
              <c:f>'개발자 환경 구축'!$D$1</c:f>
              <c:strCache>
                <c:ptCount val="1"/>
                <c:pt idx="0">
                  <c:v>체크리스트</c:v>
                </c:pt>
              </c:strCache>
            </c:strRef>
          </c:tx>
          <c:invertIfNegative val="0"/>
          <c:cat>
            <c:strRef>
              <c:f>'개발자 환경 구축'!$A$2:$A$12</c:f>
              <c:strCache>
                <c:ptCount val="11"/>
                <c:pt idx="0">
                  <c:v>강태호</c:v>
                </c:pt>
                <c:pt idx="1">
                  <c:v>김병현</c:v>
                </c:pt>
                <c:pt idx="2">
                  <c:v>김유경</c:v>
                </c:pt>
                <c:pt idx="3">
                  <c:v>김재현</c:v>
                </c:pt>
                <c:pt idx="4">
                  <c:v>박종우</c:v>
                </c:pt>
                <c:pt idx="5">
                  <c:v>박준혁</c:v>
                </c:pt>
                <c:pt idx="6">
                  <c:v>반석우</c:v>
                </c:pt>
                <c:pt idx="7">
                  <c:v>양대석</c:v>
                </c:pt>
                <c:pt idx="8">
                  <c:v>양성민</c:v>
                </c:pt>
                <c:pt idx="9">
                  <c:v>양용민</c:v>
                </c:pt>
                <c:pt idx="10">
                  <c:v>장현민</c:v>
                </c:pt>
              </c:strCache>
            </c:strRef>
          </c:cat>
          <c:val>
            <c:numRef>
              <c:f>'개발자 환경 구축'!$D$2:$D$12</c:f>
              <c:numCache>
                <c:formatCode>General</c:formatCode>
                <c:ptCount val="11"/>
                <c:pt idx="0">
                  <c:v>100</c:v>
                </c:pt>
                <c:pt idx="1">
                  <c:v>75</c:v>
                </c:pt>
                <c:pt idx="2">
                  <c:v>100</c:v>
                </c:pt>
                <c:pt idx="3">
                  <c:v>83</c:v>
                </c:pt>
                <c:pt idx="4">
                  <c:v>92</c:v>
                </c:pt>
                <c:pt idx="5">
                  <c:v>83</c:v>
                </c:pt>
                <c:pt idx="6">
                  <c:v>92</c:v>
                </c:pt>
                <c:pt idx="7">
                  <c:v>100</c:v>
                </c:pt>
                <c:pt idx="8">
                  <c:v>92</c:v>
                </c:pt>
                <c:pt idx="9">
                  <c:v>100</c:v>
                </c:pt>
                <c:pt idx="10">
                  <c:v>83</c:v>
                </c:pt>
              </c:numCache>
            </c:numRef>
          </c:val>
        </c:ser>
        <c:ser>
          <c:idx val="1"/>
          <c:order val="3"/>
          <c:tx>
            <c:strRef>
              <c:f>'개발자 환경 구축'!$C$1</c:f>
              <c:strCache>
                <c:ptCount val="1"/>
                <c:pt idx="0">
                  <c:v>수행평가</c:v>
                </c:pt>
              </c:strCache>
            </c:strRef>
          </c:tx>
          <c:invertIfNegative val="0"/>
          <c:cat>
            <c:strRef>
              <c:f>'개발자 환경 구축'!$A$2:$A$12</c:f>
              <c:strCache>
                <c:ptCount val="11"/>
                <c:pt idx="0">
                  <c:v>강태호</c:v>
                </c:pt>
                <c:pt idx="1">
                  <c:v>김병현</c:v>
                </c:pt>
                <c:pt idx="2">
                  <c:v>김유경</c:v>
                </c:pt>
                <c:pt idx="3">
                  <c:v>김재현</c:v>
                </c:pt>
                <c:pt idx="4">
                  <c:v>박종우</c:v>
                </c:pt>
                <c:pt idx="5">
                  <c:v>박준혁</c:v>
                </c:pt>
                <c:pt idx="6">
                  <c:v>반석우</c:v>
                </c:pt>
                <c:pt idx="7">
                  <c:v>양대석</c:v>
                </c:pt>
                <c:pt idx="8">
                  <c:v>양성민</c:v>
                </c:pt>
                <c:pt idx="9">
                  <c:v>양용민</c:v>
                </c:pt>
                <c:pt idx="10">
                  <c:v>장현민</c:v>
                </c:pt>
              </c:strCache>
            </c:strRef>
          </c:cat>
          <c:val>
            <c:numRef>
              <c:f>'개발자 환경 구축'!$C$2:$C$12</c:f>
              <c:numCache>
                <c:formatCode>General</c:formatCode>
                <c:ptCount val="11"/>
                <c:pt idx="0">
                  <c:v>100</c:v>
                </c:pt>
                <c:pt idx="1">
                  <c:v>76</c:v>
                </c:pt>
                <c:pt idx="2">
                  <c:v>100</c:v>
                </c:pt>
                <c:pt idx="3">
                  <c:v>80</c:v>
                </c:pt>
                <c:pt idx="4">
                  <c:v>96</c:v>
                </c:pt>
                <c:pt idx="5">
                  <c:v>84</c:v>
                </c:pt>
                <c:pt idx="6">
                  <c:v>92</c:v>
                </c:pt>
                <c:pt idx="7">
                  <c:v>100</c:v>
                </c:pt>
                <c:pt idx="8">
                  <c:v>92</c:v>
                </c:pt>
                <c:pt idx="9">
                  <c:v>100</c:v>
                </c:pt>
                <c:pt idx="10">
                  <c:v>84</c:v>
                </c:pt>
              </c:numCache>
            </c:numRef>
          </c:val>
        </c:ser>
        <c:ser>
          <c:idx val="0"/>
          <c:order val="4"/>
          <c:tx>
            <c:strRef>
              <c:f>'개발자 환경 구축'!$B$1</c:f>
              <c:strCache>
                <c:ptCount val="1"/>
                <c:pt idx="0">
                  <c:v>진단평가</c:v>
                </c:pt>
              </c:strCache>
            </c:strRef>
          </c:tx>
          <c:invertIfNegative val="0"/>
          <c:cat>
            <c:strRef>
              <c:f>'개발자 환경 구축'!$A$2:$A$12</c:f>
              <c:strCache>
                <c:ptCount val="11"/>
                <c:pt idx="0">
                  <c:v>강태호</c:v>
                </c:pt>
                <c:pt idx="1">
                  <c:v>김병현</c:v>
                </c:pt>
                <c:pt idx="2">
                  <c:v>김유경</c:v>
                </c:pt>
                <c:pt idx="3">
                  <c:v>김재현</c:v>
                </c:pt>
                <c:pt idx="4">
                  <c:v>박종우</c:v>
                </c:pt>
                <c:pt idx="5">
                  <c:v>박준혁</c:v>
                </c:pt>
                <c:pt idx="6">
                  <c:v>반석우</c:v>
                </c:pt>
                <c:pt idx="7">
                  <c:v>양대석</c:v>
                </c:pt>
                <c:pt idx="8">
                  <c:v>양성민</c:v>
                </c:pt>
                <c:pt idx="9">
                  <c:v>양용민</c:v>
                </c:pt>
                <c:pt idx="10">
                  <c:v>장현민</c:v>
                </c:pt>
              </c:strCache>
            </c:strRef>
          </c:cat>
          <c:val>
            <c:numRef>
              <c:f>'개발자 환경 구축'!$B$2:$B$12</c:f>
              <c:numCache>
                <c:formatCode>General</c:formatCode>
                <c:ptCount val="11"/>
                <c:pt idx="0">
                  <c:v>45</c:v>
                </c:pt>
                <c:pt idx="1">
                  <c:v>70</c:v>
                </c:pt>
                <c:pt idx="2">
                  <c:v>85</c:v>
                </c:pt>
                <c:pt idx="3">
                  <c:v>45</c:v>
                </c:pt>
                <c:pt idx="4">
                  <c:v>70</c:v>
                </c:pt>
                <c:pt idx="5">
                  <c:v>75</c:v>
                </c:pt>
                <c:pt idx="6">
                  <c:v>85</c:v>
                </c:pt>
                <c:pt idx="7">
                  <c:v>75</c:v>
                </c:pt>
                <c:pt idx="8">
                  <c:v>80</c:v>
                </c:pt>
                <c:pt idx="9">
                  <c:v>100</c:v>
                </c:pt>
                <c:pt idx="10">
                  <c:v>90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overlap val="100"/>
        <c:axId val="214162816"/>
        <c:axId val="214164608"/>
      </c:barChart>
      <c:catAx>
        <c:axId val="214162816"/>
        <c:scaling>
          <c:orientation val="minMax"/>
        </c:scaling>
        <c:delete val="0"/>
        <c:axPos val="b"/>
        <c:majorTickMark val="none"/>
        <c:minorTickMark val="none"/>
        <c:tickLblPos val="nextTo"/>
        <c:crossAx val="214164608"/>
        <c:crosses val="autoZero"/>
        <c:auto val="1"/>
        <c:lblAlgn val="ctr"/>
        <c:lblOffset val="100"/>
        <c:noMultiLvlLbl val="0"/>
      </c:catAx>
      <c:valAx>
        <c:axId val="214164608"/>
        <c:scaling>
          <c:orientation val="minMax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crossAx val="214162816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응용</a:t>
            </a:r>
            <a:r>
              <a:rPr lang="en-US" altLang="ko-KR"/>
              <a:t>SW </a:t>
            </a:r>
            <a:r>
              <a:rPr lang="ko-KR" altLang="en-US"/>
              <a:t>기초 기술 활용</a:t>
            </a:r>
            <a:endParaRPr lang="en-US" altLang="ko-KR"/>
          </a:p>
        </c:rich>
      </c:tx>
      <c:overlay val="0"/>
    </c:title>
    <c:autoTitleDeleted val="0"/>
    <c:plotArea>
      <c:layout/>
      <c:barChart>
        <c:barDir val="col"/>
        <c:grouping val="percentStacked"/>
        <c:varyColors val="0"/>
        <c:ser>
          <c:idx val="4"/>
          <c:order val="0"/>
          <c:tx>
            <c:strRef>
              <c:f>'응용SW 기초 기술 활용'!$F$1</c:f>
              <c:strCache>
                <c:ptCount val="1"/>
                <c:pt idx="0">
                  <c:v>합계</c:v>
                </c:pt>
              </c:strCache>
            </c:strRef>
          </c:tx>
          <c:invertIfNegative val="0"/>
          <c:cat>
            <c:strRef>
              <c:f>'응용SW 기초 기술 활용'!$A$2:$A$12</c:f>
              <c:strCache>
                <c:ptCount val="11"/>
                <c:pt idx="0">
                  <c:v>강태호</c:v>
                </c:pt>
                <c:pt idx="1">
                  <c:v>김병현</c:v>
                </c:pt>
                <c:pt idx="2">
                  <c:v>김유경</c:v>
                </c:pt>
                <c:pt idx="3">
                  <c:v>김재현</c:v>
                </c:pt>
                <c:pt idx="4">
                  <c:v>박종우</c:v>
                </c:pt>
                <c:pt idx="5">
                  <c:v>박준혁</c:v>
                </c:pt>
                <c:pt idx="6">
                  <c:v>반석우</c:v>
                </c:pt>
                <c:pt idx="7">
                  <c:v>양대석</c:v>
                </c:pt>
                <c:pt idx="8">
                  <c:v>양성민</c:v>
                </c:pt>
                <c:pt idx="9">
                  <c:v>양용민</c:v>
                </c:pt>
                <c:pt idx="10">
                  <c:v>장현민</c:v>
                </c:pt>
              </c:strCache>
            </c:strRef>
          </c:cat>
          <c:val>
            <c:numRef>
              <c:f>'응용SW 기초 기술 활용'!$F$2:$F$12</c:f>
              <c:numCache>
                <c:formatCode>0_);[Red]\(0\)</c:formatCode>
                <c:ptCount val="11"/>
                <c:pt idx="0">
                  <c:v>241</c:v>
                </c:pt>
                <c:pt idx="1">
                  <c:v>277</c:v>
                </c:pt>
                <c:pt idx="2">
                  <c:v>291</c:v>
                </c:pt>
                <c:pt idx="3">
                  <c:v>193</c:v>
                </c:pt>
                <c:pt idx="4">
                  <c:v>273</c:v>
                </c:pt>
                <c:pt idx="5">
                  <c:v>263</c:v>
                </c:pt>
                <c:pt idx="6">
                  <c:v>231</c:v>
                </c:pt>
                <c:pt idx="7">
                  <c:v>271</c:v>
                </c:pt>
                <c:pt idx="8">
                  <c:v>245</c:v>
                </c:pt>
                <c:pt idx="9">
                  <c:v>286</c:v>
                </c:pt>
                <c:pt idx="10">
                  <c:v>250</c:v>
                </c:pt>
              </c:numCache>
            </c:numRef>
          </c:val>
        </c:ser>
        <c:ser>
          <c:idx val="3"/>
          <c:order val="1"/>
          <c:tx>
            <c:strRef>
              <c:f>'응용SW 기초 기술 활용'!$E$1</c:f>
              <c:strCache>
                <c:ptCount val="1"/>
                <c:pt idx="0">
                  <c:v>기타</c:v>
                </c:pt>
              </c:strCache>
            </c:strRef>
          </c:tx>
          <c:invertIfNegative val="0"/>
          <c:cat>
            <c:strRef>
              <c:f>'응용SW 기초 기술 활용'!$A$2:$A$12</c:f>
              <c:strCache>
                <c:ptCount val="11"/>
                <c:pt idx="0">
                  <c:v>강태호</c:v>
                </c:pt>
                <c:pt idx="1">
                  <c:v>김병현</c:v>
                </c:pt>
                <c:pt idx="2">
                  <c:v>김유경</c:v>
                </c:pt>
                <c:pt idx="3">
                  <c:v>김재현</c:v>
                </c:pt>
                <c:pt idx="4">
                  <c:v>박종우</c:v>
                </c:pt>
                <c:pt idx="5">
                  <c:v>박준혁</c:v>
                </c:pt>
                <c:pt idx="6">
                  <c:v>반석우</c:v>
                </c:pt>
                <c:pt idx="7">
                  <c:v>양대석</c:v>
                </c:pt>
                <c:pt idx="8">
                  <c:v>양성민</c:v>
                </c:pt>
                <c:pt idx="9">
                  <c:v>양용민</c:v>
                </c:pt>
                <c:pt idx="10">
                  <c:v>장현민</c:v>
                </c:pt>
              </c:strCache>
            </c:strRef>
          </c:cat>
          <c:val>
            <c:numRef>
              <c:f>'응용SW 기초 기술 활용'!$E$2:$E$12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2"/>
          <c:order val="2"/>
          <c:tx>
            <c:strRef>
              <c:f>'응용SW 기초 기술 활용'!$D$1</c:f>
              <c:strCache>
                <c:ptCount val="1"/>
                <c:pt idx="0">
                  <c:v>체크리스트</c:v>
                </c:pt>
              </c:strCache>
            </c:strRef>
          </c:tx>
          <c:invertIfNegative val="0"/>
          <c:cat>
            <c:strRef>
              <c:f>'응용SW 기초 기술 활용'!$A$2:$A$12</c:f>
              <c:strCache>
                <c:ptCount val="11"/>
                <c:pt idx="0">
                  <c:v>강태호</c:v>
                </c:pt>
                <c:pt idx="1">
                  <c:v>김병현</c:v>
                </c:pt>
                <c:pt idx="2">
                  <c:v>김유경</c:v>
                </c:pt>
                <c:pt idx="3">
                  <c:v>김재현</c:v>
                </c:pt>
                <c:pt idx="4">
                  <c:v>박종우</c:v>
                </c:pt>
                <c:pt idx="5">
                  <c:v>박준혁</c:v>
                </c:pt>
                <c:pt idx="6">
                  <c:v>반석우</c:v>
                </c:pt>
                <c:pt idx="7">
                  <c:v>양대석</c:v>
                </c:pt>
                <c:pt idx="8">
                  <c:v>양성민</c:v>
                </c:pt>
                <c:pt idx="9">
                  <c:v>양용민</c:v>
                </c:pt>
                <c:pt idx="10">
                  <c:v>장현민</c:v>
                </c:pt>
              </c:strCache>
            </c:strRef>
          </c:cat>
          <c:val>
            <c:numRef>
              <c:f>'응용SW 기초 기술 활용'!$D$2:$D$12</c:f>
              <c:numCache>
                <c:formatCode>General</c:formatCode>
                <c:ptCount val="11"/>
                <c:pt idx="0">
                  <c:v>95</c:v>
                </c:pt>
                <c:pt idx="1">
                  <c:v>90</c:v>
                </c:pt>
                <c:pt idx="2">
                  <c:v>95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  <c:pt idx="6">
                  <c:v>75</c:v>
                </c:pt>
                <c:pt idx="7">
                  <c:v>95</c:v>
                </c:pt>
                <c:pt idx="8">
                  <c:v>80</c:v>
                </c:pt>
                <c:pt idx="9">
                  <c:v>95</c:v>
                </c:pt>
                <c:pt idx="10">
                  <c:v>80</c:v>
                </c:pt>
              </c:numCache>
            </c:numRef>
          </c:val>
        </c:ser>
        <c:ser>
          <c:idx val="1"/>
          <c:order val="3"/>
          <c:tx>
            <c:strRef>
              <c:f>'응용SW 기초 기술 활용'!$C$1</c:f>
              <c:strCache>
                <c:ptCount val="1"/>
                <c:pt idx="0">
                  <c:v>수행평가</c:v>
                </c:pt>
              </c:strCache>
            </c:strRef>
          </c:tx>
          <c:invertIfNegative val="0"/>
          <c:cat>
            <c:strRef>
              <c:f>'응용SW 기초 기술 활용'!$A$2:$A$12</c:f>
              <c:strCache>
                <c:ptCount val="11"/>
                <c:pt idx="0">
                  <c:v>강태호</c:v>
                </c:pt>
                <c:pt idx="1">
                  <c:v>김병현</c:v>
                </c:pt>
                <c:pt idx="2">
                  <c:v>김유경</c:v>
                </c:pt>
                <c:pt idx="3">
                  <c:v>김재현</c:v>
                </c:pt>
                <c:pt idx="4">
                  <c:v>박종우</c:v>
                </c:pt>
                <c:pt idx="5">
                  <c:v>박준혁</c:v>
                </c:pt>
                <c:pt idx="6">
                  <c:v>반석우</c:v>
                </c:pt>
                <c:pt idx="7">
                  <c:v>양대석</c:v>
                </c:pt>
                <c:pt idx="8">
                  <c:v>양성민</c:v>
                </c:pt>
                <c:pt idx="9">
                  <c:v>양용민</c:v>
                </c:pt>
                <c:pt idx="10">
                  <c:v>장현민</c:v>
                </c:pt>
              </c:strCache>
            </c:strRef>
          </c:cat>
          <c:val>
            <c:numRef>
              <c:f>'응용SW 기초 기술 활용'!$C$2:$C$12</c:f>
              <c:numCache>
                <c:formatCode>General</c:formatCode>
                <c:ptCount val="11"/>
                <c:pt idx="0">
                  <c:v>96</c:v>
                </c:pt>
                <c:pt idx="1">
                  <c:v>92</c:v>
                </c:pt>
                <c:pt idx="2">
                  <c:v>96</c:v>
                </c:pt>
                <c:pt idx="3">
                  <c:v>88</c:v>
                </c:pt>
                <c:pt idx="4">
                  <c:v>88</c:v>
                </c:pt>
                <c:pt idx="5">
                  <c:v>88</c:v>
                </c:pt>
                <c:pt idx="6">
                  <c:v>76</c:v>
                </c:pt>
                <c:pt idx="7">
                  <c:v>96</c:v>
                </c:pt>
                <c:pt idx="8">
                  <c:v>80</c:v>
                </c:pt>
                <c:pt idx="9">
                  <c:v>96</c:v>
                </c:pt>
                <c:pt idx="10">
                  <c:v>80</c:v>
                </c:pt>
              </c:numCache>
            </c:numRef>
          </c:val>
        </c:ser>
        <c:ser>
          <c:idx val="0"/>
          <c:order val="4"/>
          <c:tx>
            <c:strRef>
              <c:f>'응용SW 기초 기술 활용'!$B$1</c:f>
              <c:strCache>
                <c:ptCount val="1"/>
                <c:pt idx="0">
                  <c:v>진단평가</c:v>
                </c:pt>
              </c:strCache>
            </c:strRef>
          </c:tx>
          <c:invertIfNegative val="0"/>
          <c:cat>
            <c:strRef>
              <c:f>'응용SW 기초 기술 활용'!$A$2:$A$12</c:f>
              <c:strCache>
                <c:ptCount val="11"/>
                <c:pt idx="0">
                  <c:v>강태호</c:v>
                </c:pt>
                <c:pt idx="1">
                  <c:v>김병현</c:v>
                </c:pt>
                <c:pt idx="2">
                  <c:v>김유경</c:v>
                </c:pt>
                <c:pt idx="3">
                  <c:v>김재현</c:v>
                </c:pt>
                <c:pt idx="4">
                  <c:v>박종우</c:v>
                </c:pt>
                <c:pt idx="5">
                  <c:v>박준혁</c:v>
                </c:pt>
                <c:pt idx="6">
                  <c:v>반석우</c:v>
                </c:pt>
                <c:pt idx="7">
                  <c:v>양대석</c:v>
                </c:pt>
                <c:pt idx="8">
                  <c:v>양성민</c:v>
                </c:pt>
                <c:pt idx="9">
                  <c:v>양용민</c:v>
                </c:pt>
                <c:pt idx="10">
                  <c:v>장현민</c:v>
                </c:pt>
              </c:strCache>
            </c:strRef>
          </c:cat>
          <c:val>
            <c:numRef>
              <c:f>'응용SW 기초 기술 활용'!$B$2:$B$12</c:f>
              <c:numCache>
                <c:formatCode>General</c:formatCode>
                <c:ptCount val="11"/>
                <c:pt idx="0">
                  <c:v>50</c:v>
                </c:pt>
                <c:pt idx="1">
                  <c:v>95</c:v>
                </c:pt>
                <c:pt idx="2">
                  <c:v>100</c:v>
                </c:pt>
                <c:pt idx="3">
                  <c:v>15</c:v>
                </c:pt>
                <c:pt idx="4">
                  <c:v>95</c:v>
                </c:pt>
                <c:pt idx="5">
                  <c:v>85</c:v>
                </c:pt>
                <c:pt idx="6">
                  <c:v>80</c:v>
                </c:pt>
                <c:pt idx="7">
                  <c:v>80</c:v>
                </c:pt>
                <c:pt idx="8">
                  <c:v>85</c:v>
                </c:pt>
                <c:pt idx="9">
                  <c:v>95</c:v>
                </c:pt>
                <c:pt idx="10">
                  <c:v>90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overlap val="100"/>
        <c:axId val="218834816"/>
        <c:axId val="218836352"/>
      </c:barChart>
      <c:catAx>
        <c:axId val="218834816"/>
        <c:scaling>
          <c:orientation val="minMax"/>
        </c:scaling>
        <c:delete val="0"/>
        <c:axPos val="b"/>
        <c:majorTickMark val="none"/>
        <c:minorTickMark val="none"/>
        <c:tickLblPos val="nextTo"/>
        <c:crossAx val="218836352"/>
        <c:crosses val="autoZero"/>
        <c:auto val="1"/>
        <c:lblAlgn val="ctr"/>
        <c:lblOffset val="100"/>
        <c:noMultiLvlLbl val="0"/>
      </c:catAx>
      <c:valAx>
        <c:axId val="218836352"/>
        <c:scaling>
          <c:orientation val="minMax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crossAx val="218834816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데이터 입출력 구현</a:t>
            </a:r>
            <a:endParaRPr lang="en-US" altLang="ko-KR"/>
          </a:p>
        </c:rich>
      </c:tx>
      <c:overlay val="0"/>
    </c:title>
    <c:autoTitleDeleted val="0"/>
    <c:plotArea>
      <c:layout/>
      <c:barChart>
        <c:barDir val="col"/>
        <c:grouping val="percentStacked"/>
        <c:varyColors val="0"/>
        <c:ser>
          <c:idx val="4"/>
          <c:order val="0"/>
          <c:tx>
            <c:strRef>
              <c:f>'데이터 입출력 구현'!$F$1</c:f>
              <c:strCache>
                <c:ptCount val="1"/>
                <c:pt idx="0">
                  <c:v>합계</c:v>
                </c:pt>
              </c:strCache>
            </c:strRef>
          </c:tx>
          <c:invertIfNegative val="0"/>
          <c:cat>
            <c:strRef>
              <c:f>'데이터 입출력 구현'!$A$2:$A$12</c:f>
              <c:strCache>
                <c:ptCount val="11"/>
                <c:pt idx="0">
                  <c:v>강태호</c:v>
                </c:pt>
                <c:pt idx="1">
                  <c:v>김병현</c:v>
                </c:pt>
                <c:pt idx="2">
                  <c:v>김유경</c:v>
                </c:pt>
                <c:pt idx="3">
                  <c:v>김재현</c:v>
                </c:pt>
                <c:pt idx="4">
                  <c:v>박종우</c:v>
                </c:pt>
                <c:pt idx="5">
                  <c:v>박준혁</c:v>
                </c:pt>
                <c:pt idx="6">
                  <c:v>반석우</c:v>
                </c:pt>
                <c:pt idx="7">
                  <c:v>양대석</c:v>
                </c:pt>
                <c:pt idx="8">
                  <c:v>양성민</c:v>
                </c:pt>
                <c:pt idx="9">
                  <c:v>양용민</c:v>
                </c:pt>
                <c:pt idx="10">
                  <c:v>장현민</c:v>
                </c:pt>
              </c:strCache>
            </c:strRef>
          </c:cat>
          <c:val>
            <c:numRef>
              <c:f>'데이터 입출력 구현'!$F$2:$F$12</c:f>
              <c:numCache>
                <c:formatCode>0_);[Red]\(0\)</c:formatCode>
                <c:ptCount val="11"/>
                <c:pt idx="0">
                  <c:v>247</c:v>
                </c:pt>
                <c:pt idx="1">
                  <c:v>256</c:v>
                </c:pt>
                <c:pt idx="2">
                  <c:v>292</c:v>
                </c:pt>
                <c:pt idx="3">
                  <c:v>195</c:v>
                </c:pt>
                <c:pt idx="4">
                  <c:v>292</c:v>
                </c:pt>
                <c:pt idx="5">
                  <c:v>267</c:v>
                </c:pt>
                <c:pt idx="6">
                  <c:v>236</c:v>
                </c:pt>
                <c:pt idx="7">
                  <c:v>269</c:v>
                </c:pt>
                <c:pt idx="8">
                  <c:v>295</c:v>
                </c:pt>
                <c:pt idx="9">
                  <c:v>271</c:v>
                </c:pt>
                <c:pt idx="10">
                  <c:v>266</c:v>
                </c:pt>
              </c:numCache>
            </c:numRef>
          </c:val>
        </c:ser>
        <c:ser>
          <c:idx val="3"/>
          <c:order val="1"/>
          <c:tx>
            <c:strRef>
              <c:f>'데이터 입출력 구현'!$E$1</c:f>
              <c:strCache>
                <c:ptCount val="1"/>
                <c:pt idx="0">
                  <c:v>기타</c:v>
                </c:pt>
              </c:strCache>
            </c:strRef>
          </c:tx>
          <c:invertIfNegative val="0"/>
          <c:cat>
            <c:strRef>
              <c:f>'데이터 입출력 구현'!$A$2:$A$12</c:f>
              <c:strCache>
                <c:ptCount val="11"/>
                <c:pt idx="0">
                  <c:v>강태호</c:v>
                </c:pt>
                <c:pt idx="1">
                  <c:v>김병현</c:v>
                </c:pt>
                <c:pt idx="2">
                  <c:v>김유경</c:v>
                </c:pt>
                <c:pt idx="3">
                  <c:v>김재현</c:v>
                </c:pt>
                <c:pt idx="4">
                  <c:v>박종우</c:v>
                </c:pt>
                <c:pt idx="5">
                  <c:v>박준혁</c:v>
                </c:pt>
                <c:pt idx="6">
                  <c:v>반석우</c:v>
                </c:pt>
                <c:pt idx="7">
                  <c:v>양대석</c:v>
                </c:pt>
                <c:pt idx="8">
                  <c:v>양성민</c:v>
                </c:pt>
                <c:pt idx="9">
                  <c:v>양용민</c:v>
                </c:pt>
                <c:pt idx="10">
                  <c:v>장현민</c:v>
                </c:pt>
              </c:strCache>
            </c:strRef>
          </c:cat>
          <c:val>
            <c:numRef>
              <c:f>'데이터 입출력 구현'!$E$2:$E$12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2"/>
          <c:order val="2"/>
          <c:tx>
            <c:strRef>
              <c:f>'데이터 입출력 구현'!$D$1</c:f>
              <c:strCache>
                <c:ptCount val="1"/>
                <c:pt idx="0">
                  <c:v>체크리스트</c:v>
                </c:pt>
              </c:strCache>
            </c:strRef>
          </c:tx>
          <c:invertIfNegative val="0"/>
          <c:cat>
            <c:strRef>
              <c:f>'데이터 입출력 구현'!$A$2:$A$12</c:f>
              <c:strCache>
                <c:ptCount val="11"/>
                <c:pt idx="0">
                  <c:v>강태호</c:v>
                </c:pt>
                <c:pt idx="1">
                  <c:v>김병현</c:v>
                </c:pt>
                <c:pt idx="2">
                  <c:v>김유경</c:v>
                </c:pt>
                <c:pt idx="3">
                  <c:v>김재현</c:v>
                </c:pt>
                <c:pt idx="4">
                  <c:v>박종우</c:v>
                </c:pt>
                <c:pt idx="5">
                  <c:v>박준혁</c:v>
                </c:pt>
                <c:pt idx="6">
                  <c:v>반석우</c:v>
                </c:pt>
                <c:pt idx="7">
                  <c:v>양대석</c:v>
                </c:pt>
                <c:pt idx="8">
                  <c:v>양성민</c:v>
                </c:pt>
                <c:pt idx="9">
                  <c:v>양용민</c:v>
                </c:pt>
                <c:pt idx="10">
                  <c:v>장현민</c:v>
                </c:pt>
              </c:strCache>
            </c:strRef>
          </c:cat>
          <c:val>
            <c:numRef>
              <c:f>'데이터 입출력 구현'!$D$2:$D$12</c:f>
              <c:numCache>
                <c:formatCode>General</c:formatCode>
                <c:ptCount val="11"/>
                <c:pt idx="0">
                  <c:v>96</c:v>
                </c:pt>
                <c:pt idx="1">
                  <c:v>88</c:v>
                </c:pt>
                <c:pt idx="2">
                  <c:v>96</c:v>
                </c:pt>
                <c:pt idx="3">
                  <c:v>80</c:v>
                </c:pt>
                <c:pt idx="4">
                  <c:v>96</c:v>
                </c:pt>
                <c:pt idx="5">
                  <c:v>96</c:v>
                </c:pt>
                <c:pt idx="6">
                  <c:v>88</c:v>
                </c:pt>
                <c:pt idx="7">
                  <c:v>92</c:v>
                </c:pt>
                <c:pt idx="8">
                  <c:v>100</c:v>
                </c:pt>
                <c:pt idx="9">
                  <c:v>88</c:v>
                </c:pt>
                <c:pt idx="10">
                  <c:v>88</c:v>
                </c:pt>
              </c:numCache>
            </c:numRef>
          </c:val>
        </c:ser>
        <c:ser>
          <c:idx val="1"/>
          <c:order val="3"/>
          <c:tx>
            <c:strRef>
              <c:f>'데이터 입출력 구현'!$C$1</c:f>
              <c:strCache>
                <c:ptCount val="1"/>
                <c:pt idx="0">
                  <c:v>수행평가</c:v>
                </c:pt>
              </c:strCache>
            </c:strRef>
          </c:tx>
          <c:invertIfNegative val="0"/>
          <c:cat>
            <c:strRef>
              <c:f>'데이터 입출력 구현'!$A$2:$A$12</c:f>
              <c:strCache>
                <c:ptCount val="11"/>
                <c:pt idx="0">
                  <c:v>강태호</c:v>
                </c:pt>
                <c:pt idx="1">
                  <c:v>김병현</c:v>
                </c:pt>
                <c:pt idx="2">
                  <c:v>김유경</c:v>
                </c:pt>
                <c:pt idx="3">
                  <c:v>김재현</c:v>
                </c:pt>
                <c:pt idx="4">
                  <c:v>박종우</c:v>
                </c:pt>
                <c:pt idx="5">
                  <c:v>박준혁</c:v>
                </c:pt>
                <c:pt idx="6">
                  <c:v>반석우</c:v>
                </c:pt>
                <c:pt idx="7">
                  <c:v>양대석</c:v>
                </c:pt>
                <c:pt idx="8">
                  <c:v>양성민</c:v>
                </c:pt>
                <c:pt idx="9">
                  <c:v>양용민</c:v>
                </c:pt>
                <c:pt idx="10">
                  <c:v>장현민</c:v>
                </c:pt>
              </c:strCache>
            </c:strRef>
          </c:cat>
          <c:val>
            <c:numRef>
              <c:f>'데이터 입출력 구현'!$C$2:$C$12</c:f>
              <c:numCache>
                <c:formatCode>General</c:formatCode>
                <c:ptCount val="11"/>
                <c:pt idx="0">
                  <c:v>96</c:v>
                </c:pt>
                <c:pt idx="1">
                  <c:v>88</c:v>
                </c:pt>
                <c:pt idx="2">
                  <c:v>96</c:v>
                </c:pt>
                <c:pt idx="3">
                  <c:v>80</c:v>
                </c:pt>
                <c:pt idx="4">
                  <c:v>96</c:v>
                </c:pt>
                <c:pt idx="5">
                  <c:v>96</c:v>
                </c:pt>
                <c:pt idx="6">
                  <c:v>88</c:v>
                </c:pt>
                <c:pt idx="7">
                  <c:v>92</c:v>
                </c:pt>
                <c:pt idx="8">
                  <c:v>100</c:v>
                </c:pt>
                <c:pt idx="9">
                  <c:v>88</c:v>
                </c:pt>
                <c:pt idx="10">
                  <c:v>88</c:v>
                </c:pt>
              </c:numCache>
            </c:numRef>
          </c:val>
        </c:ser>
        <c:ser>
          <c:idx val="0"/>
          <c:order val="4"/>
          <c:tx>
            <c:strRef>
              <c:f>'데이터 입출력 구현'!$B$1</c:f>
              <c:strCache>
                <c:ptCount val="1"/>
                <c:pt idx="0">
                  <c:v>진단평가</c:v>
                </c:pt>
              </c:strCache>
            </c:strRef>
          </c:tx>
          <c:invertIfNegative val="0"/>
          <c:cat>
            <c:strRef>
              <c:f>'데이터 입출력 구현'!$A$2:$A$12</c:f>
              <c:strCache>
                <c:ptCount val="11"/>
                <c:pt idx="0">
                  <c:v>강태호</c:v>
                </c:pt>
                <c:pt idx="1">
                  <c:v>김병현</c:v>
                </c:pt>
                <c:pt idx="2">
                  <c:v>김유경</c:v>
                </c:pt>
                <c:pt idx="3">
                  <c:v>김재현</c:v>
                </c:pt>
                <c:pt idx="4">
                  <c:v>박종우</c:v>
                </c:pt>
                <c:pt idx="5">
                  <c:v>박준혁</c:v>
                </c:pt>
                <c:pt idx="6">
                  <c:v>반석우</c:v>
                </c:pt>
                <c:pt idx="7">
                  <c:v>양대석</c:v>
                </c:pt>
                <c:pt idx="8">
                  <c:v>양성민</c:v>
                </c:pt>
                <c:pt idx="9">
                  <c:v>양용민</c:v>
                </c:pt>
                <c:pt idx="10">
                  <c:v>장현민</c:v>
                </c:pt>
              </c:strCache>
            </c:strRef>
          </c:cat>
          <c:val>
            <c:numRef>
              <c:f>'데이터 입출력 구현'!$B$2:$B$12</c:f>
              <c:numCache>
                <c:formatCode>General</c:formatCode>
                <c:ptCount val="11"/>
                <c:pt idx="0">
                  <c:v>55</c:v>
                </c:pt>
                <c:pt idx="1">
                  <c:v>80</c:v>
                </c:pt>
                <c:pt idx="2">
                  <c:v>100</c:v>
                </c:pt>
                <c:pt idx="3">
                  <c:v>35</c:v>
                </c:pt>
                <c:pt idx="4">
                  <c:v>100</c:v>
                </c:pt>
                <c:pt idx="5">
                  <c:v>75</c:v>
                </c:pt>
                <c:pt idx="6">
                  <c:v>60</c:v>
                </c:pt>
                <c:pt idx="7">
                  <c:v>85</c:v>
                </c:pt>
                <c:pt idx="8">
                  <c:v>95</c:v>
                </c:pt>
                <c:pt idx="9">
                  <c:v>95</c:v>
                </c:pt>
                <c:pt idx="10">
                  <c:v>90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overlap val="100"/>
        <c:axId val="218886528"/>
        <c:axId val="218888064"/>
      </c:barChart>
      <c:catAx>
        <c:axId val="218886528"/>
        <c:scaling>
          <c:orientation val="minMax"/>
        </c:scaling>
        <c:delete val="0"/>
        <c:axPos val="b"/>
        <c:majorTickMark val="none"/>
        <c:minorTickMark val="none"/>
        <c:tickLblPos val="nextTo"/>
        <c:crossAx val="218888064"/>
        <c:crosses val="autoZero"/>
        <c:auto val="1"/>
        <c:lblAlgn val="ctr"/>
        <c:lblOffset val="100"/>
        <c:noMultiLvlLbl val="0"/>
      </c:catAx>
      <c:valAx>
        <c:axId val="218888064"/>
        <c:scaling>
          <c:orientation val="minMax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crossAx val="218886528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서버 프로그램 구현</a:t>
            </a:r>
            <a:endParaRPr lang="en-US" altLang="ko-KR"/>
          </a:p>
        </c:rich>
      </c:tx>
      <c:overlay val="0"/>
    </c:title>
    <c:autoTitleDeleted val="0"/>
    <c:plotArea>
      <c:layout/>
      <c:barChart>
        <c:barDir val="col"/>
        <c:grouping val="percentStacked"/>
        <c:varyColors val="0"/>
        <c:ser>
          <c:idx val="4"/>
          <c:order val="0"/>
          <c:tx>
            <c:strRef>
              <c:f>'서버 프로그램 구현'!$F$1</c:f>
              <c:strCache>
                <c:ptCount val="1"/>
                <c:pt idx="0">
                  <c:v>합계</c:v>
                </c:pt>
              </c:strCache>
            </c:strRef>
          </c:tx>
          <c:invertIfNegative val="0"/>
          <c:cat>
            <c:strRef>
              <c:f>'서버 프로그램 구현'!$A$2:$A$12</c:f>
              <c:strCache>
                <c:ptCount val="11"/>
                <c:pt idx="0">
                  <c:v>강태호</c:v>
                </c:pt>
                <c:pt idx="1">
                  <c:v>김병현</c:v>
                </c:pt>
                <c:pt idx="2">
                  <c:v>김유경</c:v>
                </c:pt>
                <c:pt idx="3">
                  <c:v>김재현</c:v>
                </c:pt>
                <c:pt idx="4">
                  <c:v>박종우</c:v>
                </c:pt>
                <c:pt idx="5">
                  <c:v>박준혁</c:v>
                </c:pt>
                <c:pt idx="6">
                  <c:v>반석우</c:v>
                </c:pt>
                <c:pt idx="7">
                  <c:v>양대석</c:v>
                </c:pt>
                <c:pt idx="8">
                  <c:v>양성민</c:v>
                </c:pt>
                <c:pt idx="9">
                  <c:v>양용민</c:v>
                </c:pt>
                <c:pt idx="10">
                  <c:v>장현민</c:v>
                </c:pt>
              </c:strCache>
            </c:strRef>
          </c:cat>
          <c:val>
            <c:numRef>
              <c:f>'서버 프로그램 구현'!$F$2:$F$12</c:f>
              <c:numCache>
                <c:formatCode>0_);[Red]\(0\)</c:formatCode>
                <c:ptCount val="11"/>
                <c:pt idx="0">
                  <c:v>255</c:v>
                </c:pt>
                <c:pt idx="1">
                  <c:v>287</c:v>
                </c:pt>
                <c:pt idx="2">
                  <c:v>290</c:v>
                </c:pt>
                <c:pt idx="3">
                  <c:v>263</c:v>
                </c:pt>
                <c:pt idx="4">
                  <c:v>270</c:v>
                </c:pt>
                <c:pt idx="5">
                  <c:v>268</c:v>
                </c:pt>
                <c:pt idx="6">
                  <c:v>252</c:v>
                </c:pt>
                <c:pt idx="7">
                  <c:v>275</c:v>
                </c:pt>
                <c:pt idx="8">
                  <c:v>290</c:v>
                </c:pt>
                <c:pt idx="9">
                  <c:v>300</c:v>
                </c:pt>
                <c:pt idx="10">
                  <c:v>270</c:v>
                </c:pt>
              </c:numCache>
            </c:numRef>
          </c:val>
        </c:ser>
        <c:ser>
          <c:idx val="3"/>
          <c:order val="1"/>
          <c:tx>
            <c:strRef>
              <c:f>'서버 프로그램 구현'!$E$1</c:f>
              <c:strCache>
                <c:ptCount val="1"/>
                <c:pt idx="0">
                  <c:v>기타</c:v>
                </c:pt>
              </c:strCache>
            </c:strRef>
          </c:tx>
          <c:invertIfNegative val="0"/>
          <c:cat>
            <c:strRef>
              <c:f>'서버 프로그램 구현'!$A$2:$A$12</c:f>
              <c:strCache>
                <c:ptCount val="11"/>
                <c:pt idx="0">
                  <c:v>강태호</c:v>
                </c:pt>
                <c:pt idx="1">
                  <c:v>김병현</c:v>
                </c:pt>
                <c:pt idx="2">
                  <c:v>김유경</c:v>
                </c:pt>
                <c:pt idx="3">
                  <c:v>김재현</c:v>
                </c:pt>
                <c:pt idx="4">
                  <c:v>박종우</c:v>
                </c:pt>
                <c:pt idx="5">
                  <c:v>박준혁</c:v>
                </c:pt>
                <c:pt idx="6">
                  <c:v>반석우</c:v>
                </c:pt>
                <c:pt idx="7">
                  <c:v>양대석</c:v>
                </c:pt>
                <c:pt idx="8">
                  <c:v>양성민</c:v>
                </c:pt>
                <c:pt idx="9">
                  <c:v>양용민</c:v>
                </c:pt>
                <c:pt idx="10">
                  <c:v>장현민</c:v>
                </c:pt>
              </c:strCache>
            </c:strRef>
          </c:cat>
          <c:val>
            <c:numRef>
              <c:f>'서버 프로그램 구현'!$E$2:$E$12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2"/>
          <c:order val="2"/>
          <c:tx>
            <c:strRef>
              <c:f>'서버 프로그램 구현'!$D$1</c:f>
              <c:strCache>
                <c:ptCount val="1"/>
                <c:pt idx="0">
                  <c:v>체크리스트</c:v>
                </c:pt>
              </c:strCache>
            </c:strRef>
          </c:tx>
          <c:invertIfNegative val="0"/>
          <c:cat>
            <c:strRef>
              <c:f>'서버 프로그램 구현'!$A$2:$A$12</c:f>
              <c:strCache>
                <c:ptCount val="11"/>
                <c:pt idx="0">
                  <c:v>강태호</c:v>
                </c:pt>
                <c:pt idx="1">
                  <c:v>김병현</c:v>
                </c:pt>
                <c:pt idx="2">
                  <c:v>김유경</c:v>
                </c:pt>
                <c:pt idx="3">
                  <c:v>김재현</c:v>
                </c:pt>
                <c:pt idx="4">
                  <c:v>박종우</c:v>
                </c:pt>
                <c:pt idx="5">
                  <c:v>박준혁</c:v>
                </c:pt>
                <c:pt idx="6">
                  <c:v>반석우</c:v>
                </c:pt>
                <c:pt idx="7">
                  <c:v>양대석</c:v>
                </c:pt>
                <c:pt idx="8">
                  <c:v>양성민</c:v>
                </c:pt>
                <c:pt idx="9">
                  <c:v>양용민</c:v>
                </c:pt>
                <c:pt idx="10">
                  <c:v>장현민</c:v>
                </c:pt>
              </c:strCache>
            </c:strRef>
          </c:cat>
          <c:val>
            <c:numRef>
              <c:f>'서버 프로그램 구현'!$D$2:$D$12</c:f>
              <c:numCache>
                <c:formatCode>General</c:formatCode>
                <c:ptCount val="11"/>
                <c:pt idx="0">
                  <c:v>90</c:v>
                </c:pt>
                <c:pt idx="1">
                  <c:v>96</c:v>
                </c:pt>
                <c:pt idx="2">
                  <c:v>100</c:v>
                </c:pt>
                <c:pt idx="3">
                  <c:v>88</c:v>
                </c:pt>
                <c:pt idx="4">
                  <c:v>90</c:v>
                </c:pt>
                <c:pt idx="5">
                  <c:v>88</c:v>
                </c:pt>
                <c:pt idx="6">
                  <c:v>86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90</c:v>
                </c:pt>
              </c:numCache>
            </c:numRef>
          </c:val>
        </c:ser>
        <c:ser>
          <c:idx val="1"/>
          <c:order val="3"/>
          <c:tx>
            <c:strRef>
              <c:f>'서버 프로그램 구현'!$C$1</c:f>
              <c:strCache>
                <c:ptCount val="1"/>
                <c:pt idx="0">
                  <c:v>수행평가</c:v>
                </c:pt>
              </c:strCache>
            </c:strRef>
          </c:tx>
          <c:invertIfNegative val="0"/>
          <c:cat>
            <c:strRef>
              <c:f>'서버 프로그램 구현'!$A$2:$A$12</c:f>
              <c:strCache>
                <c:ptCount val="11"/>
                <c:pt idx="0">
                  <c:v>강태호</c:v>
                </c:pt>
                <c:pt idx="1">
                  <c:v>김병현</c:v>
                </c:pt>
                <c:pt idx="2">
                  <c:v>김유경</c:v>
                </c:pt>
                <c:pt idx="3">
                  <c:v>김재현</c:v>
                </c:pt>
                <c:pt idx="4">
                  <c:v>박종우</c:v>
                </c:pt>
                <c:pt idx="5">
                  <c:v>박준혁</c:v>
                </c:pt>
                <c:pt idx="6">
                  <c:v>반석우</c:v>
                </c:pt>
                <c:pt idx="7">
                  <c:v>양대석</c:v>
                </c:pt>
                <c:pt idx="8">
                  <c:v>양성민</c:v>
                </c:pt>
                <c:pt idx="9">
                  <c:v>양용민</c:v>
                </c:pt>
                <c:pt idx="10">
                  <c:v>장현민</c:v>
                </c:pt>
              </c:strCache>
            </c:strRef>
          </c:cat>
          <c:val>
            <c:numRef>
              <c:f>'서버 프로그램 구현'!$C$2:$C$12</c:f>
              <c:numCache>
                <c:formatCode>General</c:formatCode>
                <c:ptCount val="11"/>
                <c:pt idx="0">
                  <c:v>90</c:v>
                </c:pt>
                <c:pt idx="1">
                  <c:v>96</c:v>
                </c:pt>
                <c:pt idx="2">
                  <c:v>100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  <c:pt idx="6">
                  <c:v>76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90</c:v>
                </c:pt>
              </c:numCache>
            </c:numRef>
          </c:val>
        </c:ser>
        <c:ser>
          <c:idx val="0"/>
          <c:order val="4"/>
          <c:tx>
            <c:strRef>
              <c:f>'서버 프로그램 구현'!$B$1</c:f>
              <c:strCache>
                <c:ptCount val="1"/>
                <c:pt idx="0">
                  <c:v>진단평가</c:v>
                </c:pt>
              </c:strCache>
            </c:strRef>
          </c:tx>
          <c:invertIfNegative val="0"/>
          <c:cat>
            <c:strRef>
              <c:f>'서버 프로그램 구현'!$A$2:$A$12</c:f>
              <c:strCache>
                <c:ptCount val="11"/>
                <c:pt idx="0">
                  <c:v>강태호</c:v>
                </c:pt>
                <c:pt idx="1">
                  <c:v>김병현</c:v>
                </c:pt>
                <c:pt idx="2">
                  <c:v>김유경</c:v>
                </c:pt>
                <c:pt idx="3">
                  <c:v>김재현</c:v>
                </c:pt>
                <c:pt idx="4">
                  <c:v>박종우</c:v>
                </c:pt>
                <c:pt idx="5">
                  <c:v>박준혁</c:v>
                </c:pt>
                <c:pt idx="6">
                  <c:v>반석우</c:v>
                </c:pt>
                <c:pt idx="7">
                  <c:v>양대석</c:v>
                </c:pt>
                <c:pt idx="8">
                  <c:v>양성민</c:v>
                </c:pt>
                <c:pt idx="9">
                  <c:v>양용민</c:v>
                </c:pt>
                <c:pt idx="10">
                  <c:v>장현민</c:v>
                </c:pt>
              </c:strCache>
            </c:strRef>
          </c:cat>
          <c:val>
            <c:numRef>
              <c:f>'서버 프로그램 구현'!$B$2:$B$12</c:f>
              <c:numCache>
                <c:formatCode>General</c:formatCode>
                <c:ptCount val="11"/>
                <c:pt idx="0">
                  <c:v>75</c:v>
                </c:pt>
                <c:pt idx="1">
                  <c:v>95</c:v>
                </c:pt>
                <c:pt idx="2">
                  <c:v>90</c:v>
                </c:pt>
                <c:pt idx="3">
                  <c:v>85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75</c:v>
                </c:pt>
                <c:pt idx="8">
                  <c:v>90</c:v>
                </c:pt>
                <c:pt idx="9">
                  <c:v>100</c:v>
                </c:pt>
                <c:pt idx="10">
                  <c:v>90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overlap val="100"/>
        <c:axId val="219449984"/>
        <c:axId val="219455872"/>
      </c:barChart>
      <c:catAx>
        <c:axId val="219449984"/>
        <c:scaling>
          <c:orientation val="minMax"/>
        </c:scaling>
        <c:delete val="0"/>
        <c:axPos val="b"/>
        <c:majorTickMark val="none"/>
        <c:minorTickMark val="none"/>
        <c:tickLblPos val="nextTo"/>
        <c:crossAx val="219455872"/>
        <c:crosses val="autoZero"/>
        <c:auto val="1"/>
        <c:lblAlgn val="ctr"/>
        <c:lblOffset val="100"/>
        <c:noMultiLvlLbl val="0"/>
      </c:catAx>
      <c:valAx>
        <c:axId val="219455872"/>
        <c:scaling>
          <c:orientation val="minMax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crossAx val="219449984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통합 구현</a:t>
            </a:r>
            <a:endParaRPr lang="en-US" altLang="ko-KR"/>
          </a:p>
        </c:rich>
      </c:tx>
      <c:overlay val="0"/>
    </c:title>
    <c:autoTitleDeleted val="0"/>
    <c:plotArea>
      <c:layout/>
      <c:barChart>
        <c:barDir val="col"/>
        <c:grouping val="percentStacked"/>
        <c:varyColors val="0"/>
        <c:ser>
          <c:idx val="4"/>
          <c:order val="0"/>
          <c:tx>
            <c:strRef>
              <c:f>'통합 구현'!$F$1</c:f>
              <c:strCache>
                <c:ptCount val="1"/>
                <c:pt idx="0">
                  <c:v>합계</c:v>
                </c:pt>
              </c:strCache>
            </c:strRef>
          </c:tx>
          <c:invertIfNegative val="0"/>
          <c:cat>
            <c:strRef>
              <c:f>'통합 구현'!$A$2:$A$12</c:f>
              <c:strCache>
                <c:ptCount val="11"/>
                <c:pt idx="0">
                  <c:v>강태호</c:v>
                </c:pt>
                <c:pt idx="1">
                  <c:v>김병현</c:v>
                </c:pt>
                <c:pt idx="2">
                  <c:v>김유경</c:v>
                </c:pt>
                <c:pt idx="3">
                  <c:v>김재현</c:v>
                </c:pt>
                <c:pt idx="4">
                  <c:v>박종우</c:v>
                </c:pt>
                <c:pt idx="5">
                  <c:v>박준혁</c:v>
                </c:pt>
                <c:pt idx="6">
                  <c:v>반석우</c:v>
                </c:pt>
                <c:pt idx="7">
                  <c:v>양대석</c:v>
                </c:pt>
                <c:pt idx="8">
                  <c:v>양성민</c:v>
                </c:pt>
                <c:pt idx="9">
                  <c:v>양용민</c:v>
                </c:pt>
                <c:pt idx="10">
                  <c:v>장현민</c:v>
                </c:pt>
              </c:strCache>
            </c:strRef>
          </c:cat>
          <c:val>
            <c:numRef>
              <c:f>'통합 구현'!$F$2:$F$12</c:f>
              <c:numCache>
                <c:formatCode>0_);[Red]\(0\)</c:formatCode>
                <c:ptCount val="11"/>
                <c:pt idx="0">
                  <c:v>249</c:v>
                </c:pt>
                <c:pt idx="1">
                  <c:v>80</c:v>
                </c:pt>
                <c:pt idx="2">
                  <c:v>295</c:v>
                </c:pt>
                <c:pt idx="3">
                  <c:v>246</c:v>
                </c:pt>
                <c:pt idx="4">
                  <c:v>274</c:v>
                </c:pt>
                <c:pt idx="5">
                  <c:v>250</c:v>
                </c:pt>
                <c:pt idx="6">
                  <c:v>223</c:v>
                </c:pt>
                <c:pt idx="7">
                  <c:v>275</c:v>
                </c:pt>
                <c:pt idx="8">
                  <c:v>300</c:v>
                </c:pt>
                <c:pt idx="9">
                  <c:v>275</c:v>
                </c:pt>
                <c:pt idx="10">
                  <c:v>264</c:v>
                </c:pt>
              </c:numCache>
            </c:numRef>
          </c:val>
        </c:ser>
        <c:ser>
          <c:idx val="3"/>
          <c:order val="1"/>
          <c:tx>
            <c:strRef>
              <c:f>'통합 구현'!$E$1</c:f>
              <c:strCache>
                <c:ptCount val="1"/>
                <c:pt idx="0">
                  <c:v>기타</c:v>
                </c:pt>
              </c:strCache>
            </c:strRef>
          </c:tx>
          <c:invertIfNegative val="0"/>
          <c:cat>
            <c:strRef>
              <c:f>'통합 구현'!$A$2:$A$12</c:f>
              <c:strCache>
                <c:ptCount val="11"/>
                <c:pt idx="0">
                  <c:v>강태호</c:v>
                </c:pt>
                <c:pt idx="1">
                  <c:v>김병현</c:v>
                </c:pt>
                <c:pt idx="2">
                  <c:v>김유경</c:v>
                </c:pt>
                <c:pt idx="3">
                  <c:v>김재현</c:v>
                </c:pt>
                <c:pt idx="4">
                  <c:v>박종우</c:v>
                </c:pt>
                <c:pt idx="5">
                  <c:v>박준혁</c:v>
                </c:pt>
                <c:pt idx="6">
                  <c:v>반석우</c:v>
                </c:pt>
                <c:pt idx="7">
                  <c:v>양대석</c:v>
                </c:pt>
                <c:pt idx="8">
                  <c:v>양성민</c:v>
                </c:pt>
                <c:pt idx="9">
                  <c:v>양용민</c:v>
                </c:pt>
                <c:pt idx="10">
                  <c:v>장현민</c:v>
                </c:pt>
              </c:strCache>
            </c:strRef>
          </c:cat>
          <c:val>
            <c:numRef>
              <c:f>'통합 구현'!$E$2:$E$12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2"/>
          <c:order val="2"/>
          <c:tx>
            <c:strRef>
              <c:f>'통합 구현'!$D$1</c:f>
              <c:strCache>
                <c:ptCount val="1"/>
                <c:pt idx="0">
                  <c:v>체크리스트</c:v>
                </c:pt>
              </c:strCache>
            </c:strRef>
          </c:tx>
          <c:invertIfNegative val="0"/>
          <c:cat>
            <c:strRef>
              <c:f>'통합 구현'!$A$2:$A$12</c:f>
              <c:strCache>
                <c:ptCount val="11"/>
                <c:pt idx="0">
                  <c:v>강태호</c:v>
                </c:pt>
                <c:pt idx="1">
                  <c:v>김병현</c:v>
                </c:pt>
                <c:pt idx="2">
                  <c:v>김유경</c:v>
                </c:pt>
                <c:pt idx="3">
                  <c:v>김재현</c:v>
                </c:pt>
                <c:pt idx="4">
                  <c:v>박종우</c:v>
                </c:pt>
                <c:pt idx="5">
                  <c:v>박준혁</c:v>
                </c:pt>
                <c:pt idx="6">
                  <c:v>반석우</c:v>
                </c:pt>
                <c:pt idx="7">
                  <c:v>양대석</c:v>
                </c:pt>
                <c:pt idx="8">
                  <c:v>양성민</c:v>
                </c:pt>
                <c:pt idx="9">
                  <c:v>양용민</c:v>
                </c:pt>
                <c:pt idx="10">
                  <c:v>장현민</c:v>
                </c:pt>
              </c:strCache>
            </c:strRef>
          </c:cat>
          <c:val>
            <c:numRef>
              <c:f>'통합 구현'!$D$2:$D$12</c:f>
              <c:numCache>
                <c:formatCode>General</c:formatCode>
                <c:ptCount val="11"/>
                <c:pt idx="0">
                  <c:v>92</c:v>
                </c:pt>
                <c:pt idx="1">
                  <c:v>0</c:v>
                </c:pt>
                <c:pt idx="2">
                  <c:v>100</c:v>
                </c:pt>
                <c:pt idx="3">
                  <c:v>81</c:v>
                </c:pt>
                <c:pt idx="4">
                  <c:v>92</c:v>
                </c:pt>
                <c:pt idx="5">
                  <c:v>90</c:v>
                </c:pt>
                <c:pt idx="6">
                  <c:v>86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92</c:v>
                </c:pt>
              </c:numCache>
            </c:numRef>
          </c:val>
        </c:ser>
        <c:ser>
          <c:idx val="1"/>
          <c:order val="3"/>
          <c:tx>
            <c:strRef>
              <c:f>'통합 구현'!$C$1</c:f>
              <c:strCache>
                <c:ptCount val="1"/>
                <c:pt idx="0">
                  <c:v>수행평가</c:v>
                </c:pt>
              </c:strCache>
            </c:strRef>
          </c:tx>
          <c:invertIfNegative val="0"/>
          <c:cat>
            <c:strRef>
              <c:f>'통합 구현'!$A$2:$A$12</c:f>
              <c:strCache>
                <c:ptCount val="11"/>
                <c:pt idx="0">
                  <c:v>강태호</c:v>
                </c:pt>
                <c:pt idx="1">
                  <c:v>김병현</c:v>
                </c:pt>
                <c:pt idx="2">
                  <c:v>김유경</c:v>
                </c:pt>
                <c:pt idx="3">
                  <c:v>김재현</c:v>
                </c:pt>
                <c:pt idx="4">
                  <c:v>박종우</c:v>
                </c:pt>
                <c:pt idx="5">
                  <c:v>박준혁</c:v>
                </c:pt>
                <c:pt idx="6">
                  <c:v>반석우</c:v>
                </c:pt>
                <c:pt idx="7">
                  <c:v>양대석</c:v>
                </c:pt>
                <c:pt idx="8">
                  <c:v>양성민</c:v>
                </c:pt>
                <c:pt idx="9">
                  <c:v>양용민</c:v>
                </c:pt>
                <c:pt idx="10">
                  <c:v>장현민</c:v>
                </c:pt>
              </c:strCache>
            </c:strRef>
          </c:cat>
          <c:val>
            <c:numRef>
              <c:f>'통합 구현'!$C$2:$C$12</c:f>
              <c:numCache>
                <c:formatCode>General</c:formatCode>
                <c:ptCount val="11"/>
                <c:pt idx="0">
                  <c:v>92</c:v>
                </c:pt>
                <c:pt idx="1">
                  <c:v>0</c:v>
                </c:pt>
                <c:pt idx="2">
                  <c:v>100</c:v>
                </c:pt>
                <c:pt idx="3">
                  <c:v>80</c:v>
                </c:pt>
                <c:pt idx="4">
                  <c:v>92</c:v>
                </c:pt>
                <c:pt idx="5">
                  <c:v>90</c:v>
                </c:pt>
                <c:pt idx="6">
                  <c:v>82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92</c:v>
                </c:pt>
              </c:numCache>
            </c:numRef>
          </c:val>
        </c:ser>
        <c:ser>
          <c:idx val="0"/>
          <c:order val="4"/>
          <c:tx>
            <c:strRef>
              <c:f>'통합 구현'!$B$1</c:f>
              <c:strCache>
                <c:ptCount val="1"/>
                <c:pt idx="0">
                  <c:v>진단평가</c:v>
                </c:pt>
              </c:strCache>
            </c:strRef>
          </c:tx>
          <c:invertIfNegative val="0"/>
          <c:cat>
            <c:strRef>
              <c:f>'통합 구현'!$A$2:$A$12</c:f>
              <c:strCache>
                <c:ptCount val="11"/>
                <c:pt idx="0">
                  <c:v>강태호</c:v>
                </c:pt>
                <c:pt idx="1">
                  <c:v>김병현</c:v>
                </c:pt>
                <c:pt idx="2">
                  <c:v>김유경</c:v>
                </c:pt>
                <c:pt idx="3">
                  <c:v>김재현</c:v>
                </c:pt>
                <c:pt idx="4">
                  <c:v>박종우</c:v>
                </c:pt>
                <c:pt idx="5">
                  <c:v>박준혁</c:v>
                </c:pt>
                <c:pt idx="6">
                  <c:v>반석우</c:v>
                </c:pt>
                <c:pt idx="7">
                  <c:v>양대석</c:v>
                </c:pt>
                <c:pt idx="8">
                  <c:v>양성민</c:v>
                </c:pt>
                <c:pt idx="9">
                  <c:v>양용민</c:v>
                </c:pt>
                <c:pt idx="10">
                  <c:v>장현민</c:v>
                </c:pt>
              </c:strCache>
            </c:strRef>
          </c:cat>
          <c:val>
            <c:numRef>
              <c:f>'통합 구현'!$B$2:$B$12</c:f>
              <c:numCache>
                <c:formatCode>General</c:formatCode>
                <c:ptCount val="11"/>
                <c:pt idx="0">
                  <c:v>65</c:v>
                </c:pt>
                <c:pt idx="1">
                  <c:v>80</c:v>
                </c:pt>
                <c:pt idx="2">
                  <c:v>95</c:v>
                </c:pt>
                <c:pt idx="3">
                  <c:v>85</c:v>
                </c:pt>
                <c:pt idx="4">
                  <c:v>90</c:v>
                </c:pt>
                <c:pt idx="5">
                  <c:v>70</c:v>
                </c:pt>
                <c:pt idx="6">
                  <c:v>55</c:v>
                </c:pt>
                <c:pt idx="7">
                  <c:v>75</c:v>
                </c:pt>
                <c:pt idx="8">
                  <c:v>100</c:v>
                </c:pt>
                <c:pt idx="9">
                  <c:v>75</c:v>
                </c:pt>
                <c:pt idx="10">
                  <c:v>80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overlap val="100"/>
        <c:axId val="219939968"/>
        <c:axId val="219941504"/>
      </c:barChart>
      <c:catAx>
        <c:axId val="219939968"/>
        <c:scaling>
          <c:orientation val="minMax"/>
        </c:scaling>
        <c:delete val="0"/>
        <c:axPos val="b"/>
        <c:majorTickMark val="none"/>
        <c:minorTickMark val="none"/>
        <c:tickLblPos val="nextTo"/>
        <c:crossAx val="219941504"/>
        <c:crosses val="autoZero"/>
        <c:auto val="1"/>
        <c:lblAlgn val="ctr"/>
        <c:lblOffset val="100"/>
        <c:noMultiLvlLbl val="0"/>
      </c:catAx>
      <c:valAx>
        <c:axId val="219941504"/>
        <c:scaling>
          <c:orientation val="minMax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crossAx val="219939968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466724</xdr:colOff>
      <xdr:row>15</xdr:row>
      <xdr:rowOff>38100</xdr:rowOff>
    </xdr:from>
    <xdr:to>
      <xdr:col>24</xdr:col>
      <xdr:colOff>657224</xdr:colOff>
      <xdr:row>42</xdr:row>
      <xdr:rowOff>123825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0</xdr:row>
      <xdr:rowOff>0</xdr:rowOff>
    </xdr:from>
    <xdr:to>
      <xdr:col>24</xdr:col>
      <xdr:colOff>535950</xdr:colOff>
      <xdr:row>24</xdr:row>
      <xdr:rowOff>18150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0</xdr:row>
      <xdr:rowOff>0</xdr:rowOff>
    </xdr:from>
    <xdr:to>
      <xdr:col>24</xdr:col>
      <xdr:colOff>535950</xdr:colOff>
      <xdr:row>24</xdr:row>
      <xdr:rowOff>18150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0</xdr:row>
      <xdr:rowOff>0</xdr:rowOff>
    </xdr:from>
    <xdr:to>
      <xdr:col>24</xdr:col>
      <xdr:colOff>535950</xdr:colOff>
      <xdr:row>24</xdr:row>
      <xdr:rowOff>18150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0</xdr:row>
      <xdr:rowOff>0</xdr:rowOff>
    </xdr:from>
    <xdr:to>
      <xdr:col>24</xdr:col>
      <xdr:colOff>535950</xdr:colOff>
      <xdr:row>24</xdr:row>
      <xdr:rowOff>18150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0</xdr:row>
      <xdr:rowOff>0</xdr:rowOff>
    </xdr:from>
    <xdr:to>
      <xdr:col>24</xdr:col>
      <xdr:colOff>535950</xdr:colOff>
      <xdr:row>24</xdr:row>
      <xdr:rowOff>18150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0</xdr:row>
      <xdr:rowOff>0</xdr:rowOff>
    </xdr:from>
    <xdr:to>
      <xdr:col>24</xdr:col>
      <xdr:colOff>535950</xdr:colOff>
      <xdr:row>24</xdr:row>
      <xdr:rowOff>18150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0</xdr:row>
      <xdr:rowOff>0</xdr:rowOff>
    </xdr:from>
    <xdr:to>
      <xdr:col>24</xdr:col>
      <xdr:colOff>535950</xdr:colOff>
      <xdr:row>24</xdr:row>
      <xdr:rowOff>18150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0</xdr:row>
      <xdr:rowOff>0</xdr:rowOff>
    </xdr:from>
    <xdr:to>
      <xdr:col>22</xdr:col>
      <xdr:colOff>666750</xdr:colOff>
      <xdr:row>36</xdr:row>
      <xdr:rowOff>140250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</xdr:colOff>
      <xdr:row>0</xdr:row>
      <xdr:rowOff>0</xdr:rowOff>
    </xdr:from>
    <xdr:to>
      <xdr:col>19</xdr:col>
      <xdr:colOff>666750</xdr:colOff>
      <xdr:row>27</xdr:row>
      <xdr:rowOff>140250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0</xdr:row>
      <xdr:rowOff>0</xdr:rowOff>
    </xdr:from>
    <xdr:to>
      <xdr:col>24</xdr:col>
      <xdr:colOff>535950</xdr:colOff>
      <xdr:row>24</xdr:row>
      <xdr:rowOff>18150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0</xdr:row>
      <xdr:rowOff>0</xdr:rowOff>
    </xdr:from>
    <xdr:to>
      <xdr:col>24</xdr:col>
      <xdr:colOff>535950</xdr:colOff>
      <xdr:row>24</xdr:row>
      <xdr:rowOff>18150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0</xdr:row>
      <xdr:rowOff>0</xdr:rowOff>
    </xdr:from>
    <xdr:to>
      <xdr:col>24</xdr:col>
      <xdr:colOff>535950</xdr:colOff>
      <xdr:row>24</xdr:row>
      <xdr:rowOff>18150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0</xdr:row>
      <xdr:rowOff>0</xdr:rowOff>
    </xdr:from>
    <xdr:to>
      <xdr:col>24</xdr:col>
      <xdr:colOff>535950</xdr:colOff>
      <xdr:row>24</xdr:row>
      <xdr:rowOff>18150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0</xdr:row>
      <xdr:rowOff>0</xdr:rowOff>
    </xdr:from>
    <xdr:to>
      <xdr:col>24</xdr:col>
      <xdr:colOff>535950</xdr:colOff>
      <xdr:row>24</xdr:row>
      <xdr:rowOff>18150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0</xdr:row>
      <xdr:rowOff>0</xdr:rowOff>
    </xdr:from>
    <xdr:to>
      <xdr:col>24</xdr:col>
      <xdr:colOff>535950</xdr:colOff>
      <xdr:row>24</xdr:row>
      <xdr:rowOff>18150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0</xdr:row>
      <xdr:rowOff>0</xdr:rowOff>
    </xdr:from>
    <xdr:to>
      <xdr:col>24</xdr:col>
      <xdr:colOff>535950</xdr:colOff>
      <xdr:row>24</xdr:row>
      <xdr:rowOff>18150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3"/>
  <sheetViews>
    <sheetView tabSelected="1" topLeftCell="F1" zoomScaleNormal="100" workbookViewId="0">
      <selection activeCell="O15" sqref="O15"/>
    </sheetView>
  </sheetViews>
  <sheetFormatPr defaultRowHeight="16.5" x14ac:dyDescent="0.3"/>
  <cols>
    <col min="2" max="2" width="8.375" customWidth="1"/>
    <col min="3" max="4" width="8.375" style="17" customWidth="1"/>
    <col min="5" max="5" width="8.875" style="17" customWidth="1"/>
    <col min="6" max="8" width="8.375" style="17" customWidth="1"/>
    <col min="9" max="9" width="9.5" style="17" customWidth="1"/>
    <col min="10" max="17" width="10.625" customWidth="1"/>
    <col min="18" max="22" width="10.625" style="17" customWidth="1"/>
    <col min="23" max="23" width="10.625" customWidth="1"/>
    <col min="24" max="25" width="8.625" customWidth="1"/>
  </cols>
  <sheetData>
    <row r="1" spans="1:25" ht="33.75" x14ac:dyDescent="0.3">
      <c r="A1" s="15" t="s">
        <v>7</v>
      </c>
      <c r="B1" s="16" t="s">
        <v>61</v>
      </c>
      <c r="C1" s="16" t="s">
        <v>62</v>
      </c>
      <c r="D1" s="16" t="s">
        <v>63</v>
      </c>
      <c r="E1" s="16" t="s">
        <v>64</v>
      </c>
      <c r="F1" s="16" t="s">
        <v>65</v>
      </c>
      <c r="G1" s="16" t="s">
        <v>66</v>
      </c>
      <c r="H1" s="16" t="s">
        <v>67</v>
      </c>
      <c r="I1" s="16" t="s">
        <v>68</v>
      </c>
      <c r="J1" s="16" t="s">
        <v>40</v>
      </c>
      <c r="K1" s="16" t="s">
        <v>13</v>
      </c>
      <c r="L1" s="16" t="s">
        <v>14</v>
      </c>
      <c r="M1" s="16" t="s">
        <v>15</v>
      </c>
      <c r="N1" s="16" t="s">
        <v>16</v>
      </c>
      <c r="O1" s="16" t="s">
        <v>41</v>
      </c>
      <c r="P1" s="16" t="s">
        <v>42</v>
      </c>
      <c r="Q1" s="16" t="s">
        <v>43</v>
      </c>
      <c r="R1" s="16" t="s">
        <v>44</v>
      </c>
      <c r="S1" s="16" t="s">
        <v>45</v>
      </c>
      <c r="T1" s="16" t="s">
        <v>46</v>
      </c>
      <c r="U1" s="16" t="s">
        <v>47</v>
      </c>
      <c r="V1" s="16" t="s">
        <v>48</v>
      </c>
      <c r="W1" s="16" t="s">
        <v>49</v>
      </c>
      <c r="X1" s="16" t="s">
        <v>6</v>
      </c>
      <c r="Y1" s="16" t="s">
        <v>5</v>
      </c>
    </row>
    <row r="2" spans="1:25" ht="17.45" customHeight="1" x14ac:dyDescent="0.3">
      <c r="A2" s="1" t="s">
        <v>50</v>
      </c>
      <c r="B2" s="6">
        <v>87</v>
      </c>
      <c r="C2" s="6">
        <v>89</v>
      </c>
      <c r="D2" s="6">
        <v>81.666666666666671</v>
      </c>
      <c r="E2" s="6">
        <v>80.333333333333329</v>
      </c>
      <c r="F2" s="6">
        <v>82.333333333333329</v>
      </c>
      <c r="G2" s="6">
        <v>85</v>
      </c>
      <c r="H2" s="6">
        <v>83</v>
      </c>
      <c r="I2" s="6">
        <v>82</v>
      </c>
      <c r="J2" s="6">
        <v>83</v>
      </c>
      <c r="K2" s="6">
        <v>83.333333333333329</v>
      </c>
      <c r="L2" s="6">
        <v>85</v>
      </c>
      <c r="M2" s="6">
        <v>88.333333333333329</v>
      </c>
      <c r="N2" s="6">
        <v>85</v>
      </c>
      <c r="O2" s="6">
        <v>83.333333333333329</v>
      </c>
      <c r="P2" s="6">
        <v>0</v>
      </c>
      <c r="Q2" s="6">
        <v>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3">
        <f t="shared" ref="X2:X12" si="0">AVERAGE(B2:W2)</f>
        <v>53.560606060606055</v>
      </c>
      <c r="Y2" s="2">
        <f t="shared" ref="Y2:Y12" si="1">RANK(X2,$X$2:$X$12)</f>
        <v>6</v>
      </c>
    </row>
    <row r="3" spans="1:25" ht="17.45" customHeight="1" x14ac:dyDescent="0.3">
      <c r="A3" s="1" t="s">
        <v>51</v>
      </c>
      <c r="B3" s="6">
        <v>82</v>
      </c>
      <c r="C3" s="6">
        <v>73.333333333333329</v>
      </c>
      <c r="D3" s="6">
        <v>73.666666666666671</v>
      </c>
      <c r="E3" s="6">
        <v>92.333333333333329</v>
      </c>
      <c r="F3" s="6">
        <v>85.333333333333329</v>
      </c>
      <c r="G3" s="6">
        <v>95.666666666666671</v>
      </c>
      <c r="H3" s="6">
        <v>26.666666666666668</v>
      </c>
      <c r="I3" s="24">
        <v>0</v>
      </c>
      <c r="J3" s="24">
        <v>0</v>
      </c>
      <c r="K3" s="24">
        <v>0</v>
      </c>
      <c r="L3" s="24">
        <v>0</v>
      </c>
      <c r="M3" s="24">
        <v>0</v>
      </c>
      <c r="N3" s="24">
        <v>0</v>
      </c>
      <c r="O3" s="24">
        <v>0</v>
      </c>
      <c r="P3" s="24">
        <v>0</v>
      </c>
      <c r="Q3" s="24">
        <v>0</v>
      </c>
      <c r="R3" s="24">
        <v>0</v>
      </c>
      <c r="S3" s="24">
        <v>0</v>
      </c>
      <c r="T3" s="24">
        <v>0</v>
      </c>
      <c r="U3" s="24">
        <v>0</v>
      </c>
      <c r="V3" s="24">
        <v>0</v>
      </c>
      <c r="W3" s="24">
        <v>0</v>
      </c>
      <c r="X3" s="24">
        <f t="shared" si="0"/>
        <v>24.045454545454547</v>
      </c>
      <c r="Y3" s="22">
        <f t="shared" si="1"/>
        <v>11</v>
      </c>
    </row>
    <row r="4" spans="1:25" ht="17.45" customHeight="1" x14ac:dyDescent="0.3">
      <c r="A4" s="1" t="s">
        <v>52</v>
      </c>
      <c r="B4" s="6">
        <v>94</v>
      </c>
      <c r="C4" s="6">
        <v>100</v>
      </c>
      <c r="D4" s="6">
        <v>95</v>
      </c>
      <c r="E4" s="6">
        <v>97</v>
      </c>
      <c r="F4" s="6">
        <v>97.333333333333329</v>
      </c>
      <c r="G4" s="6">
        <v>96.666666666666671</v>
      </c>
      <c r="H4" s="6">
        <v>98.333333333333329</v>
      </c>
      <c r="I4" s="6">
        <v>89</v>
      </c>
      <c r="J4" s="6">
        <v>94.666666666666671</v>
      </c>
      <c r="K4" s="6">
        <v>88.333333333333329</v>
      </c>
      <c r="L4" s="6">
        <v>91.666666666666671</v>
      </c>
      <c r="M4" s="6">
        <v>91.666666666666671</v>
      </c>
      <c r="N4" s="6">
        <v>81.666666666666671</v>
      </c>
      <c r="O4" s="6">
        <v>83.333333333333329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3">
        <f t="shared" si="0"/>
        <v>59.030303030303031</v>
      </c>
      <c r="Y4" s="2">
        <f t="shared" si="1"/>
        <v>2</v>
      </c>
    </row>
    <row r="5" spans="1:25" ht="17.45" customHeight="1" x14ac:dyDescent="0.3">
      <c r="A5" s="1" t="s">
        <v>53</v>
      </c>
      <c r="B5" s="6">
        <v>57.666666666666664</v>
      </c>
      <c r="C5" s="6">
        <v>65.333333333333329</v>
      </c>
      <c r="D5" s="6">
        <v>69.333333333333329</v>
      </c>
      <c r="E5" s="6">
        <v>64.333333333333329</v>
      </c>
      <c r="F5" s="6">
        <v>65</v>
      </c>
      <c r="G5" s="6">
        <v>87.666666666666671</v>
      </c>
      <c r="H5" s="6">
        <v>82</v>
      </c>
      <c r="I5" s="6">
        <v>95.666666666666671</v>
      </c>
      <c r="J5" s="6">
        <v>88.666666666666671</v>
      </c>
      <c r="K5" s="6">
        <v>73</v>
      </c>
      <c r="L5" s="6">
        <v>78</v>
      </c>
      <c r="M5" s="6">
        <v>83.333333333333329</v>
      </c>
      <c r="N5" s="6">
        <v>77</v>
      </c>
      <c r="O5" s="6">
        <v>78.333333333333329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3">
        <f t="shared" si="0"/>
        <v>48.424242424242422</v>
      </c>
      <c r="Y5" s="2">
        <f t="shared" si="1"/>
        <v>8</v>
      </c>
    </row>
    <row r="6" spans="1:25" ht="17.45" customHeight="1" x14ac:dyDescent="0.3">
      <c r="A6" s="1" t="s">
        <v>54</v>
      </c>
      <c r="B6" s="6">
        <v>88.333333333333329</v>
      </c>
      <c r="C6" s="6">
        <v>84.333333333333329</v>
      </c>
      <c r="D6" s="6">
        <v>86</v>
      </c>
      <c r="E6" s="6">
        <v>91</v>
      </c>
      <c r="F6" s="6">
        <v>97.333333333333329</v>
      </c>
      <c r="G6" s="6">
        <v>90</v>
      </c>
      <c r="H6" s="6">
        <v>91.333333333333329</v>
      </c>
      <c r="I6" s="6">
        <v>85.666666666666671</v>
      </c>
      <c r="J6" s="6">
        <v>95.333333333333329</v>
      </c>
      <c r="K6" s="6">
        <v>81.333333333333329</v>
      </c>
      <c r="L6" s="6">
        <v>91.666666666666671</v>
      </c>
      <c r="M6" s="6">
        <v>90</v>
      </c>
      <c r="N6" s="6">
        <v>88.333333333333329</v>
      </c>
      <c r="O6" s="6">
        <v>91.666666666666671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3">
        <f t="shared" si="0"/>
        <v>56.924242424242429</v>
      </c>
      <c r="Y6" s="2">
        <f t="shared" si="1"/>
        <v>3</v>
      </c>
    </row>
    <row r="7" spans="1:25" ht="17.45" customHeight="1" x14ac:dyDescent="0.3">
      <c r="A7" s="1" t="s">
        <v>55</v>
      </c>
      <c r="B7" s="6">
        <v>61.333333333333336</v>
      </c>
      <c r="C7" s="6">
        <v>75.666666666666671</v>
      </c>
      <c r="D7" s="6">
        <v>80.666666666666671</v>
      </c>
      <c r="E7" s="6">
        <v>87.666666666666671</v>
      </c>
      <c r="F7" s="6">
        <v>89</v>
      </c>
      <c r="G7" s="6">
        <v>89.333333333333329</v>
      </c>
      <c r="H7" s="6">
        <v>83.333333333333329</v>
      </c>
      <c r="I7" s="6">
        <v>78.666666666666671</v>
      </c>
      <c r="J7" s="6">
        <v>87.333333333333329</v>
      </c>
      <c r="K7" s="6">
        <v>85.666666666666671</v>
      </c>
      <c r="L7" s="24">
        <v>0</v>
      </c>
      <c r="M7" s="24">
        <v>0</v>
      </c>
      <c r="N7" s="24">
        <v>0</v>
      </c>
      <c r="O7" s="24">
        <v>0</v>
      </c>
      <c r="P7" s="24">
        <v>0</v>
      </c>
      <c r="Q7" s="24">
        <v>0</v>
      </c>
      <c r="R7" s="24">
        <v>0</v>
      </c>
      <c r="S7" s="24">
        <v>0</v>
      </c>
      <c r="T7" s="24">
        <v>0</v>
      </c>
      <c r="U7" s="24">
        <v>0</v>
      </c>
      <c r="V7" s="24">
        <v>0</v>
      </c>
      <c r="W7" s="24">
        <v>0</v>
      </c>
      <c r="X7" s="24">
        <f t="shared" si="0"/>
        <v>37.212121212121211</v>
      </c>
      <c r="Y7" s="22">
        <f t="shared" si="1"/>
        <v>9</v>
      </c>
    </row>
    <row r="8" spans="1:25" ht="17.45" customHeight="1" x14ac:dyDescent="0.3">
      <c r="A8" s="1" t="s">
        <v>56</v>
      </c>
      <c r="B8" s="6">
        <v>81.666666666666671</v>
      </c>
      <c r="C8" s="6">
        <v>93</v>
      </c>
      <c r="D8" s="6">
        <v>89.666666666666671</v>
      </c>
      <c r="E8" s="6">
        <v>77</v>
      </c>
      <c r="F8" s="6">
        <v>78.666666666666671</v>
      </c>
      <c r="G8" s="6">
        <v>84</v>
      </c>
      <c r="H8" s="6">
        <v>74.333333333333329</v>
      </c>
      <c r="I8" s="24">
        <v>0</v>
      </c>
      <c r="J8" s="24">
        <v>0</v>
      </c>
      <c r="K8" s="24">
        <v>0</v>
      </c>
      <c r="L8" s="24">
        <v>0</v>
      </c>
      <c r="M8" s="24">
        <v>0</v>
      </c>
      <c r="N8" s="24">
        <v>0</v>
      </c>
      <c r="O8" s="24">
        <v>0</v>
      </c>
      <c r="P8" s="24">
        <v>0</v>
      </c>
      <c r="Q8" s="24">
        <v>0</v>
      </c>
      <c r="R8" s="24">
        <v>0</v>
      </c>
      <c r="S8" s="24">
        <v>0</v>
      </c>
      <c r="T8" s="24">
        <v>0</v>
      </c>
      <c r="U8" s="24">
        <v>0</v>
      </c>
      <c r="V8" s="24">
        <v>0</v>
      </c>
      <c r="W8" s="24">
        <v>0</v>
      </c>
      <c r="X8" s="24">
        <f t="shared" si="0"/>
        <v>26.287878787878789</v>
      </c>
      <c r="Y8" s="22">
        <f t="shared" si="1"/>
        <v>10</v>
      </c>
    </row>
    <row r="9" spans="1:25" ht="17.45" customHeight="1" x14ac:dyDescent="0.3">
      <c r="A9" s="1" t="s">
        <v>57</v>
      </c>
      <c r="B9" s="6">
        <v>80</v>
      </c>
      <c r="C9" s="6">
        <v>87</v>
      </c>
      <c r="D9" s="6">
        <v>91.666666666666671</v>
      </c>
      <c r="E9" s="6">
        <v>90.333333333333329</v>
      </c>
      <c r="F9" s="6">
        <v>89.666666666666671</v>
      </c>
      <c r="G9" s="6">
        <v>91.666666666666671</v>
      </c>
      <c r="H9" s="6">
        <v>91.666666666666671</v>
      </c>
      <c r="I9" s="6">
        <v>89</v>
      </c>
      <c r="J9" s="6">
        <v>87</v>
      </c>
      <c r="K9" s="6">
        <v>85</v>
      </c>
      <c r="L9" s="6">
        <v>83.666666666666671</v>
      </c>
      <c r="M9" s="6">
        <v>90</v>
      </c>
      <c r="N9" s="6">
        <v>80.333333333333329</v>
      </c>
      <c r="O9" s="6">
        <v>81.666666666666671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3">
        <f t="shared" si="0"/>
        <v>55.393939393939384</v>
      </c>
      <c r="Y9" s="2">
        <f t="shared" si="1"/>
        <v>4</v>
      </c>
    </row>
    <row r="10" spans="1:25" s="17" customFormat="1" ht="17.45" customHeight="1" x14ac:dyDescent="0.3">
      <c r="A10" s="1" t="s">
        <v>58</v>
      </c>
      <c r="B10" s="6">
        <v>88.666666666666671</v>
      </c>
      <c r="C10" s="6">
        <v>94.333333333333329</v>
      </c>
      <c r="D10" s="6">
        <v>88</v>
      </c>
      <c r="E10" s="6">
        <v>81.666666666666671</v>
      </c>
      <c r="F10" s="6">
        <v>98.333333333333329</v>
      </c>
      <c r="G10" s="6">
        <v>96.666666666666671</v>
      </c>
      <c r="H10" s="6">
        <v>100</v>
      </c>
      <c r="I10" s="6">
        <v>90</v>
      </c>
      <c r="J10" s="6">
        <v>88</v>
      </c>
      <c r="K10" s="6">
        <v>80</v>
      </c>
      <c r="L10" s="6">
        <v>79</v>
      </c>
      <c r="M10" s="6">
        <v>72.333333333333329</v>
      </c>
      <c r="N10" s="6">
        <v>72</v>
      </c>
      <c r="O10" s="6">
        <v>77.333333333333329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3">
        <f t="shared" si="0"/>
        <v>54.833333333333329</v>
      </c>
      <c r="Y10" s="2">
        <f t="shared" si="1"/>
        <v>5</v>
      </c>
    </row>
    <row r="11" spans="1:25" ht="17.45" customHeight="1" x14ac:dyDescent="0.3">
      <c r="A11" s="1" t="s">
        <v>59</v>
      </c>
      <c r="B11" s="6">
        <v>90.333333333333329</v>
      </c>
      <c r="C11" s="6">
        <v>95</v>
      </c>
      <c r="D11" s="6">
        <v>100</v>
      </c>
      <c r="E11" s="6">
        <v>95.333333333333329</v>
      </c>
      <c r="F11" s="6">
        <v>90.333333333333329</v>
      </c>
      <c r="G11" s="6">
        <v>100</v>
      </c>
      <c r="H11" s="6">
        <v>91.666666666666671</v>
      </c>
      <c r="I11" s="6">
        <v>98.333333333333329</v>
      </c>
      <c r="J11" s="6">
        <v>94.666666666666671</v>
      </c>
      <c r="K11" s="6">
        <v>90</v>
      </c>
      <c r="L11" s="6">
        <v>91.666666666666671</v>
      </c>
      <c r="M11" s="6">
        <v>88.333333333333329</v>
      </c>
      <c r="N11" s="6">
        <v>91.666666666666671</v>
      </c>
      <c r="O11" s="6">
        <v>86.666666666666671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3">
        <f t="shared" si="0"/>
        <v>59.272727272727273</v>
      </c>
      <c r="Y11" s="2">
        <f t="shared" si="1"/>
        <v>1</v>
      </c>
    </row>
    <row r="12" spans="1:25" s="17" customFormat="1" ht="17.45" customHeight="1" x14ac:dyDescent="0.3">
      <c r="A12" s="1" t="s">
        <v>60</v>
      </c>
      <c r="B12" s="6">
        <v>90</v>
      </c>
      <c r="C12" s="6">
        <v>93.666666666666671</v>
      </c>
      <c r="D12" s="6">
        <v>85.666666666666671</v>
      </c>
      <c r="E12" s="6">
        <v>83.333333333333329</v>
      </c>
      <c r="F12" s="6">
        <v>88.666666666666671</v>
      </c>
      <c r="G12" s="6">
        <v>90</v>
      </c>
      <c r="H12" s="6">
        <v>88</v>
      </c>
      <c r="I12" s="6">
        <v>90.666666666666671</v>
      </c>
      <c r="J12" s="6">
        <v>87.333333333333329</v>
      </c>
      <c r="K12" s="6">
        <v>74.333333333333329</v>
      </c>
      <c r="L12" s="6">
        <v>79.666666666666671</v>
      </c>
      <c r="M12" s="6">
        <v>79</v>
      </c>
      <c r="N12" s="6">
        <v>68.333333333333329</v>
      </c>
      <c r="O12" s="6">
        <v>74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3">
        <f t="shared" si="0"/>
        <v>53.303030303030305</v>
      </c>
      <c r="Y12" s="2">
        <f t="shared" si="1"/>
        <v>7</v>
      </c>
    </row>
    <row r="13" spans="1:25" ht="17.45" customHeight="1" x14ac:dyDescent="0.3">
      <c r="A13" s="1" t="s">
        <v>4</v>
      </c>
      <c r="B13" s="3">
        <f t="shared" ref="B13:X13" si="2">AVERAGE(B2:B12)</f>
        <v>81.909090909090907</v>
      </c>
      <c r="C13" s="3">
        <f t="shared" si="2"/>
        <v>86.424242424242422</v>
      </c>
      <c r="D13" s="3">
        <f t="shared" si="2"/>
        <v>85.575757575757564</v>
      </c>
      <c r="E13" s="3">
        <f t="shared" si="2"/>
        <v>85.484848484848484</v>
      </c>
      <c r="F13" s="3">
        <f t="shared" si="2"/>
        <v>87.454545454545439</v>
      </c>
      <c r="G13" s="3">
        <f t="shared" si="2"/>
        <v>91.515151515151516</v>
      </c>
      <c r="H13" s="3">
        <f t="shared" ref="H13" si="3">AVERAGE(H2:H12)</f>
        <v>82.757575757575751</v>
      </c>
      <c r="I13" s="3">
        <f t="shared" si="2"/>
        <v>72.63636363636364</v>
      </c>
      <c r="J13" s="3">
        <f t="shared" si="2"/>
        <v>73.272727272727266</v>
      </c>
      <c r="K13" s="3">
        <f t="shared" si="2"/>
        <v>67.363636363636374</v>
      </c>
      <c r="L13" s="3">
        <f t="shared" si="2"/>
        <v>61.848484848484851</v>
      </c>
      <c r="M13" s="3">
        <f t="shared" si="2"/>
        <v>62.090909090909093</v>
      </c>
      <c r="N13" s="3">
        <f t="shared" si="2"/>
        <v>58.575757575757578</v>
      </c>
      <c r="O13" s="3">
        <f t="shared" si="2"/>
        <v>59.666666666666671</v>
      </c>
      <c r="P13" s="3">
        <f t="shared" si="2"/>
        <v>0</v>
      </c>
      <c r="Q13" s="3">
        <f t="shared" si="2"/>
        <v>0</v>
      </c>
      <c r="R13" s="3">
        <f t="shared" si="2"/>
        <v>0</v>
      </c>
      <c r="S13" s="3">
        <f t="shared" si="2"/>
        <v>0</v>
      </c>
      <c r="T13" s="3">
        <f t="shared" si="2"/>
        <v>0</v>
      </c>
      <c r="U13" s="3">
        <f t="shared" si="2"/>
        <v>0</v>
      </c>
      <c r="V13" s="3">
        <f t="shared" si="2"/>
        <v>0</v>
      </c>
      <c r="W13" s="3">
        <v>81.366666666666646</v>
      </c>
      <c r="X13" s="3">
        <f t="shared" si="2"/>
        <v>48.026170798898072</v>
      </c>
      <c r="Y13" s="2"/>
    </row>
  </sheetData>
  <phoneticPr fontId="1" type="noConversion"/>
  <pageMargins left="0.7" right="0.7" top="0.75" bottom="0.75" header="0.3" footer="0.3"/>
  <pageSetup paperSize="9" orientation="landscape" horizontalDpi="4294967293" verticalDpi="4294967293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zoomScaleNormal="100" workbookViewId="0">
      <selection activeCell="I25" sqref="I25"/>
    </sheetView>
  </sheetViews>
  <sheetFormatPr defaultRowHeight="16.5" x14ac:dyDescent="0.3"/>
  <cols>
    <col min="1" max="1" width="12.625" style="17" customWidth="1"/>
    <col min="2" max="8" width="10.625" style="17" customWidth="1"/>
    <col min="9" max="9" width="29.875" style="17" customWidth="1"/>
    <col min="10" max="10" width="0.625" style="17" customWidth="1"/>
    <col min="11" max="16384" width="9" style="17"/>
  </cols>
  <sheetData>
    <row r="1" spans="1:9" ht="20.100000000000001" customHeight="1" x14ac:dyDescent="0.3">
      <c r="A1" s="4" t="s">
        <v>0</v>
      </c>
      <c r="B1" s="4" t="s">
        <v>2</v>
      </c>
      <c r="C1" s="4" t="s">
        <v>8</v>
      </c>
      <c r="D1" s="4" t="s">
        <v>1</v>
      </c>
      <c r="E1" s="4" t="s">
        <v>9</v>
      </c>
      <c r="F1" s="4" t="s">
        <v>11</v>
      </c>
      <c r="G1" s="4" t="s">
        <v>4</v>
      </c>
      <c r="H1" s="4" t="s">
        <v>3</v>
      </c>
      <c r="I1" s="4" t="s">
        <v>10</v>
      </c>
    </row>
    <row r="2" spans="1:9" ht="17.45" customHeight="1" x14ac:dyDescent="0.3">
      <c r="A2" s="1" t="s">
        <v>50</v>
      </c>
      <c r="B2" s="5">
        <v>70</v>
      </c>
      <c r="C2" s="5">
        <v>88</v>
      </c>
      <c r="D2" s="5">
        <v>88</v>
      </c>
      <c r="E2" s="5">
        <v>0</v>
      </c>
      <c r="F2" s="8">
        <f>SUM(B2:E2)</f>
        <v>246</v>
      </c>
      <c r="G2" s="6">
        <f>F2/3</f>
        <v>82</v>
      </c>
      <c r="H2" s="5">
        <f t="shared" ref="H2:H12" si="0">RANK(G2,$G$2:$G$12)</f>
        <v>8</v>
      </c>
      <c r="I2" s="7"/>
    </row>
    <row r="3" spans="1:9" ht="17.45" customHeight="1" x14ac:dyDescent="0.3">
      <c r="A3" s="1" t="s">
        <v>51</v>
      </c>
      <c r="B3" s="22">
        <v>0</v>
      </c>
      <c r="C3" s="22">
        <v>0</v>
      </c>
      <c r="D3" s="22">
        <v>0</v>
      </c>
      <c r="E3" s="22">
        <v>0</v>
      </c>
      <c r="F3" s="23">
        <f t="shared" ref="F3:F12" si="1">SUM(B3:E3)</f>
        <v>0</v>
      </c>
      <c r="G3" s="24">
        <f t="shared" ref="G3:G12" si="2">F3/3</f>
        <v>0</v>
      </c>
      <c r="H3" s="22">
        <f t="shared" si="0"/>
        <v>10</v>
      </c>
      <c r="I3" s="25" t="s">
        <v>69</v>
      </c>
    </row>
    <row r="4" spans="1:9" ht="17.45" customHeight="1" x14ac:dyDescent="0.3">
      <c r="A4" s="1" t="s">
        <v>52</v>
      </c>
      <c r="B4" s="5">
        <v>75</v>
      </c>
      <c r="C4" s="5">
        <v>96</v>
      </c>
      <c r="D4" s="5">
        <v>96</v>
      </c>
      <c r="E4" s="5">
        <v>0</v>
      </c>
      <c r="F4" s="8">
        <f t="shared" si="1"/>
        <v>267</v>
      </c>
      <c r="G4" s="6">
        <f t="shared" si="2"/>
        <v>89</v>
      </c>
      <c r="H4" s="5">
        <f t="shared" si="0"/>
        <v>5</v>
      </c>
      <c r="I4" s="7"/>
    </row>
    <row r="5" spans="1:9" ht="17.45" customHeight="1" x14ac:dyDescent="0.3">
      <c r="A5" s="1" t="s">
        <v>53</v>
      </c>
      <c r="B5" s="5">
        <v>95</v>
      </c>
      <c r="C5" s="5">
        <v>96</v>
      </c>
      <c r="D5" s="5">
        <v>96</v>
      </c>
      <c r="E5" s="5">
        <v>0</v>
      </c>
      <c r="F5" s="8">
        <f t="shared" si="1"/>
        <v>287</v>
      </c>
      <c r="G5" s="6">
        <f t="shared" si="2"/>
        <v>95.666666666666671</v>
      </c>
      <c r="H5" s="5">
        <f t="shared" si="0"/>
        <v>2</v>
      </c>
      <c r="I5" s="7"/>
    </row>
    <row r="6" spans="1:9" ht="17.45" customHeight="1" x14ac:dyDescent="0.3">
      <c r="A6" s="1" t="s">
        <v>54</v>
      </c>
      <c r="B6" s="5">
        <v>65</v>
      </c>
      <c r="C6" s="5">
        <v>96</v>
      </c>
      <c r="D6" s="5">
        <v>96</v>
      </c>
      <c r="E6" s="5">
        <v>0</v>
      </c>
      <c r="F6" s="8">
        <f t="shared" si="1"/>
        <v>257</v>
      </c>
      <c r="G6" s="6">
        <f t="shared" si="2"/>
        <v>85.666666666666671</v>
      </c>
      <c r="H6" s="5">
        <f t="shared" si="0"/>
        <v>7</v>
      </c>
      <c r="I6" s="7"/>
    </row>
    <row r="7" spans="1:9" ht="17.45" customHeight="1" x14ac:dyDescent="0.3">
      <c r="A7" s="1" t="s">
        <v>55</v>
      </c>
      <c r="B7" s="5">
        <v>70</v>
      </c>
      <c r="C7" s="5">
        <v>78</v>
      </c>
      <c r="D7" s="5">
        <v>88</v>
      </c>
      <c r="E7" s="5">
        <v>0</v>
      </c>
      <c r="F7" s="8">
        <f t="shared" si="1"/>
        <v>236</v>
      </c>
      <c r="G7" s="6">
        <f t="shared" si="2"/>
        <v>78.666666666666671</v>
      </c>
      <c r="H7" s="5">
        <f t="shared" si="0"/>
        <v>9</v>
      </c>
      <c r="I7" s="7"/>
    </row>
    <row r="8" spans="1:9" ht="17.45" customHeight="1" x14ac:dyDescent="0.3">
      <c r="A8" s="1" t="s">
        <v>56</v>
      </c>
      <c r="B8" s="22">
        <v>0</v>
      </c>
      <c r="C8" s="22">
        <v>0</v>
      </c>
      <c r="D8" s="22">
        <v>0</v>
      </c>
      <c r="E8" s="22">
        <v>0</v>
      </c>
      <c r="F8" s="23">
        <f t="shared" si="1"/>
        <v>0</v>
      </c>
      <c r="G8" s="24">
        <f t="shared" si="2"/>
        <v>0</v>
      </c>
      <c r="H8" s="22">
        <f t="shared" si="0"/>
        <v>10</v>
      </c>
      <c r="I8" s="25"/>
    </row>
    <row r="9" spans="1:9" ht="17.45" customHeight="1" x14ac:dyDescent="0.3">
      <c r="A9" s="1" t="s">
        <v>57</v>
      </c>
      <c r="B9" s="5">
        <v>75</v>
      </c>
      <c r="C9" s="5">
        <v>96</v>
      </c>
      <c r="D9" s="5">
        <v>96</v>
      </c>
      <c r="E9" s="5">
        <v>0</v>
      </c>
      <c r="F9" s="8">
        <f t="shared" si="1"/>
        <v>267</v>
      </c>
      <c r="G9" s="6">
        <f t="shared" si="2"/>
        <v>89</v>
      </c>
      <c r="H9" s="5">
        <f t="shared" si="0"/>
        <v>5</v>
      </c>
      <c r="I9" s="7"/>
    </row>
    <row r="10" spans="1:9" ht="17.45" customHeight="1" x14ac:dyDescent="0.3">
      <c r="A10" s="1" t="s">
        <v>58</v>
      </c>
      <c r="B10" s="5">
        <v>70</v>
      </c>
      <c r="C10" s="5">
        <v>100</v>
      </c>
      <c r="D10" s="5">
        <v>100</v>
      </c>
      <c r="E10" s="5">
        <v>0</v>
      </c>
      <c r="F10" s="8">
        <f t="shared" si="1"/>
        <v>270</v>
      </c>
      <c r="G10" s="6">
        <f t="shared" si="2"/>
        <v>90</v>
      </c>
      <c r="H10" s="5">
        <f t="shared" si="0"/>
        <v>4</v>
      </c>
      <c r="I10" s="7"/>
    </row>
    <row r="11" spans="1:9" ht="17.45" customHeight="1" x14ac:dyDescent="0.3">
      <c r="A11" s="1" t="s">
        <v>59</v>
      </c>
      <c r="B11" s="5">
        <v>95</v>
      </c>
      <c r="C11" s="5">
        <v>100</v>
      </c>
      <c r="D11" s="5">
        <v>100</v>
      </c>
      <c r="E11" s="5">
        <v>0</v>
      </c>
      <c r="F11" s="8">
        <f t="shared" si="1"/>
        <v>295</v>
      </c>
      <c r="G11" s="6">
        <f t="shared" si="2"/>
        <v>98.333333333333329</v>
      </c>
      <c r="H11" s="5">
        <f t="shared" si="0"/>
        <v>1</v>
      </c>
      <c r="I11" s="7"/>
    </row>
    <row r="12" spans="1:9" ht="17.45" customHeight="1" x14ac:dyDescent="0.3">
      <c r="A12" s="1" t="s">
        <v>60</v>
      </c>
      <c r="B12" s="5">
        <v>80</v>
      </c>
      <c r="C12" s="5">
        <v>96</v>
      </c>
      <c r="D12" s="5">
        <v>96</v>
      </c>
      <c r="E12" s="5">
        <v>0</v>
      </c>
      <c r="F12" s="8">
        <f t="shared" si="1"/>
        <v>272</v>
      </c>
      <c r="G12" s="6">
        <f t="shared" si="2"/>
        <v>90.666666666666671</v>
      </c>
      <c r="H12" s="5">
        <f t="shared" si="0"/>
        <v>3</v>
      </c>
      <c r="I12" s="7"/>
    </row>
    <row r="13" spans="1:9" ht="20.100000000000001" customHeight="1" x14ac:dyDescent="0.3">
      <c r="A13" s="10" t="s">
        <v>4</v>
      </c>
      <c r="B13" s="14">
        <f t="shared" ref="B13:G13" si="3">AVERAGE(B2:B12)</f>
        <v>63.18181818181818</v>
      </c>
      <c r="C13" s="14">
        <f t="shared" si="3"/>
        <v>76.909090909090907</v>
      </c>
      <c r="D13" s="14">
        <f t="shared" si="3"/>
        <v>77.818181818181813</v>
      </c>
      <c r="E13" s="14">
        <f t="shared" si="3"/>
        <v>0</v>
      </c>
      <c r="F13" s="14">
        <f t="shared" si="3"/>
        <v>217.90909090909091</v>
      </c>
      <c r="G13" s="14">
        <f t="shared" si="3"/>
        <v>72.63636363636364</v>
      </c>
      <c r="H13" s="13"/>
      <c r="I13" s="13"/>
    </row>
  </sheetData>
  <phoneticPr fontId="1" type="noConversion"/>
  <pageMargins left="0.7" right="0.7" top="0.75" bottom="0.75" header="0.3" footer="0.3"/>
  <pageSetup paperSize="9" orientation="landscape" horizontalDpi="4294967293" verticalDpi="4294967293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topLeftCell="C1" zoomScaleNormal="100" workbookViewId="0">
      <selection activeCell="H23" sqref="H23"/>
    </sheetView>
  </sheetViews>
  <sheetFormatPr defaultRowHeight="16.5" x14ac:dyDescent="0.3"/>
  <cols>
    <col min="1" max="1" width="12.625" style="17" customWidth="1"/>
    <col min="2" max="8" width="10.625" style="17" customWidth="1"/>
    <col min="9" max="9" width="29.875" style="17" customWidth="1"/>
    <col min="10" max="10" width="0.625" style="17" customWidth="1"/>
    <col min="11" max="16384" width="9" style="17"/>
  </cols>
  <sheetData>
    <row r="1" spans="1:9" ht="20.100000000000001" customHeight="1" x14ac:dyDescent="0.3">
      <c r="A1" s="4" t="s">
        <v>0</v>
      </c>
      <c r="B1" s="4" t="s">
        <v>2</v>
      </c>
      <c r="C1" s="4" t="s">
        <v>8</v>
      </c>
      <c r="D1" s="4" t="s">
        <v>1</v>
      </c>
      <c r="E1" s="4" t="s">
        <v>9</v>
      </c>
      <c r="F1" s="4" t="s">
        <v>11</v>
      </c>
      <c r="G1" s="4" t="s">
        <v>4</v>
      </c>
      <c r="H1" s="4" t="s">
        <v>3</v>
      </c>
      <c r="I1" s="4" t="s">
        <v>10</v>
      </c>
    </row>
    <row r="2" spans="1:9" ht="17.45" customHeight="1" x14ac:dyDescent="0.3">
      <c r="A2" s="1" t="s">
        <v>50</v>
      </c>
      <c r="B2" s="5">
        <v>65</v>
      </c>
      <c r="C2" s="5">
        <v>92</v>
      </c>
      <c r="D2" s="5">
        <v>92</v>
      </c>
      <c r="E2" s="5">
        <v>0</v>
      </c>
      <c r="F2" s="8">
        <f>SUM(B2:E2)</f>
        <v>249</v>
      </c>
      <c r="G2" s="6">
        <f>F2/3</f>
        <v>83</v>
      </c>
      <c r="H2" s="5">
        <f t="shared" ref="H2:H12" si="0">RANK(G2,$G$2:$G$12)</f>
        <v>9</v>
      </c>
      <c r="I2" s="7"/>
    </row>
    <row r="3" spans="1:9" ht="17.45" customHeight="1" x14ac:dyDescent="0.3">
      <c r="A3" s="1" t="s">
        <v>51</v>
      </c>
      <c r="B3" s="22">
        <v>0</v>
      </c>
      <c r="C3" s="22">
        <v>0</v>
      </c>
      <c r="D3" s="22">
        <v>0</v>
      </c>
      <c r="E3" s="22">
        <v>0</v>
      </c>
      <c r="F3" s="23">
        <f t="shared" ref="F3:F12" si="1">SUM(B3:E3)</f>
        <v>0</v>
      </c>
      <c r="G3" s="24">
        <f t="shared" ref="G3:G12" si="2">F3/3</f>
        <v>0</v>
      </c>
      <c r="H3" s="22">
        <f t="shared" si="0"/>
        <v>10</v>
      </c>
      <c r="I3" s="25" t="s">
        <v>69</v>
      </c>
    </row>
    <row r="4" spans="1:9" ht="17.45" customHeight="1" x14ac:dyDescent="0.3">
      <c r="A4" s="1" t="s">
        <v>52</v>
      </c>
      <c r="B4" s="5">
        <v>100</v>
      </c>
      <c r="C4" s="5">
        <v>92</v>
      </c>
      <c r="D4" s="5">
        <v>92</v>
      </c>
      <c r="E4" s="5">
        <v>0</v>
      </c>
      <c r="F4" s="8">
        <f t="shared" si="1"/>
        <v>284</v>
      </c>
      <c r="G4" s="6">
        <f t="shared" si="2"/>
        <v>94.666666666666671</v>
      </c>
      <c r="H4" s="5">
        <f t="shared" si="0"/>
        <v>2</v>
      </c>
      <c r="I4" s="7"/>
    </row>
    <row r="5" spans="1:9" ht="17.45" customHeight="1" x14ac:dyDescent="0.3">
      <c r="A5" s="1" t="s">
        <v>53</v>
      </c>
      <c r="B5" s="5">
        <v>90</v>
      </c>
      <c r="C5" s="5">
        <v>88</v>
      </c>
      <c r="D5" s="5">
        <v>88</v>
      </c>
      <c r="E5" s="5">
        <v>0</v>
      </c>
      <c r="F5" s="8">
        <f t="shared" si="1"/>
        <v>266</v>
      </c>
      <c r="G5" s="6">
        <f t="shared" si="2"/>
        <v>88.666666666666671</v>
      </c>
      <c r="H5" s="5">
        <f t="shared" si="0"/>
        <v>4</v>
      </c>
      <c r="I5" s="7"/>
    </row>
    <row r="6" spans="1:9" ht="17.45" customHeight="1" x14ac:dyDescent="0.3">
      <c r="A6" s="1" t="s">
        <v>54</v>
      </c>
      <c r="B6" s="5">
        <v>100</v>
      </c>
      <c r="C6" s="5">
        <v>94</v>
      </c>
      <c r="D6" s="5">
        <v>92</v>
      </c>
      <c r="E6" s="5">
        <v>0</v>
      </c>
      <c r="F6" s="8">
        <f t="shared" si="1"/>
        <v>286</v>
      </c>
      <c r="G6" s="6">
        <f t="shared" si="2"/>
        <v>95.333333333333329</v>
      </c>
      <c r="H6" s="5">
        <f t="shared" si="0"/>
        <v>1</v>
      </c>
      <c r="I6" s="7"/>
    </row>
    <row r="7" spans="1:9" ht="17.45" customHeight="1" x14ac:dyDescent="0.3">
      <c r="A7" s="1" t="s">
        <v>55</v>
      </c>
      <c r="B7" s="5">
        <v>90</v>
      </c>
      <c r="C7" s="5">
        <v>86</v>
      </c>
      <c r="D7" s="5">
        <v>86</v>
      </c>
      <c r="E7" s="5">
        <v>0</v>
      </c>
      <c r="F7" s="8">
        <f t="shared" si="1"/>
        <v>262</v>
      </c>
      <c r="G7" s="6">
        <f t="shared" si="2"/>
        <v>87.333333333333329</v>
      </c>
      <c r="H7" s="5">
        <f t="shared" si="0"/>
        <v>6</v>
      </c>
      <c r="I7" s="7"/>
    </row>
    <row r="8" spans="1:9" ht="17.45" customHeight="1" x14ac:dyDescent="0.3">
      <c r="A8" s="1" t="s">
        <v>56</v>
      </c>
      <c r="B8" s="22">
        <v>0</v>
      </c>
      <c r="C8" s="22">
        <v>0</v>
      </c>
      <c r="D8" s="22">
        <v>0</v>
      </c>
      <c r="E8" s="22">
        <v>0</v>
      </c>
      <c r="F8" s="23">
        <f t="shared" si="1"/>
        <v>0</v>
      </c>
      <c r="G8" s="24">
        <f t="shared" si="2"/>
        <v>0</v>
      </c>
      <c r="H8" s="22">
        <f t="shared" si="0"/>
        <v>10</v>
      </c>
      <c r="I8" s="25"/>
    </row>
    <row r="9" spans="1:9" ht="17.45" customHeight="1" x14ac:dyDescent="0.3">
      <c r="A9" s="1" t="s">
        <v>57</v>
      </c>
      <c r="B9" s="5">
        <v>85</v>
      </c>
      <c r="C9" s="5">
        <v>88</v>
      </c>
      <c r="D9" s="5">
        <v>88</v>
      </c>
      <c r="E9" s="5">
        <v>0</v>
      </c>
      <c r="F9" s="8">
        <f t="shared" si="1"/>
        <v>261</v>
      </c>
      <c r="G9" s="6">
        <f t="shared" si="2"/>
        <v>87</v>
      </c>
      <c r="H9" s="5">
        <f t="shared" si="0"/>
        <v>8</v>
      </c>
      <c r="I9" s="7"/>
    </row>
    <row r="10" spans="1:9" ht="17.45" customHeight="1" x14ac:dyDescent="0.3">
      <c r="A10" s="1" t="s">
        <v>58</v>
      </c>
      <c r="B10" s="5">
        <v>100</v>
      </c>
      <c r="C10" s="5">
        <v>82</v>
      </c>
      <c r="D10" s="5">
        <v>82</v>
      </c>
      <c r="E10" s="5">
        <v>0</v>
      </c>
      <c r="F10" s="8">
        <f t="shared" si="1"/>
        <v>264</v>
      </c>
      <c r="G10" s="6">
        <f t="shared" si="2"/>
        <v>88</v>
      </c>
      <c r="H10" s="5">
        <f t="shared" si="0"/>
        <v>5</v>
      </c>
      <c r="I10" s="7"/>
    </row>
    <row r="11" spans="1:9" ht="17.45" customHeight="1" x14ac:dyDescent="0.3">
      <c r="A11" s="1" t="s">
        <v>59</v>
      </c>
      <c r="B11" s="5">
        <v>100</v>
      </c>
      <c r="C11" s="5">
        <v>92</v>
      </c>
      <c r="D11" s="5">
        <v>92</v>
      </c>
      <c r="E11" s="5">
        <v>0</v>
      </c>
      <c r="F11" s="8">
        <f t="shared" si="1"/>
        <v>284</v>
      </c>
      <c r="G11" s="6">
        <f t="shared" si="2"/>
        <v>94.666666666666671</v>
      </c>
      <c r="H11" s="5">
        <f t="shared" si="0"/>
        <v>2</v>
      </c>
      <c r="I11" s="7"/>
    </row>
    <row r="12" spans="1:9" ht="17.45" customHeight="1" x14ac:dyDescent="0.3">
      <c r="A12" s="1" t="s">
        <v>60</v>
      </c>
      <c r="B12" s="5">
        <v>80</v>
      </c>
      <c r="C12" s="5">
        <v>92</v>
      </c>
      <c r="D12" s="5">
        <v>90</v>
      </c>
      <c r="E12" s="5">
        <v>0</v>
      </c>
      <c r="F12" s="8">
        <f t="shared" si="1"/>
        <v>262</v>
      </c>
      <c r="G12" s="6">
        <f t="shared" si="2"/>
        <v>87.333333333333329</v>
      </c>
      <c r="H12" s="5">
        <f t="shared" si="0"/>
        <v>6</v>
      </c>
      <c r="I12" s="7"/>
    </row>
    <row r="13" spans="1:9" ht="20.100000000000001" customHeight="1" x14ac:dyDescent="0.3">
      <c r="A13" s="10" t="s">
        <v>4</v>
      </c>
      <c r="B13" s="14">
        <f t="shared" ref="B13:G13" si="3">AVERAGE(B2:B12)</f>
        <v>73.63636363636364</v>
      </c>
      <c r="C13" s="14">
        <f t="shared" si="3"/>
        <v>73.272727272727266</v>
      </c>
      <c r="D13" s="14">
        <f t="shared" si="3"/>
        <v>72.909090909090907</v>
      </c>
      <c r="E13" s="14">
        <f t="shared" si="3"/>
        <v>0</v>
      </c>
      <c r="F13" s="14">
        <f t="shared" si="3"/>
        <v>219.81818181818181</v>
      </c>
      <c r="G13" s="14">
        <f t="shared" si="3"/>
        <v>73.272727272727266</v>
      </c>
      <c r="H13" s="13"/>
      <c r="I13" s="13"/>
    </row>
  </sheetData>
  <phoneticPr fontId="1" type="noConversion"/>
  <pageMargins left="0.7" right="0.7" top="0.75" bottom="0.75" header="0.3" footer="0.3"/>
  <pageSetup paperSize="9" orientation="landscape" horizontalDpi="4294967293" verticalDpi="4294967293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zoomScaleNormal="100" workbookViewId="0">
      <selection activeCell="H19" sqref="H19"/>
    </sheetView>
  </sheetViews>
  <sheetFormatPr defaultRowHeight="16.5" x14ac:dyDescent="0.3"/>
  <cols>
    <col min="1" max="1" width="12.625" style="17" customWidth="1"/>
    <col min="2" max="8" width="10.625" style="17" customWidth="1"/>
    <col min="9" max="9" width="29.875" style="17" customWidth="1"/>
    <col min="10" max="10" width="0.625" style="17" customWidth="1"/>
    <col min="11" max="16384" width="9" style="17"/>
  </cols>
  <sheetData>
    <row r="1" spans="1:9" ht="20.100000000000001" customHeight="1" x14ac:dyDescent="0.3">
      <c r="A1" s="4" t="s">
        <v>0</v>
      </c>
      <c r="B1" s="4" t="s">
        <v>2</v>
      </c>
      <c r="C1" s="4" t="s">
        <v>8</v>
      </c>
      <c r="D1" s="4" t="s">
        <v>1</v>
      </c>
      <c r="E1" s="4" t="s">
        <v>9</v>
      </c>
      <c r="F1" s="4" t="s">
        <v>11</v>
      </c>
      <c r="G1" s="4" t="s">
        <v>4</v>
      </c>
      <c r="H1" s="4" t="s">
        <v>3</v>
      </c>
      <c r="I1" s="4" t="s">
        <v>10</v>
      </c>
    </row>
    <row r="2" spans="1:9" ht="17.45" customHeight="1" x14ac:dyDescent="0.3">
      <c r="A2" s="1" t="s">
        <v>50</v>
      </c>
      <c r="B2" s="5">
        <v>50</v>
      </c>
      <c r="C2" s="5">
        <v>100</v>
      </c>
      <c r="D2" s="5">
        <v>100</v>
      </c>
      <c r="E2" s="5">
        <v>0</v>
      </c>
      <c r="F2" s="8">
        <f>SUM(B2:E2)</f>
        <v>250</v>
      </c>
      <c r="G2" s="6">
        <f>F2/3</f>
        <v>83.333333333333329</v>
      </c>
      <c r="H2" s="5">
        <f t="shared" ref="H2:H12" si="0">RANK(G2,$G$2:$G$12)</f>
        <v>5</v>
      </c>
      <c r="I2" s="7"/>
    </row>
    <row r="3" spans="1:9" ht="17.45" customHeight="1" x14ac:dyDescent="0.3">
      <c r="A3" s="1" t="s">
        <v>51</v>
      </c>
      <c r="B3" s="22">
        <v>0</v>
      </c>
      <c r="C3" s="22">
        <v>0</v>
      </c>
      <c r="D3" s="22">
        <v>0</v>
      </c>
      <c r="E3" s="22">
        <v>0</v>
      </c>
      <c r="F3" s="23">
        <f t="shared" ref="F3:F12" si="1">SUM(B3:E3)</f>
        <v>0</v>
      </c>
      <c r="G3" s="24">
        <f t="shared" ref="G3:G12" si="2">F3/3</f>
        <v>0</v>
      </c>
      <c r="H3" s="22">
        <f t="shared" si="0"/>
        <v>10</v>
      </c>
      <c r="I3" s="25" t="s">
        <v>69</v>
      </c>
    </row>
    <row r="4" spans="1:9" ht="17.45" customHeight="1" x14ac:dyDescent="0.3">
      <c r="A4" s="1" t="s">
        <v>52</v>
      </c>
      <c r="B4" s="5">
        <v>65</v>
      </c>
      <c r="C4" s="5">
        <v>100</v>
      </c>
      <c r="D4" s="5">
        <v>100</v>
      </c>
      <c r="E4" s="5">
        <v>0</v>
      </c>
      <c r="F4" s="8">
        <f t="shared" si="1"/>
        <v>265</v>
      </c>
      <c r="G4" s="6">
        <f t="shared" si="2"/>
        <v>88.333333333333329</v>
      </c>
      <c r="H4" s="5">
        <f t="shared" si="0"/>
        <v>2</v>
      </c>
      <c r="I4" s="7"/>
    </row>
    <row r="5" spans="1:9" ht="17.45" customHeight="1" x14ac:dyDescent="0.3">
      <c r="A5" s="1" t="s">
        <v>53</v>
      </c>
      <c r="B5" s="5">
        <v>45</v>
      </c>
      <c r="C5" s="5">
        <v>86</v>
      </c>
      <c r="D5" s="5">
        <v>88</v>
      </c>
      <c r="E5" s="5">
        <v>0</v>
      </c>
      <c r="F5" s="8">
        <f t="shared" si="1"/>
        <v>219</v>
      </c>
      <c r="G5" s="6">
        <f t="shared" si="2"/>
        <v>73</v>
      </c>
      <c r="H5" s="5">
        <f t="shared" si="0"/>
        <v>9</v>
      </c>
      <c r="I5" s="7"/>
    </row>
    <row r="6" spans="1:9" ht="17.45" customHeight="1" x14ac:dyDescent="0.3">
      <c r="A6" s="1" t="s">
        <v>54</v>
      </c>
      <c r="B6" s="5">
        <v>60</v>
      </c>
      <c r="C6" s="5">
        <v>92</v>
      </c>
      <c r="D6" s="5">
        <v>92</v>
      </c>
      <c r="E6" s="5">
        <v>0</v>
      </c>
      <c r="F6" s="8">
        <f t="shared" si="1"/>
        <v>244</v>
      </c>
      <c r="G6" s="6">
        <f t="shared" si="2"/>
        <v>81.333333333333329</v>
      </c>
      <c r="H6" s="5">
        <f t="shared" si="0"/>
        <v>6</v>
      </c>
      <c r="I6" s="7"/>
    </row>
    <row r="7" spans="1:9" ht="17.45" customHeight="1" x14ac:dyDescent="0.3">
      <c r="A7" s="1" t="s">
        <v>55</v>
      </c>
      <c r="B7" s="5">
        <v>65</v>
      </c>
      <c r="C7" s="5">
        <v>96</v>
      </c>
      <c r="D7" s="5">
        <v>96</v>
      </c>
      <c r="E7" s="5">
        <v>0</v>
      </c>
      <c r="F7" s="8">
        <f t="shared" si="1"/>
        <v>257</v>
      </c>
      <c r="G7" s="6">
        <f t="shared" si="2"/>
        <v>85.666666666666671</v>
      </c>
      <c r="H7" s="5">
        <f t="shared" si="0"/>
        <v>3</v>
      </c>
      <c r="I7" s="7"/>
    </row>
    <row r="8" spans="1:9" ht="17.45" customHeight="1" x14ac:dyDescent="0.3">
      <c r="A8" s="1" t="s">
        <v>56</v>
      </c>
      <c r="B8" s="22">
        <v>0</v>
      </c>
      <c r="C8" s="22">
        <v>0</v>
      </c>
      <c r="D8" s="22">
        <v>0</v>
      </c>
      <c r="E8" s="22">
        <v>0</v>
      </c>
      <c r="F8" s="23">
        <f t="shared" si="1"/>
        <v>0</v>
      </c>
      <c r="G8" s="24">
        <f t="shared" si="2"/>
        <v>0</v>
      </c>
      <c r="H8" s="22">
        <f t="shared" si="0"/>
        <v>10</v>
      </c>
      <c r="I8" s="25"/>
    </row>
    <row r="9" spans="1:9" ht="17.45" customHeight="1" x14ac:dyDescent="0.3">
      <c r="A9" s="1" t="s">
        <v>57</v>
      </c>
      <c r="B9" s="5">
        <v>55</v>
      </c>
      <c r="C9" s="5">
        <v>100</v>
      </c>
      <c r="D9" s="5">
        <v>100</v>
      </c>
      <c r="E9" s="5">
        <v>0</v>
      </c>
      <c r="F9" s="8">
        <f t="shared" si="1"/>
        <v>255</v>
      </c>
      <c r="G9" s="6">
        <f t="shared" si="2"/>
        <v>85</v>
      </c>
      <c r="H9" s="5">
        <f t="shared" si="0"/>
        <v>4</v>
      </c>
      <c r="I9" s="7"/>
    </row>
    <row r="10" spans="1:9" ht="17.45" customHeight="1" x14ac:dyDescent="0.3">
      <c r="A10" s="1" t="s">
        <v>58</v>
      </c>
      <c r="B10" s="5">
        <v>80</v>
      </c>
      <c r="C10" s="5">
        <v>80</v>
      </c>
      <c r="D10" s="5">
        <v>80</v>
      </c>
      <c r="E10" s="5">
        <v>0</v>
      </c>
      <c r="F10" s="8">
        <f t="shared" si="1"/>
        <v>240</v>
      </c>
      <c r="G10" s="6">
        <f t="shared" si="2"/>
        <v>80</v>
      </c>
      <c r="H10" s="5">
        <f t="shared" si="0"/>
        <v>7</v>
      </c>
      <c r="I10" s="7"/>
    </row>
    <row r="11" spans="1:9" ht="17.45" customHeight="1" x14ac:dyDescent="0.3">
      <c r="A11" s="1" t="s">
        <v>59</v>
      </c>
      <c r="B11" s="5">
        <v>70</v>
      </c>
      <c r="C11" s="5">
        <v>100</v>
      </c>
      <c r="D11" s="5">
        <v>100</v>
      </c>
      <c r="E11" s="5">
        <v>0</v>
      </c>
      <c r="F11" s="8">
        <f t="shared" si="1"/>
        <v>270</v>
      </c>
      <c r="G11" s="6">
        <f t="shared" si="2"/>
        <v>90</v>
      </c>
      <c r="H11" s="5">
        <f t="shared" si="0"/>
        <v>1</v>
      </c>
      <c r="I11" s="7"/>
    </row>
    <row r="12" spans="1:9" ht="17.45" customHeight="1" x14ac:dyDescent="0.3">
      <c r="A12" s="1" t="s">
        <v>60</v>
      </c>
      <c r="B12" s="5">
        <v>55</v>
      </c>
      <c r="C12" s="5">
        <v>84</v>
      </c>
      <c r="D12" s="5">
        <v>84</v>
      </c>
      <c r="E12" s="5">
        <v>0</v>
      </c>
      <c r="F12" s="8">
        <f t="shared" si="1"/>
        <v>223</v>
      </c>
      <c r="G12" s="6">
        <f t="shared" si="2"/>
        <v>74.333333333333329</v>
      </c>
      <c r="H12" s="5">
        <f t="shared" si="0"/>
        <v>8</v>
      </c>
      <c r="I12" s="7"/>
    </row>
    <row r="13" spans="1:9" ht="20.100000000000001" customHeight="1" x14ac:dyDescent="0.3">
      <c r="A13" s="10" t="s">
        <v>4</v>
      </c>
      <c r="B13" s="14">
        <f t="shared" ref="B13:G13" si="3">AVERAGE(B2:B12)</f>
        <v>49.545454545454547</v>
      </c>
      <c r="C13" s="14">
        <f t="shared" si="3"/>
        <v>76.181818181818187</v>
      </c>
      <c r="D13" s="14">
        <f t="shared" si="3"/>
        <v>76.36363636363636</v>
      </c>
      <c r="E13" s="14">
        <f t="shared" si="3"/>
        <v>0</v>
      </c>
      <c r="F13" s="14">
        <f t="shared" si="3"/>
        <v>202.09090909090909</v>
      </c>
      <c r="G13" s="14">
        <f t="shared" si="3"/>
        <v>67.363636363636374</v>
      </c>
      <c r="H13" s="13"/>
      <c r="I13" s="13"/>
    </row>
  </sheetData>
  <phoneticPr fontId="1" type="noConversion"/>
  <pageMargins left="0.7" right="0.7" top="0.75" bottom="0.75" header="0.3" footer="0.3"/>
  <pageSetup paperSize="9" orientation="landscape" horizontalDpi="4294967293" verticalDpi="4294967293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zoomScaleNormal="100" workbookViewId="0">
      <selection activeCell="G2" sqref="G2:G12"/>
    </sheetView>
  </sheetViews>
  <sheetFormatPr defaultRowHeight="16.5" x14ac:dyDescent="0.3"/>
  <cols>
    <col min="1" max="1" width="12.625" style="17" customWidth="1"/>
    <col min="2" max="8" width="10.625" style="17" customWidth="1"/>
    <col min="9" max="9" width="29.875" style="17" customWidth="1"/>
    <col min="10" max="10" width="0.625" style="17" customWidth="1"/>
    <col min="11" max="16384" width="9" style="17"/>
  </cols>
  <sheetData>
    <row r="1" spans="1:9" ht="20.100000000000001" customHeight="1" x14ac:dyDescent="0.3">
      <c r="A1" s="4" t="s">
        <v>0</v>
      </c>
      <c r="B1" s="4" t="s">
        <v>2</v>
      </c>
      <c r="C1" s="4" t="s">
        <v>8</v>
      </c>
      <c r="D1" s="4" t="s">
        <v>1</v>
      </c>
      <c r="E1" s="4" t="s">
        <v>9</v>
      </c>
      <c r="F1" s="4" t="s">
        <v>11</v>
      </c>
      <c r="G1" s="4" t="s">
        <v>4</v>
      </c>
      <c r="H1" s="4" t="s">
        <v>3</v>
      </c>
      <c r="I1" s="4" t="s">
        <v>10</v>
      </c>
    </row>
    <row r="2" spans="1:9" ht="17.45" customHeight="1" x14ac:dyDescent="0.3">
      <c r="A2" s="1" t="s">
        <v>50</v>
      </c>
      <c r="B2" s="5">
        <v>55</v>
      </c>
      <c r="C2" s="5">
        <v>100</v>
      </c>
      <c r="D2" s="5">
        <v>100</v>
      </c>
      <c r="E2" s="5">
        <v>0</v>
      </c>
      <c r="F2" s="8">
        <f>SUM(B2:E2)</f>
        <v>255</v>
      </c>
      <c r="G2" s="6">
        <f>F2/3</f>
        <v>85</v>
      </c>
      <c r="H2" s="5">
        <f t="shared" ref="H2:H12" si="0">RANK(G2,$G$2:$G$12)</f>
        <v>4</v>
      </c>
      <c r="I2" s="7"/>
    </row>
    <row r="3" spans="1:9" ht="17.45" customHeight="1" x14ac:dyDescent="0.3">
      <c r="A3" s="1" t="s">
        <v>51</v>
      </c>
      <c r="B3" s="22">
        <v>0</v>
      </c>
      <c r="C3" s="22">
        <v>0</v>
      </c>
      <c r="D3" s="22">
        <v>0</v>
      </c>
      <c r="E3" s="22">
        <v>0</v>
      </c>
      <c r="F3" s="23">
        <f t="shared" ref="F3:F12" si="1">SUM(B3:E3)</f>
        <v>0</v>
      </c>
      <c r="G3" s="24">
        <f t="shared" ref="G3:G12" si="2">F3/3</f>
        <v>0</v>
      </c>
      <c r="H3" s="22">
        <f t="shared" si="0"/>
        <v>9</v>
      </c>
      <c r="I3" s="25" t="s">
        <v>70</v>
      </c>
    </row>
    <row r="4" spans="1:9" ht="17.45" customHeight="1" x14ac:dyDescent="0.3">
      <c r="A4" s="1" t="s">
        <v>52</v>
      </c>
      <c r="B4" s="5">
        <v>75</v>
      </c>
      <c r="C4" s="5">
        <v>100</v>
      </c>
      <c r="D4" s="5">
        <v>100</v>
      </c>
      <c r="E4" s="5">
        <v>0</v>
      </c>
      <c r="F4" s="8">
        <f t="shared" si="1"/>
        <v>275</v>
      </c>
      <c r="G4" s="6">
        <f t="shared" si="2"/>
        <v>91.666666666666671</v>
      </c>
      <c r="H4" s="5">
        <f t="shared" si="0"/>
        <v>1</v>
      </c>
      <c r="I4" s="7"/>
    </row>
    <row r="5" spans="1:9" ht="17.45" customHeight="1" x14ac:dyDescent="0.3">
      <c r="A5" s="1" t="s">
        <v>53</v>
      </c>
      <c r="B5" s="5">
        <v>60</v>
      </c>
      <c r="C5" s="5">
        <v>88</v>
      </c>
      <c r="D5" s="5">
        <v>86</v>
      </c>
      <c r="E5" s="5">
        <v>0</v>
      </c>
      <c r="F5" s="8">
        <f t="shared" si="1"/>
        <v>234</v>
      </c>
      <c r="G5" s="6">
        <f t="shared" si="2"/>
        <v>78</v>
      </c>
      <c r="H5" s="5">
        <f t="shared" si="0"/>
        <v>8</v>
      </c>
      <c r="I5" s="7"/>
    </row>
    <row r="6" spans="1:9" ht="17.45" customHeight="1" x14ac:dyDescent="0.3">
      <c r="A6" s="1" t="s">
        <v>54</v>
      </c>
      <c r="B6" s="5">
        <v>75</v>
      </c>
      <c r="C6" s="5">
        <v>100</v>
      </c>
      <c r="D6" s="5">
        <v>100</v>
      </c>
      <c r="E6" s="5">
        <v>0</v>
      </c>
      <c r="F6" s="8">
        <f t="shared" si="1"/>
        <v>275</v>
      </c>
      <c r="G6" s="6">
        <f t="shared" si="2"/>
        <v>91.666666666666671</v>
      </c>
      <c r="H6" s="5">
        <f t="shared" si="0"/>
        <v>1</v>
      </c>
      <c r="I6" s="7"/>
    </row>
    <row r="7" spans="1:9" ht="17.45" customHeight="1" x14ac:dyDescent="0.3">
      <c r="A7" s="1" t="s">
        <v>55</v>
      </c>
      <c r="B7" s="22">
        <v>0</v>
      </c>
      <c r="C7" s="22">
        <v>0</v>
      </c>
      <c r="D7" s="22">
        <v>0</v>
      </c>
      <c r="E7" s="22">
        <v>0</v>
      </c>
      <c r="F7" s="23">
        <f t="shared" si="1"/>
        <v>0</v>
      </c>
      <c r="G7" s="24">
        <f t="shared" si="2"/>
        <v>0</v>
      </c>
      <c r="H7" s="22">
        <f t="shared" si="0"/>
        <v>9</v>
      </c>
      <c r="I7" s="25" t="s">
        <v>37</v>
      </c>
    </row>
    <row r="8" spans="1:9" ht="17.45" customHeight="1" x14ac:dyDescent="0.3">
      <c r="A8" s="1" t="s">
        <v>56</v>
      </c>
      <c r="B8" s="22">
        <v>0</v>
      </c>
      <c r="C8" s="22">
        <v>0</v>
      </c>
      <c r="D8" s="22">
        <v>0</v>
      </c>
      <c r="E8" s="22">
        <v>0</v>
      </c>
      <c r="F8" s="23">
        <f t="shared" si="1"/>
        <v>0</v>
      </c>
      <c r="G8" s="24">
        <f t="shared" si="2"/>
        <v>0</v>
      </c>
      <c r="H8" s="22">
        <f t="shared" si="0"/>
        <v>9</v>
      </c>
      <c r="I8" s="25" t="s">
        <v>37</v>
      </c>
    </row>
    <row r="9" spans="1:9" ht="17.45" customHeight="1" x14ac:dyDescent="0.3">
      <c r="A9" s="1" t="s">
        <v>57</v>
      </c>
      <c r="B9" s="5">
        <v>60</v>
      </c>
      <c r="C9" s="5">
        <v>96</v>
      </c>
      <c r="D9" s="5">
        <v>95</v>
      </c>
      <c r="E9" s="5">
        <v>0</v>
      </c>
      <c r="F9" s="8">
        <f t="shared" si="1"/>
        <v>251</v>
      </c>
      <c r="G9" s="6">
        <f t="shared" si="2"/>
        <v>83.666666666666671</v>
      </c>
      <c r="H9" s="5">
        <f t="shared" si="0"/>
        <v>5</v>
      </c>
      <c r="I9" s="7"/>
    </row>
    <row r="10" spans="1:9" ht="17.45" customHeight="1" x14ac:dyDescent="0.3">
      <c r="A10" s="1" t="s">
        <v>58</v>
      </c>
      <c r="B10" s="5">
        <v>85</v>
      </c>
      <c r="C10" s="5">
        <v>76</v>
      </c>
      <c r="D10" s="5">
        <v>76</v>
      </c>
      <c r="E10" s="5">
        <v>0</v>
      </c>
      <c r="F10" s="8">
        <f t="shared" si="1"/>
        <v>237</v>
      </c>
      <c r="G10" s="6">
        <f t="shared" si="2"/>
        <v>79</v>
      </c>
      <c r="H10" s="5">
        <f t="shared" si="0"/>
        <v>7</v>
      </c>
      <c r="I10" s="7"/>
    </row>
    <row r="11" spans="1:9" ht="17.45" customHeight="1" x14ac:dyDescent="0.3">
      <c r="A11" s="1" t="s">
        <v>59</v>
      </c>
      <c r="B11" s="5">
        <v>75</v>
      </c>
      <c r="C11" s="5">
        <v>100</v>
      </c>
      <c r="D11" s="5">
        <v>100</v>
      </c>
      <c r="E11" s="5">
        <v>0</v>
      </c>
      <c r="F11" s="8">
        <f t="shared" si="1"/>
        <v>275</v>
      </c>
      <c r="G11" s="6">
        <f t="shared" si="2"/>
        <v>91.666666666666671</v>
      </c>
      <c r="H11" s="5">
        <f t="shared" si="0"/>
        <v>1</v>
      </c>
      <c r="I11" s="7"/>
    </row>
    <row r="12" spans="1:9" ht="17.45" customHeight="1" x14ac:dyDescent="0.3">
      <c r="A12" s="1" t="s">
        <v>60</v>
      </c>
      <c r="B12" s="5">
        <v>75</v>
      </c>
      <c r="C12" s="5">
        <v>82</v>
      </c>
      <c r="D12" s="5">
        <v>82</v>
      </c>
      <c r="E12" s="5">
        <v>0</v>
      </c>
      <c r="F12" s="8">
        <f t="shared" si="1"/>
        <v>239</v>
      </c>
      <c r="G12" s="6">
        <f t="shared" si="2"/>
        <v>79.666666666666671</v>
      </c>
      <c r="H12" s="5">
        <f t="shared" si="0"/>
        <v>6</v>
      </c>
      <c r="I12" s="7"/>
    </row>
    <row r="13" spans="1:9" ht="20.100000000000001" customHeight="1" x14ac:dyDescent="0.3">
      <c r="A13" s="10" t="s">
        <v>4</v>
      </c>
      <c r="B13" s="14">
        <f t="shared" ref="B13:G13" si="3">AVERAGE(B2:B12)</f>
        <v>50.909090909090907</v>
      </c>
      <c r="C13" s="14">
        <f t="shared" si="3"/>
        <v>67.454545454545453</v>
      </c>
      <c r="D13" s="14">
        <f t="shared" si="3"/>
        <v>67.181818181818187</v>
      </c>
      <c r="E13" s="14">
        <f t="shared" si="3"/>
        <v>0</v>
      </c>
      <c r="F13" s="14">
        <f t="shared" si="3"/>
        <v>185.54545454545453</v>
      </c>
      <c r="G13" s="14">
        <f t="shared" si="3"/>
        <v>61.848484848484851</v>
      </c>
      <c r="H13" s="13"/>
      <c r="I13" s="13"/>
    </row>
  </sheetData>
  <phoneticPr fontId="1" type="noConversion"/>
  <pageMargins left="0.7" right="0.7" top="0.75" bottom="0.75" header="0.3" footer="0.3"/>
  <pageSetup paperSize="9" orientation="landscape" horizontalDpi="4294967293" verticalDpi="4294967293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zoomScaleNormal="100" workbookViewId="0">
      <selection activeCell="D21" sqref="D21"/>
    </sheetView>
  </sheetViews>
  <sheetFormatPr defaultRowHeight="16.5" x14ac:dyDescent="0.3"/>
  <cols>
    <col min="1" max="1" width="12.625" style="17" customWidth="1"/>
    <col min="2" max="8" width="10.625" style="17" customWidth="1"/>
    <col min="9" max="9" width="29.875" style="17" customWidth="1"/>
    <col min="10" max="10" width="0.625" style="17" customWidth="1"/>
    <col min="11" max="16384" width="9" style="17"/>
  </cols>
  <sheetData>
    <row r="1" spans="1:9" ht="20.100000000000001" customHeight="1" x14ac:dyDescent="0.3">
      <c r="A1" s="4" t="s">
        <v>0</v>
      </c>
      <c r="B1" s="4" t="s">
        <v>2</v>
      </c>
      <c r="C1" s="4" t="s">
        <v>8</v>
      </c>
      <c r="D1" s="4" t="s">
        <v>1</v>
      </c>
      <c r="E1" s="4" t="s">
        <v>9</v>
      </c>
      <c r="F1" s="4" t="s">
        <v>11</v>
      </c>
      <c r="G1" s="4" t="s">
        <v>4</v>
      </c>
      <c r="H1" s="4" t="s">
        <v>3</v>
      </c>
      <c r="I1" s="4" t="s">
        <v>10</v>
      </c>
    </row>
    <row r="2" spans="1:9" ht="17.45" customHeight="1" x14ac:dyDescent="0.3">
      <c r="A2" s="1" t="s">
        <v>50</v>
      </c>
      <c r="B2" s="5">
        <v>65</v>
      </c>
      <c r="C2" s="5">
        <v>100</v>
      </c>
      <c r="D2" s="5">
        <v>100</v>
      </c>
      <c r="E2" s="5">
        <v>0</v>
      </c>
      <c r="F2" s="8">
        <f>SUM(B2:E2)</f>
        <v>265</v>
      </c>
      <c r="G2" s="6">
        <f>F2/3</f>
        <v>88.333333333333329</v>
      </c>
      <c r="H2" s="5">
        <f t="shared" ref="H2:H12" si="0">RANK(G2,$G$2:$G$12)</f>
        <v>4</v>
      </c>
      <c r="I2" s="7"/>
    </row>
    <row r="3" spans="1:9" ht="17.45" customHeight="1" x14ac:dyDescent="0.3">
      <c r="A3" s="1" t="s">
        <v>51</v>
      </c>
      <c r="B3" s="22">
        <v>0</v>
      </c>
      <c r="C3" s="22">
        <v>0</v>
      </c>
      <c r="D3" s="22">
        <v>0</v>
      </c>
      <c r="E3" s="22">
        <v>0</v>
      </c>
      <c r="F3" s="23">
        <f t="shared" ref="F3:F12" si="1">SUM(B3:E3)</f>
        <v>0</v>
      </c>
      <c r="G3" s="24">
        <f t="shared" ref="G3:G12" si="2">F3/3</f>
        <v>0</v>
      </c>
      <c r="H3" s="22">
        <f t="shared" si="0"/>
        <v>9</v>
      </c>
      <c r="I3" s="25" t="s">
        <v>37</v>
      </c>
    </row>
    <row r="4" spans="1:9" ht="17.45" customHeight="1" x14ac:dyDescent="0.3">
      <c r="A4" s="1" t="s">
        <v>52</v>
      </c>
      <c r="B4" s="5">
        <v>75</v>
      </c>
      <c r="C4" s="5">
        <v>100</v>
      </c>
      <c r="D4" s="5">
        <v>100</v>
      </c>
      <c r="E4" s="5">
        <v>0</v>
      </c>
      <c r="F4" s="8">
        <f t="shared" si="1"/>
        <v>275</v>
      </c>
      <c r="G4" s="6">
        <f t="shared" si="2"/>
        <v>91.666666666666671</v>
      </c>
      <c r="H4" s="5">
        <f t="shared" si="0"/>
        <v>1</v>
      </c>
      <c r="I4" s="7"/>
    </row>
    <row r="5" spans="1:9" ht="17.45" customHeight="1" x14ac:dyDescent="0.3">
      <c r="A5" s="1" t="s">
        <v>53</v>
      </c>
      <c r="B5" s="5">
        <v>50</v>
      </c>
      <c r="C5" s="5">
        <v>100</v>
      </c>
      <c r="D5" s="5">
        <v>100</v>
      </c>
      <c r="E5" s="5">
        <v>0</v>
      </c>
      <c r="F5" s="8">
        <f t="shared" si="1"/>
        <v>250</v>
      </c>
      <c r="G5" s="6">
        <f t="shared" si="2"/>
        <v>83.333333333333329</v>
      </c>
      <c r="H5" s="5">
        <f t="shared" si="0"/>
        <v>6</v>
      </c>
      <c r="I5" s="7"/>
    </row>
    <row r="6" spans="1:9" ht="17.45" customHeight="1" x14ac:dyDescent="0.3">
      <c r="A6" s="1" t="s">
        <v>54</v>
      </c>
      <c r="B6" s="5">
        <v>70</v>
      </c>
      <c r="C6" s="5">
        <v>100</v>
      </c>
      <c r="D6" s="5">
        <v>100</v>
      </c>
      <c r="E6" s="5">
        <v>0</v>
      </c>
      <c r="F6" s="8">
        <f t="shared" si="1"/>
        <v>270</v>
      </c>
      <c r="G6" s="6">
        <f t="shared" si="2"/>
        <v>90</v>
      </c>
      <c r="H6" s="5">
        <f t="shared" si="0"/>
        <v>2</v>
      </c>
      <c r="I6" s="7"/>
    </row>
    <row r="7" spans="1:9" ht="17.45" customHeight="1" x14ac:dyDescent="0.3">
      <c r="A7" s="1" t="s">
        <v>55</v>
      </c>
      <c r="B7" s="22">
        <v>0</v>
      </c>
      <c r="C7" s="22">
        <v>0</v>
      </c>
      <c r="D7" s="22">
        <v>0</v>
      </c>
      <c r="E7" s="22">
        <v>0</v>
      </c>
      <c r="F7" s="23">
        <f t="shared" si="1"/>
        <v>0</v>
      </c>
      <c r="G7" s="24">
        <f t="shared" si="2"/>
        <v>0</v>
      </c>
      <c r="H7" s="22">
        <f t="shared" si="0"/>
        <v>9</v>
      </c>
      <c r="I7" s="25" t="s">
        <v>37</v>
      </c>
    </row>
    <row r="8" spans="1:9" ht="17.45" customHeight="1" x14ac:dyDescent="0.3">
      <c r="A8" s="1" t="s">
        <v>56</v>
      </c>
      <c r="B8" s="22">
        <v>0</v>
      </c>
      <c r="C8" s="22">
        <v>0</v>
      </c>
      <c r="D8" s="22">
        <v>0</v>
      </c>
      <c r="E8" s="22">
        <v>0</v>
      </c>
      <c r="F8" s="23">
        <f t="shared" si="1"/>
        <v>0</v>
      </c>
      <c r="G8" s="24">
        <f t="shared" si="2"/>
        <v>0</v>
      </c>
      <c r="H8" s="22">
        <f t="shared" si="0"/>
        <v>9</v>
      </c>
      <c r="I8" s="25" t="s">
        <v>37</v>
      </c>
    </row>
    <row r="9" spans="1:9" ht="17.45" customHeight="1" x14ac:dyDescent="0.3">
      <c r="A9" s="1" t="s">
        <v>57</v>
      </c>
      <c r="B9" s="5">
        <v>70</v>
      </c>
      <c r="C9" s="5">
        <v>100</v>
      </c>
      <c r="D9" s="5">
        <v>100</v>
      </c>
      <c r="E9" s="5">
        <v>0</v>
      </c>
      <c r="F9" s="8">
        <f t="shared" si="1"/>
        <v>270</v>
      </c>
      <c r="G9" s="6">
        <f t="shared" si="2"/>
        <v>90</v>
      </c>
      <c r="H9" s="5">
        <f t="shared" si="0"/>
        <v>2</v>
      </c>
      <c r="I9" s="7"/>
    </row>
    <row r="10" spans="1:9" ht="17.45" customHeight="1" x14ac:dyDescent="0.3">
      <c r="A10" s="1" t="s">
        <v>58</v>
      </c>
      <c r="B10" s="5">
        <v>75</v>
      </c>
      <c r="C10" s="5">
        <v>72</v>
      </c>
      <c r="D10" s="5">
        <v>70</v>
      </c>
      <c r="E10" s="5">
        <v>0</v>
      </c>
      <c r="F10" s="8">
        <f t="shared" si="1"/>
        <v>217</v>
      </c>
      <c r="G10" s="6">
        <f t="shared" si="2"/>
        <v>72.333333333333329</v>
      </c>
      <c r="H10" s="5">
        <f t="shared" si="0"/>
        <v>8</v>
      </c>
      <c r="I10" s="7"/>
    </row>
    <row r="11" spans="1:9" ht="17.45" customHeight="1" x14ac:dyDescent="0.3">
      <c r="A11" s="1" t="s">
        <v>59</v>
      </c>
      <c r="B11" s="5">
        <v>65</v>
      </c>
      <c r="C11" s="5">
        <v>100</v>
      </c>
      <c r="D11" s="5">
        <v>100</v>
      </c>
      <c r="E11" s="5">
        <v>0</v>
      </c>
      <c r="F11" s="8">
        <f t="shared" si="1"/>
        <v>265</v>
      </c>
      <c r="G11" s="6">
        <f t="shared" si="2"/>
        <v>88.333333333333329</v>
      </c>
      <c r="H11" s="5">
        <f t="shared" si="0"/>
        <v>4</v>
      </c>
      <c r="I11" s="7"/>
    </row>
    <row r="12" spans="1:9" ht="17.45" customHeight="1" x14ac:dyDescent="0.3">
      <c r="A12" s="1" t="s">
        <v>60</v>
      </c>
      <c r="B12" s="5">
        <v>75</v>
      </c>
      <c r="C12" s="5">
        <v>82</v>
      </c>
      <c r="D12" s="5">
        <v>80</v>
      </c>
      <c r="E12" s="5">
        <v>0</v>
      </c>
      <c r="F12" s="8">
        <f t="shared" si="1"/>
        <v>237</v>
      </c>
      <c r="G12" s="6">
        <f t="shared" si="2"/>
        <v>79</v>
      </c>
      <c r="H12" s="5">
        <f t="shared" si="0"/>
        <v>7</v>
      </c>
      <c r="I12" s="7"/>
    </row>
    <row r="13" spans="1:9" ht="20.100000000000001" customHeight="1" x14ac:dyDescent="0.3">
      <c r="A13" s="10" t="s">
        <v>4</v>
      </c>
      <c r="B13" s="14">
        <f t="shared" ref="B13:G13" si="3">AVERAGE(B2:B12)</f>
        <v>49.545454545454547</v>
      </c>
      <c r="C13" s="14">
        <f t="shared" si="3"/>
        <v>68.545454545454547</v>
      </c>
      <c r="D13" s="14">
        <f t="shared" si="3"/>
        <v>68.181818181818187</v>
      </c>
      <c r="E13" s="14">
        <f t="shared" si="3"/>
        <v>0</v>
      </c>
      <c r="F13" s="14">
        <f t="shared" si="3"/>
        <v>186.27272727272728</v>
      </c>
      <c r="G13" s="14">
        <f t="shared" si="3"/>
        <v>62.090909090909093</v>
      </c>
      <c r="H13" s="13"/>
      <c r="I13" s="13"/>
    </row>
  </sheetData>
  <phoneticPr fontId="1" type="noConversion"/>
  <pageMargins left="0.7" right="0.7" top="0.75" bottom="0.75" header="0.3" footer="0.3"/>
  <pageSetup paperSize="9" orientation="landscape" horizontalDpi="4294967293" verticalDpi="4294967293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zoomScaleNormal="100" workbookViewId="0">
      <selection activeCell="G2" sqref="G2:G12"/>
    </sheetView>
  </sheetViews>
  <sheetFormatPr defaultRowHeight="16.5" x14ac:dyDescent="0.3"/>
  <cols>
    <col min="1" max="1" width="12.625" style="17" customWidth="1"/>
    <col min="2" max="8" width="10.625" style="17" customWidth="1"/>
    <col min="9" max="9" width="29.875" style="17" customWidth="1"/>
    <col min="10" max="10" width="0.625" style="17" customWidth="1"/>
    <col min="11" max="16384" width="9" style="17"/>
  </cols>
  <sheetData>
    <row r="1" spans="1:9" ht="20.100000000000001" customHeight="1" x14ac:dyDescent="0.3">
      <c r="A1" s="4" t="s">
        <v>0</v>
      </c>
      <c r="B1" s="4" t="s">
        <v>2</v>
      </c>
      <c r="C1" s="4" t="s">
        <v>8</v>
      </c>
      <c r="D1" s="4" t="s">
        <v>1</v>
      </c>
      <c r="E1" s="4" t="s">
        <v>9</v>
      </c>
      <c r="F1" s="4" t="s">
        <v>11</v>
      </c>
      <c r="G1" s="4" t="s">
        <v>4</v>
      </c>
      <c r="H1" s="4" t="s">
        <v>3</v>
      </c>
      <c r="I1" s="4" t="s">
        <v>10</v>
      </c>
    </row>
    <row r="2" spans="1:9" ht="17.45" customHeight="1" x14ac:dyDescent="0.3">
      <c r="A2" s="1" t="s">
        <v>50</v>
      </c>
      <c r="B2" s="5">
        <v>55</v>
      </c>
      <c r="C2" s="5">
        <v>100</v>
      </c>
      <c r="D2" s="5">
        <v>100</v>
      </c>
      <c r="E2" s="5">
        <v>0</v>
      </c>
      <c r="F2" s="8">
        <f>SUM(B2:E2)</f>
        <v>255</v>
      </c>
      <c r="G2" s="6">
        <f>F2/3</f>
        <v>85</v>
      </c>
      <c r="H2" s="5">
        <f t="shared" ref="H2:H12" si="0">RANK(G2,$G$2:$G$12)</f>
        <v>3</v>
      </c>
      <c r="I2" s="7"/>
    </row>
    <row r="3" spans="1:9" ht="17.45" customHeight="1" x14ac:dyDescent="0.3">
      <c r="A3" s="1" t="s">
        <v>51</v>
      </c>
      <c r="B3" s="22">
        <v>0</v>
      </c>
      <c r="C3" s="22">
        <v>0</v>
      </c>
      <c r="D3" s="22">
        <v>0</v>
      </c>
      <c r="E3" s="22">
        <v>0</v>
      </c>
      <c r="F3" s="23">
        <f t="shared" ref="F3:F12" si="1">SUM(B3:E3)</f>
        <v>0</v>
      </c>
      <c r="G3" s="24">
        <f t="shared" ref="G3:G12" si="2">F3/3</f>
        <v>0</v>
      </c>
      <c r="H3" s="22">
        <f t="shared" si="0"/>
        <v>9</v>
      </c>
      <c r="I3" s="25" t="s">
        <v>37</v>
      </c>
    </row>
    <row r="4" spans="1:9" ht="17.45" customHeight="1" x14ac:dyDescent="0.3">
      <c r="A4" s="1" t="s">
        <v>52</v>
      </c>
      <c r="B4" s="5">
        <v>45</v>
      </c>
      <c r="C4" s="5">
        <v>100</v>
      </c>
      <c r="D4" s="5">
        <v>100</v>
      </c>
      <c r="E4" s="5">
        <v>0</v>
      </c>
      <c r="F4" s="8">
        <f t="shared" si="1"/>
        <v>245</v>
      </c>
      <c r="G4" s="6">
        <f t="shared" si="2"/>
        <v>81.666666666666671</v>
      </c>
      <c r="H4" s="5">
        <f t="shared" si="0"/>
        <v>4</v>
      </c>
      <c r="I4" s="7"/>
    </row>
    <row r="5" spans="1:9" ht="17.45" customHeight="1" x14ac:dyDescent="0.3">
      <c r="A5" s="1" t="s">
        <v>53</v>
      </c>
      <c r="B5" s="5">
        <v>55</v>
      </c>
      <c r="C5" s="5">
        <v>88</v>
      </c>
      <c r="D5" s="5">
        <v>88</v>
      </c>
      <c r="E5" s="5">
        <v>0</v>
      </c>
      <c r="F5" s="8">
        <f t="shared" si="1"/>
        <v>231</v>
      </c>
      <c r="G5" s="6">
        <f t="shared" si="2"/>
        <v>77</v>
      </c>
      <c r="H5" s="5">
        <f t="shared" si="0"/>
        <v>6</v>
      </c>
      <c r="I5" s="7"/>
    </row>
    <row r="6" spans="1:9" ht="17.45" customHeight="1" x14ac:dyDescent="0.3">
      <c r="A6" s="1" t="s">
        <v>54</v>
      </c>
      <c r="B6" s="5">
        <v>65</v>
      </c>
      <c r="C6" s="5">
        <v>100</v>
      </c>
      <c r="D6" s="5">
        <v>100</v>
      </c>
      <c r="E6" s="5">
        <v>0</v>
      </c>
      <c r="F6" s="8">
        <f t="shared" si="1"/>
        <v>265</v>
      </c>
      <c r="G6" s="6">
        <f t="shared" si="2"/>
        <v>88.333333333333329</v>
      </c>
      <c r="H6" s="5">
        <f t="shared" si="0"/>
        <v>2</v>
      </c>
      <c r="I6" s="7"/>
    </row>
    <row r="7" spans="1:9" ht="17.45" customHeight="1" x14ac:dyDescent="0.3">
      <c r="A7" s="1" t="s">
        <v>55</v>
      </c>
      <c r="B7" s="22">
        <v>0</v>
      </c>
      <c r="C7" s="22">
        <v>0</v>
      </c>
      <c r="D7" s="22">
        <v>0</v>
      </c>
      <c r="E7" s="22">
        <v>0</v>
      </c>
      <c r="F7" s="23">
        <f t="shared" si="1"/>
        <v>0</v>
      </c>
      <c r="G7" s="24">
        <f t="shared" si="2"/>
        <v>0</v>
      </c>
      <c r="H7" s="22">
        <f t="shared" si="0"/>
        <v>9</v>
      </c>
      <c r="I7" s="25" t="s">
        <v>37</v>
      </c>
    </row>
    <row r="8" spans="1:9" ht="17.45" customHeight="1" x14ac:dyDescent="0.3">
      <c r="A8" s="1" t="s">
        <v>56</v>
      </c>
      <c r="B8" s="22">
        <v>0</v>
      </c>
      <c r="C8" s="22">
        <v>0</v>
      </c>
      <c r="D8" s="22">
        <v>0</v>
      </c>
      <c r="E8" s="22">
        <v>0</v>
      </c>
      <c r="F8" s="23">
        <f t="shared" si="1"/>
        <v>0</v>
      </c>
      <c r="G8" s="24">
        <f t="shared" si="2"/>
        <v>0</v>
      </c>
      <c r="H8" s="22">
        <f t="shared" si="0"/>
        <v>9</v>
      </c>
      <c r="I8" s="25" t="s">
        <v>37</v>
      </c>
    </row>
    <row r="9" spans="1:9" ht="17.45" customHeight="1" x14ac:dyDescent="0.3">
      <c r="A9" s="1" t="s">
        <v>57</v>
      </c>
      <c r="B9" s="5">
        <v>65</v>
      </c>
      <c r="C9" s="5">
        <v>88</v>
      </c>
      <c r="D9" s="5">
        <v>88</v>
      </c>
      <c r="E9" s="5">
        <v>0</v>
      </c>
      <c r="F9" s="8">
        <f t="shared" si="1"/>
        <v>241</v>
      </c>
      <c r="G9" s="6">
        <f t="shared" si="2"/>
        <v>80.333333333333329</v>
      </c>
      <c r="H9" s="5">
        <f t="shared" si="0"/>
        <v>5</v>
      </c>
      <c r="I9" s="7"/>
    </row>
    <row r="10" spans="1:9" ht="17.45" customHeight="1" x14ac:dyDescent="0.3">
      <c r="A10" s="1" t="s">
        <v>58</v>
      </c>
      <c r="B10" s="5">
        <v>40</v>
      </c>
      <c r="C10" s="5">
        <v>88</v>
      </c>
      <c r="D10" s="5">
        <v>88</v>
      </c>
      <c r="E10" s="5">
        <v>0</v>
      </c>
      <c r="F10" s="8">
        <f t="shared" si="1"/>
        <v>216</v>
      </c>
      <c r="G10" s="6">
        <f t="shared" si="2"/>
        <v>72</v>
      </c>
      <c r="H10" s="5">
        <f t="shared" si="0"/>
        <v>7</v>
      </c>
      <c r="I10" s="7"/>
    </row>
    <row r="11" spans="1:9" ht="17.45" customHeight="1" x14ac:dyDescent="0.3">
      <c r="A11" s="1" t="s">
        <v>59</v>
      </c>
      <c r="B11" s="5">
        <v>75</v>
      </c>
      <c r="C11" s="5">
        <v>100</v>
      </c>
      <c r="D11" s="5">
        <v>100</v>
      </c>
      <c r="E11" s="5">
        <v>0</v>
      </c>
      <c r="F11" s="8">
        <f t="shared" si="1"/>
        <v>275</v>
      </c>
      <c r="G11" s="6">
        <f t="shared" si="2"/>
        <v>91.666666666666671</v>
      </c>
      <c r="H11" s="5">
        <f t="shared" si="0"/>
        <v>1</v>
      </c>
      <c r="I11" s="7"/>
    </row>
    <row r="12" spans="1:9" ht="17.45" customHeight="1" x14ac:dyDescent="0.3">
      <c r="A12" s="1" t="s">
        <v>60</v>
      </c>
      <c r="B12" s="5">
        <v>40</v>
      </c>
      <c r="C12" s="5">
        <v>82</v>
      </c>
      <c r="D12" s="5">
        <v>83</v>
      </c>
      <c r="E12" s="5">
        <v>0</v>
      </c>
      <c r="F12" s="8">
        <f t="shared" si="1"/>
        <v>205</v>
      </c>
      <c r="G12" s="6">
        <f t="shared" si="2"/>
        <v>68.333333333333329</v>
      </c>
      <c r="H12" s="5">
        <f t="shared" si="0"/>
        <v>8</v>
      </c>
      <c r="I12" s="7"/>
    </row>
    <row r="13" spans="1:9" ht="20.100000000000001" customHeight="1" x14ac:dyDescent="0.3">
      <c r="A13" s="10" t="s">
        <v>4</v>
      </c>
      <c r="B13" s="14">
        <f t="shared" ref="B13:G13" si="3">AVERAGE(B2:B12)</f>
        <v>40</v>
      </c>
      <c r="C13" s="14">
        <f t="shared" si="3"/>
        <v>67.818181818181813</v>
      </c>
      <c r="D13" s="14">
        <f t="shared" si="3"/>
        <v>67.909090909090907</v>
      </c>
      <c r="E13" s="14">
        <f t="shared" si="3"/>
        <v>0</v>
      </c>
      <c r="F13" s="14">
        <f t="shared" si="3"/>
        <v>175.72727272727272</v>
      </c>
      <c r="G13" s="14">
        <f t="shared" si="3"/>
        <v>58.575757575757578</v>
      </c>
      <c r="H13" s="13"/>
      <c r="I13" s="13"/>
    </row>
  </sheetData>
  <phoneticPr fontId="1" type="noConversion"/>
  <pageMargins left="0.7" right="0.7" top="0.75" bottom="0.75" header="0.3" footer="0.3"/>
  <pageSetup paperSize="9" orientation="landscape" horizontalDpi="4294967293" verticalDpi="4294967293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zoomScaleNormal="100" workbookViewId="0">
      <selection activeCell="G2" sqref="G2:G12"/>
    </sheetView>
  </sheetViews>
  <sheetFormatPr defaultRowHeight="16.5" x14ac:dyDescent="0.3"/>
  <cols>
    <col min="1" max="1" width="12.625" style="17" customWidth="1"/>
    <col min="2" max="8" width="10.625" style="17" customWidth="1"/>
    <col min="9" max="9" width="29.875" style="17" customWidth="1"/>
    <col min="10" max="10" width="0.625" style="17" customWidth="1"/>
    <col min="11" max="16384" width="9" style="17"/>
  </cols>
  <sheetData>
    <row r="1" spans="1:9" ht="20.100000000000001" customHeight="1" x14ac:dyDescent="0.3">
      <c r="A1" s="4" t="s">
        <v>0</v>
      </c>
      <c r="B1" s="4" t="s">
        <v>2</v>
      </c>
      <c r="C1" s="4" t="s">
        <v>8</v>
      </c>
      <c r="D1" s="4" t="s">
        <v>1</v>
      </c>
      <c r="E1" s="4" t="s">
        <v>9</v>
      </c>
      <c r="F1" s="4" t="s">
        <v>11</v>
      </c>
      <c r="G1" s="4" t="s">
        <v>4</v>
      </c>
      <c r="H1" s="4" t="s">
        <v>3</v>
      </c>
      <c r="I1" s="4" t="s">
        <v>10</v>
      </c>
    </row>
    <row r="2" spans="1:9" ht="17.45" customHeight="1" x14ac:dyDescent="0.3">
      <c r="A2" s="1" t="s">
        <v>50</v>
      </c>
      <c r="B2" s="5">
        <v>50</v>
      </c>
      <c r="C2" s="5">
        <v>100</v>
      </c>
      <c r="D2" s="5">
        <v>100</v>
      </c>
      <c r="E2" s="5">
        <v>0</v>
      </c>
      <c r="F2" s="8">
        <f>SUM(B2:E2)</f>
        <v>250</v>
      </c>
      <c r="G2" s="6">
        <f>F2/3</f>
        <v>83.333333333333329</v>
      </c>
      <c r="H2" s="5">
        <f t="shared" ref="H2:H12" si="0">RANK(G2,$G$2:$G$12)</f>
        <v>3</v>
      </c>
      <c r="I2" s="7"/>
    </row>
    <row r="3" spans="1:9" ht="17.45" customHeight="1" x14ac:dyDescent="0.3">
      <c r="A3" s="1" t="s">
        <v>51</v>
      </c>
      <c r="B3" s="22">
        <v>0</v>
      </c>
      <c r="C3" s="22">
        <v>0</v>
      </c>
      <c r="D3" s="22">
        <v>0</v>
      </c>
      <c r="E3" s="22">
        <v>0</v>
      </c>
      <c r="F3" s="23">
        <f t="shared" ref="F3:F12" si="1">SUM(B3:E3)</f>
        <v>0</v>
      </c>
      <c r="G3" s="24">
        <f t="shared" ref="G3:G12" si="2">F3/3</f>
        <v>0</v>
      </c>
      <c r="H3" s="22">
        <f t="shared" si="0"/>
        <v>9</v>
      </c>
      <c r="I3" s="25" t="s">
        <v>37</v>
      </c>
    </row>
    <row r="4" spans="1:9" ht="17.45" customHeight="1" x14ac:dyDescent="0.3">
      <c r="A4" s="1" t="s">
        <v>52</v>
      </c>
      <c r="B4" s="5">
        <v>50</v>
      </c>
      <c r="C4" s="5">
        <v>100</v>
      </c>
      <c r="D4" s="5">
        <v>100</v>
      </c>
      <c r="E4" s="5">
        <v>0</v>
      </c>
      <c r="F4" s="8">
        <f t="shared" si="1"/>
        <v>250</v>
      </c>
      <c r="G4" s="6">
        <f t="shared" si="2"/>
        <v>83.333333333333329</v>
      </c>
      <c r="H4" s="5">
        <f t="shared" si="0"/>
        <v>3</v>
      </c>
      <c r="I4" s="7"/>
    </row>
    <row r="5" spans="1:9" ht="17.45" customHeight="1" x14ac:dyDescent="0.3">
      <c r="A5" s="1" t="s">
        <v>53</v>
      </c>
      <c r="B5" s="5">
        <v>45</v>
      </c>
      <c r="C5" s="5">
        <v>96</v>
      </c>
      <c r="D5" s="5">
        <v>94</v>
      </c>
      <c r="E5" s="5">
        <v>0</v>
      </c>
      <c r="F5" s="8">
        <f t="shared" si="1"/>
        <v>235</v>
      </c>
      <c r="G5" s="6">
        <f t="shared" si="2"/>
        <v>78.333333333333329</v>
      </c>
      <c r="H5" s="5">
        <f t="shared" si="0"/>
        <v>6</v>
      </c>
      <c r="I5" s="7"/>
    </row>
    <row r="6" spans="1:9" ht="17.45" customHeight="1" x14ac:dyDescent="0.3">
      <c r="A6" s="1" t="s">
        <v>54</v>
      </c>
      <c r="B6" s="5">
        <v>75</v>
      </c>
      <c r="C6" s="5">
        <v>100</v>
      </c>
      <c r="D6" s="5">
        <v>100</v>
      </c>
      <c r="E6" s="5">
        <v>0</v>
      </c>
      <c r="F6" s="8">
        <f t="shared" si="1"/>
        <v>275</v>
      </c>
      <c r="G6" s="6">
        <f t="shared" si="2"/>
        <v>91.666666666666671</v>
      </c>
      <c r="H6" s="5">
        <f t="shared" si="0"/>
        <v>1</v>
      </c>
      <c r="I6" s="7"/>
    </row>
    <row r="7" spans="1:9" ht="17.45" customHeight="1" x14ac:dyDescent="0.3">
      <c r="A7" s="1" t="s">
        <v>55</v>
      </c>
      <c r="B7" s="22">
        <v>0</v>
      </c>
      <c r="C7" s="22">
        <v>0</v>
      </c>
      <c r="D7" s="22">
        <v>0</v>
      </c>
      <c r="E7" s="22">
        <v>0</v>
      </c>
      <c r="F7" s="23">
        <f t="shared" si="1"/>
        <v>0</v>
      </c>
      <c r="G7" s="24">
        <f t="shared" si="2"/>
        <v>0</v>
      </c>
      <c r="H7" s="22">
        <f t="shared" si="0"/>
        <v>9</v>
      </c>
      <c r="I7" s="25" t="s">
        <v>37</v>
      </c>
    </row>
    <row r="8" spans="1:9" ht="17.45" customHeight="1" x14ac:dyDescent="0.3">
      <c r="A8" s="1" t="s">
        <v>56</v>
      </c>
      <c r="B8" s="22">
        <v>0</v>
      </c>
      <c r="C8" s="22">
        <v>0</v>
      </c>
      <c r="D8" s="22">
        <v>0</v>
      </c>
      <c r="E8" s="22">
        <v>0</v>
      </c>
      <c r="F8" s="23">
        <f t="shared" si="1"/>
        <v>0</v>
      </c>
      <c r="G8" s="24">
        <f t="shared" si="2"/>
        <v>0</v>
      </c>
      <c r="H8" s="22">
        <f t="shared" si="0"/>
        <v>9</v>
      </c>
      <c r="I8" s="25" t="s">
        <v>37</v>
      </c>
    </row>
    <row r="9" spans="1:9" ht="17.45" customHeight="1" x14ac:dyDescent="0.3">
      <c r="A9" s="1" t="s">
        <v>57</v>
      </c>
      <c r="B9" s="5">
        <v>55</v>
      </c>
      <c r="C9" s="5">
        <v>96</v>
      </c>
      <c r="D9" s="5">
        <v>94</v>
      </c>
      <c r="E9" s="5">
        <v>0</v>
      </c>
      <c r="F9" s="8">
        <f t="shared" si="1"/>
        <v>245</v>
      </c>
      <c r="G9" s="6">
        <f t="shared" si="2"/>
        <v>81.666666666666671</v>
      </c>
      <c r="H9" s="5">
        <f t="shared" si="0"/>
        <v>5</v>
      </c>
      <c r="I9" s="7"/>
    </row>
    <row r="10" spans="1:9" ht="17.45" customHeight="1" x14ac:dyDescent="0.3">
      <c r="A10" s="1" t="s">
        <v>58</v>
      </c>
      <c r="B10" s="5">
        <v>75</v>
      </c>
      <c r="C10" s="5">
        <v>80</v>
      </c>
      <c r="D10" s="5">
        <v>77</v>
      </c>
      <c r="E10" s="5">
        <v>0</v>
      </c>
      <c r="F10" s="8">
        <f t="shared" si="1"/>
        <v>232</v>
      </c>
      <c r="G10" s="6">
        <f t="shared" si="2"/>
        <v>77.333333333333329</v>
      </c>
      <c r="H10" s="5">
        <f t="shared" si="0"/>
        <v>7</v>
      </c>
      <c r="I10" s="7"/>
    </row>
    <row r="11" spans="1:9" ht="17.45" customHeight="1" x14ac:dyDescent="0.3">
      <c r="A11" s="1" t="s">
        <v>59</v>
      </c>
      <c r="B11" s="5">
        <v>60</v>
      </c>
      <c r="C11" s="5">
        <v>100</v>
      </c>
      <c r="D11" s="5">
        <v>100</v>
      </c>
      <c r="E11" s="5">
        <v>0</v>
      </c>
      <c r="F11" s="8">
        <f t="shared" si="1"/>
        <v>260</v>
      </c>
      <c r="G11" s="6">
        <f t="shared" si="2"/>
        <v>86.666666666666671</v>
      </c>
      <c r="H11" s="5">
        <f t="shared" si="0"/>
        <v>2</v>
      </c>
      <c r="I11" s="7"/>
    </row>
    <row r="12" spans="1:9" ht="17.45" customHeight="1" x14ac:dyDescent="0.3">
      <c r="A12" s="1" t="s">
        <v>60</v>
      </c>
      <c r="B12" s="5">
        <v>65</v>
      </c>
      <c r="C12" s="5">
        <v>80</v>
      </c>
      <c r="D12" s="5">
        <v>77</v>
      </c>
      <c r="E12" s="5">
        <v>0</v>
      </c>
      <c r="F12" s="8">
        <f t="shared" si="1"/>
        <v>222</v>
      </c>
      <c r="G12" s="6">
        <f t="shared" si="2"/>
        <v>74</v>
      </c>
      <c r="H12" s="5">
        <f t="shared" si="0"/>
        <v>8</v>
      </c>
      <c r="I12" s="7"/>
    </row>
    <row r="13" spans="1:9" ht="20.100000000000001" customHeight="1" x14ac:dyDescent="0.3">
      <c r="A13" s="10" t="s">
        <v>4</v>
      </c>
      <c r="B13" s="14">
        <f t="shared" ref="B13:G13" si="3">AVERAGE(B2:B12)</f>
        <v>43.18181818181818</v>
      </c>
      <c r="C13" s="14">
        <f t="shared" si="3"/>
        <v>68.36363636363636</v>
      </c>
      <c r="D13" s="14">
        <f t="shared" si="3"/>
        <v>67.454545454545453</v>
      </c>
      <c r="E13" s="14">
        <f t="shared" si="3"/>
        <v>0</v>
      </c>
      <c r="F13" s="14">
        <f t="shared" si="3"/>
        <v>179</v>
      </c>
      <c r="G13" s="14">
        <f t="shared" si="3"/>
        <v>59.666666666666671</v>
      </c>
      <c r="H13" s="13"/>
      <c r="I13" s="13"/>
    </row>
  </sheetData>
  <phoneticPr fontId="1" type="noConversion"/>
  <pageMargins left="0.7" right="0.7" top="0.75" bottom="0.75" header="0.3" footer="0.3"/>
  <pageSetup paperSize="9" orientation="landscape" horizontalDpi="4294967293" verticalDpi="4294967293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zoomScaleNormal="100" workbookViewId="0">
      <selection activeCell="I27" sqref="I27"/>
    </sheetView>
  </sheetViews>
  <sheetFormatPr defaultRowHeight="16.5" x14ac:dyDescent="0.3"/>
  <cols>
    <col min="1" max="1" width="12.625" style="17" customWidth="1"/>
    <col min="2" max="8" width="10.625" style="17" customWidth="1"/>
    <col min="9" max="9" width="29.875" style="17" customWidth="1"/>
    <col min="10" max="10" width="0.625" style="17" customWidth="1"/>
    <col min="11" max="16384" width="9" style="17"/>
  </cols>
  <sheetData>
    <row r="1" spans="1:9" ht="20.100000000000001" customHeight="1" x14ac:dyDescent="0.3">
      <c r="A1" s="4" t="s">
        <v>0</v>
      </c>
      <c r="B1" s="4" t="s">
        <v>2</v>
      </c>
      <c r="C1" s="4" t="s">
        <v>8</v>
      </c>
      <c r="D1" s="4" t="s">
        <v>1</v>
      </c>
      <c r="E1" s="4" t="s">
        <v>9</v>
      </c>
      <c r="F1" s="4" t="s">
        <v>11</v>
      </c>
      <c r="G1" s="4" t="s">
        <v>4</v>
      </c>
      <c r="H1" s="4" t="s">
        <v>3</v>
      </c>
      <c r="I1" s="4" t="s">
        <v>10</v>
      </c>
    </row>
    <row r="2" spans="1:9" ht="17.45" customHeight="1" x14ac:dyDescent="0.3">
      <c r="A2" s="18" t="s">
        <v>17</v>
      </c>
      <c r="B2" s="19">
        <v>0</v>
      </c>
      <c r="C2" s="19">
        <v>0</v>
      </c>
      <c r="D2" s="19">
        <v>0</v>
      </c>
      <c r="E2" s="19">
        <v>0</v>
      </c>
      <c r="F2" s="20">
        <f>SUM(B2:E2)</f>
        <v>0</v>
      </c>
      <c r="G2" s="21">
        <f>F2/3</f>
        <v>0</v>
      </c>
      <c r="H2" s="19">
        <f>RANK(G2,$G$2:$G$21)</f>
        <v>13</v>
      </c>
      <c r="I2" s="7" t="s">
        <v>38</v>
      </c>
    </row>
    <row r="3" spans="1:9" ht="17.45" customHeight="1" x14ac:dyDescent="0.3">
      <c r="A3" s="1" t="s">
        <v>18</v>
      </c>
      <c r="B3" s="5">
        <v>50</v>
      </c>
      <c r="C3" s="5">
        <v>0</v>
      </c>
      <c r="D3" s="5">
        <v>0</v>
      </c>
      <c r="E3" s="5">
        <v>0</v>
      </c>
      <c r="F3" s="8">
        <f t="shared" ref="F3:F21" si="0">SUM(B3:E3)</f>
        <v>50</v>
      </c>
      <c r="G3" s="6">
        <f t="shared" ref="G3:G21" si="1">F3/3</f>
        <v>16.666666666666668</v>
      </c>
      <c r="H3" s="5">
        <f t="shared" ref="H3:H20" si="2">RANK(G3,$G$2:$G$21)</f>
        <v>10</v>
      </c>
      <c r="I3" s="7"/>
    </row>
    <row r="4" spans="1:9" ht="17.45" customHeight="1" x14ac:dyDescent="0.3">
      <c r="A4" s="1" t="s">
        <v>19</v>
      </c>
      <c r="B4" s="5">
        <v>45</v>
      </c>
      <c r="C4" s="5">
        <v>0</v>
      </c>
      <c r="D4" s="5">
        <v>0</v>
      </c>
      <c r="E4" s="5">
        <v>0</v>
      </c>
      <c r="F4" s="8">
        <f t="shared" si="0"/>
        <v>45</v>
      </c>
      <c r="G4" s="6">
        <f t="shared" si="1"/>
        <v>15</v>
      </c>
      <c r="H4" s="5">
        <f t="shared" si="2"/>
        <v>12</v>
      </c>
      <c r="I4" s="7"/>
    </row>
    <row r="5" spans="1:9" ht="17.45" customHeight="1" x14ac:dyDescent="0.3">
      <c r="A5" s="18" t="s">
        <v>20</v>
      </c>
      <c r="B5" s="19">
        <v>0</v>
      </c>
      <c r="C5" s="19">
        <v>0</v>
      </c>
      <c r="D5" s="19">
        <v>0</v>
      </c>
      <c r="E5" s="19">
        <v>0</v>
      </c>
      <c r="F5" s="20">
        <f t="shared" si="0"/>
        <v>0</v>
      </c>
      <c r="G5" s="21">
        <f t="shared" si="1"/>
        <v>0</v>
      </c>
      <c r="H5" s="19">
        <f t="shared" si="2"/>
        <v>13</v>
      </c>
      <c r="I5" s="7" t="s">
        <v>37</v>
      </c>
    </row>
    <row r="6" spans="1:9" ht="17.45" customHeight="1" x14ac:dyDescent="0.3">
      <c r="A6" s="1" t="s">
        <v>21</v>
      </c>
      <c r="B6" s="5">
        <v>75</v>
      </c>
      <c r="C6" s="5">
        <v>0</v>
      </c>
      <c r="D6" s="5">
        <v>0</v>
      </c>
      <c r="E6" s="5">
        <v>0</v>
      </c>
      <c r="F6" s="8">
        <f t="shared" si="0"/>
        <v>75</v>
      </c>
      <c r="G6" s="6">
        <f t="shared" si="1"/>
        <v>25</v>
      </c>
      <c r="H6" s="5">
        <f t="shared" si="2"/>
        <v>2</v>
      </c>
      <c r="I6" s="7"/>
    </row>
    <row r="7" spans="1:9" ht="17.45" customHeight="1" x14ac:dyDescent="0.3">
      <c r="A7" s="1" t="s">
        <v>22</v>
      </c>
      <c r="B7" s="5">
        <v>60</v>
      </c>
      <c r="C7" s="5">
        <v>0</v>
      </c>
      <c r="D7" s="5">
        <v>0</v>
      </c>
      <c r="E7" s="5">
        <v>0</v>
      </c>
      <c r="F7" s="8">
        <f t="shared" si="0"/>
        <v>60</v>
      </c>
      <c r="G7" s="6">
        <f t="shared" si="1"/>
        <v>20</v>
      </c>
      <c r="H7" s="5">
        <f t="shared" si="2"/>
        <v>6</v>
      </c>
      <c r="I7" s="7"/>
    </row>
    <row r="8" spans="1:9" ht="17.45" customHeight="1" x14ac:dyDescent="0.3">
      <c r="A8" s="18" t="s">
        <v>23</v>
      </c>
      <c r="B8" s="19">
        <v>0</v>
      </c>
      <c r="C8" s="19">
        <v>0</v>
      </c>
      <c r="D8" s="19">
        <v>0</v>
      </c>
      <c r="E8" s="19">
        <v>0</v>
      </c>
      <c r="F8" s="20">
        <f t="shared" si="0"/>
        <v>0</v>
      </c>
      <c r="G8" s="21">
        <f t="shared" si="1"/>
        <v>0</v>
      </c>
      <c r="H8" s="19">
        <f t="shared" si="2"/>
        <v>13</v>
      </c>
      <c r="I8" s="7" t="s">
        <v>38</v>
      </c>
    </row>
    <row r="9" spans="1:9" ht="17.45" customHeight="1" x14ac:dyDescent="0.3">
      <c r="A9" s="1" t="s">
        <v>24</v>
      </c>
      <c r="B9" s="5">
        <v>60</v>
      </c>
      <c r="C9" s="5">
        <v>0</v>
      </c>
      <c r="D9" s="5">
        <v>0</v>
      </c>
      <c r="E9" s="5">
        <v>0</v>
      </c>
      <c r="F9" s="8">
        <f t="shared" si="0"/>
        <v>60</v>
      </c>
      <c r="G9" s="6">
        <f t="shared" si="1"/>
        <v>20</v>
      </c>
      <c r="H9" s="5">
        <f t="shared" si="2"/>
        <v>6</v>
      </c>
      <c r="I9" s="7"/>
    </row>
    <row r="10" spans="1:9" ht="17.45" customHeight="1" x14ac:dyDescent="0.3">
      <c r="A10" s="1" t="s">
        <v>25</v>
      </c>
      <c r="B10" s="5">
        <v>50</v>
      </c>
      <c r="C10" s="5">
        <v>0</v>
      </c>
      <c r="D10" s="5">
        <v>0</v>
      </c>
      <c r="E10" s="5">
        <v>0</v>
      </c>
      <c r="F10" s="8">
        <f t="shared" si="0"/>
        <v>50</v>
      </c>
      <c r="G10" s="6">
        <f t="shared" si="1"/>
        <v>16.666666666666668</v>
      </c>
      <c r="H10" s="5">
        <f t="shared" si="2"/>
        <v>10</v>
      </c>
      <c r="I10" s="7"/>
    </row>
    <row r="11" spans="1:9" ht="17.45" customHeight="1" x14ac:dyDescent="0.3">
      <c r="A11" s="18" t="s">
        <v>26</v>
      </c>
      <c r="B11" s="19">
        <v>0</v>
      </c>
      <c r="C11" s="19">
        <v>0</v>
      </c>
      <c r="D11" s="19">
        <v>0</v>
      </c>
      <c r="E11" s="19">
        <v>0</v>
      </c>
      <c r="F11" s="20">
        <f t="shared" si="0"/>
        <v>0</v>
      </c>
      <c r="G11" s="21">
        <f t="shared" si="1"/>
        <v>0</v>
      </c>
      <c r="H11" s="19">
        <f t="shared" si="2"/>
        <v>13</v>
      </c>
      <c r="I11" s="7" t="s">
        <v>38</v>
      </c>
    </row>
    <row r="12" spans="1:9" ht="17.45" customHeight="1" x14ac:dyDescent="0.3">
      <c r="A12" s="1" t="s">
        <v>27</v>
      </c>
      <c r="B12" s="5">
        <v>70</v>
      </c>
      <c r="C12" s="5">
        <v>0</v>
      </c>
      <c r="D12" s="5">
        <v>0</v>
      </c>
      <c r="E12" s="5">
        <v>0</v>
      </c>
      <c r="F12" s="8">
        <f t="shared" si="0"/>
        <v>70</v>
      </c>
      <c r="G12" s="6">
        <f t="shared" si="1"/>
        <v>23.333333333333332</v>
      </c>
      <c r="H12" s="5">
        <f t="shared" si="2"/>
        <v>3</v>
      </c>
      <c r="I12" s="7"/>
    </row>
    <row r="13" spans="1:9" ht="17.45" customHeight="1" x14ac:dyDescent="0.3">
      <c r="A13" s="18" t="s">
        <v>28</v>
      </c>
      <c r="B13" s="19">
        <v>0</v>
      </c>
      <c r="C13" s="19">
        <v>0</v>
      </c>
      <c r="D13" s="19">
        <v>0</v>
      </c>
      <c r="E13" s="19">
        <v>0</v>
      </c>
      <c r="F13" s="20">
        <f t="shared" si="0"/>
        <v>0</v>
      </c>
      <c r="G13" s="21">
        <f t="shared" si="1"/>
        <v>0</v>
      </c>
      <c r="H13" s="19">
        <f t="shared" si="2"/>
        <v>13</v>
      </c>
      <c r="I13" s="7" t="s">
        <v>37</v>
      </c>
    </row>
    <row r="14" spans="1:9" ht="17.45" customHeight="1" x14ac:dyDescent="0.3">
      <c r="A14" s="1" t="s">
        <v>29</v>
      </c>
      <c r="B14" s="5">
        <v>55</v>
      </c>
      <c r="C14" s="5">
        <v>0</v>
      </c>
      <c r="D14" s="5">
        <v>0</v>
      </c>
      <c r="E14" s="5">
        <v>0</v>
      </c>
      <c r="F14" s="8">
        <f t="shared" si="0"/>
        <v>55</v>
      </c>
      <c r="G14" s="6">
        <f t="shared" si="1"/>
        <v>18.333333333333332</v>
      </c>
      <c r="H14" s="5">
        <f t="shared" si="2"/>
        <v>9</v>
      </c>
      <c r="I14" s="7"/>
    </row>
    <row r="15" spans="1:9" ht="17.45" customHeight="1" x14ac:dyDescent="0.3">
      <c r="A15" s="1" t="s">
        <v>30</v>
      </c>
      <c r="B15" s="5">
        <v>85</v>
      </c>
      <c r="C15" s="5">
        <v>0</v>
      </c>
      <c r="D15" s="5">
        <v>0</v>
      </c>
      <c r="E15" s="5">
        <v>0</v>
      </c>
      <c r="F15" s="8">
        <f t="shared" si="0"/>
        <v>85</v>
      </c>
      <c r="G15" s="6">
        <f t="shared" si="1"/>
        <v>28.333333333333332</v>
      </c>
      <c r="H15" s="5">
        <f t="shared" si="2"/>
        <v>1</v>
      </c>
      <c r="I15" s="7"/>
    </row>
    <row r="16" spans="1:9" ht="17.45" customHeight="1" x14ac:dyDescent="0.3">
      <c r="A16" s="18" t="s">
        <v>31</v>
      </c>
      <c r="B16" s="19">
        <v>0</v>
      </c>
      <c r="C16" s="19">
        <v>0</v>
      </c>
      <c r="D16" s="19">
        <v>0</v>
      </c>
      <c r="E16" s="19">
        <v>0</v>
      </c>
      <c r="F16" s="20">
        <f t="shared" si="0"/>
        <v>0</v>
      </c>
      <c r="G16" s="21">
        <f t="shared" si="1"/>
        <v>0</v>
      </c>
      <c r="H16" s="19">
        <f t="shared" si="2"/>
        <v>13</v>
      </c>
      <c r="I16" s="7" t="s">
        <v>37</v>
      </c>
    </row>
    <row r="17" spans="1:10" ht="17.45" customHeight="1" x14ac:dyDescent="0.3">
      <c r="A17" s="1" t="s">
        <v>32</v>
      </c>
      <c r="B17" s="5">
        <v>70</v>
      </c>
      <c r="C17" s="5">
        <v>0</v>
      </c>
      <c r="D17" s="5">
        <v>0</v>
      </c>
      <c r="E17" s="5">
        <v>0</v>
      </c>
      <c r="F17" s="8">
        <f t="shared" si="0"/>
        <v>70</v>
      </c>
      <c r="G17" s="6">
        <f t="shared" si="1"/>
        <v>23.333333333333332</v>
      </c>
      <c r="H17" s="5">
        <f t="shared" si="2"/>
        <v>3</v>
      </c>
      <c r="I17" s="7"/>
    </row>
    <row r="18" spans="1:10" ht="17.45" customHeight="1" x14ac:dyDescent="0.3">
      <c r="A18" s="1" t="s">
        <v>33</v>
      </c>
      <c r="B18" s="5">
        <v>60</v>
      </c>
      <c r="C18" s="5">
        <v>0</v>
      </c>
      <c r="D18" s="5">
        <v>0</v>
      </c>
      <c r="E18" s="5">
        <v>0</v>
      </c>
      <c r="F18" s="8">
        <f t="shared" si="0"/>
        <v>60</v>
      </c>
      <c r="G18" s="6">
        <f t="shared" si="1"/>
        <v>20</v>
      </c>
      <c r="H18" s="5">
        <f t="shared" si="2"/>
        <v>6</v>
      </c>
      <c r="I18" s="7"/>
    </row>
    <row r="19" spans="1:10" ht="17.45" customHeight="1" x14ac:dyDescent="0.3">
      <c r="A19" s="1" t="s">
        <v>34</v>
      </c>
      <c r="B19" s="5">
        <v>70</v>
      </c>
      <c r="C19" s="5">
        <v>0</v>
      </c>
      <c r="D19" s="5">
        <v>0</v>
      </c>
      <c r="E19" s="8">
        <v>0</v>
      </c>
      <c r="F19" s="8">
        <f t="shared" si="0"/>
        <v>70</v>
      </c>
      <c r="G19" s="6">
        <f t="shared" si="1"/>
        <v>23.333333333333332</v>
      </c>
      <c r="H19" s="5">
        <f t="shared" si="2"/>
        <v>3</v>
      </c>
      <c r="I19" s="7"/>
      <c r="J19" s="9">
        <f>SUM(B19:F19)</f>
        <v>140</v>
      </c>
    </row>
    <row r="20" spans="1:10" ht="17.45" customHeight="1" x14ac:dyDescent="0.3">
      <c r="A20" s="18" t="s">
        <v>35</v>
      </c>
      <c r="B20" s="19">
        <v>0</v>
      </c>
      <c r="C20" s="19">
        <v>0</v>
      </c>
      <c r="D20" s="19">
        <v>0</v>
      </c>
      <c r="E20" s="19">
        <v>0</v>
      </c>
      <c r="F20" s="20">
        <f t="shared" si="0"/>
        <v>0</v>
      </c>
      <c r="G20" s="21">
        <f t="shared" si="1"/>
        <v>0</v>
      </c>
      <c r="H20" s="19">
        <f t="shared" si="2"/>
        <v>13</v>
      </c>
      <c r="I20" s="7" t="s">
        <v>39</v>
      </c>
    </row>
    <row r="21" spans="1:10" ht="17.45" customHeight="1" x14ac:dyDescent="0.3">
      <c r="A21" s="18" t="s">
        <v>36</v>
      </c>
      <c r="B21" s="19">
        <v>0</v>
      </c>
      <c r="C21" s="19">
        <v>0</v>
      </c>
      <c r="D21" s="19">
        <v>0</v>
      </c>
      <c r="E21" s="19">
        <v>0</v>
      </c>
      <c r="F21" s="20">
        <f t="shared" si="0"/>
        <v>0</v>
      </c>
      <c r="G21" s="21">
        <f t="shared" si="1"/>
        <v>0</v>
      </c>
      <c r="H21" s="19">
        <f>RANK(G21,$G$2:$G$21)</f>
        <v>13</v>
      </c>
      <c r="I21" s="7" t="s">
        <v>37</v>
      </c>
    </row>
    <row r="22" spans="1:10" ht="20.100000000000001" customHeight="1" x14ac:dyDescent="0.3">
      <c r="A22" s="10" t="s">
        <v>4</v>
      </c>
      <c r="B22" s="11">
        <f t="shared" ref="B22:G22" si="3">AVERAGE(B2:B21)</f>
        <v>37.5</v>
      </c>
      <c r="C22" s="11">
        <f t="shared" si="3"/>
        <v>0</v>
      </c>
      <c r="D22" s="11">
        <f t="shared" si="3"/>
        <v>0</v>
      </c>
      <c r="E22" s="11">
        <f t="shared" si="3"/>
        <v>0</v>
      </c>
      <c r="F22" s="11">
        <f t="shared" si="3"/>
        <v>37.5</v>
      </c>
      <c r="G22" s="11">
        <f t="shared" si="3"/>
        <v>12.500000000000004</v>
      </c>
      <c r="H22" s="12"/>
      <c r="I22" s="13"/>
    </row>
  </sheetData>
  <phoneticPr fontId="1" type="noConversion"/>
  <pageMargins left="0.7" right="0.7" top="0.75" bottom="0.75" header="0.3" footer="0.3"/>
  <pageSetup paperSize="9" orientation="landscape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zoomScaleNormal="100" workbookViewId="0">
      <selection activeCell="E28" sqref="E28"/>
    </sheetView>
  </sheetViews>
  <sheetFormatPr defaultRowHeight="16.5" x14ac:dyDescent="0.3"/>
  <cols>
    <col min="1" max="1" width="12.625" style="17" customWidth="1"/>
    <col min="2" max="5" width="10.625" style="17" customWidth="1"/>
    <col min="6" max="6" width="29.875" style="17" customWidth="1"/>
    <col min="7" max="7" width="0.625" style="17" customWidth="1"/>
    <col min="8" max="16384" width="9" style="17"/>
  </cols>
  <sheetData>
    <row r="1" spans="1:6" ht="20.100000000000001" customHeight="1" x14ac:dyDescent="0.3">
      <c r="A1" s="4" t="s">
        <v>0</v>
      </c>
      <c r="B1" s="4" t="s">
        <v>12</v>
      </c>
      <c r="C1" s="4" t="s">
        <v>9</v>
      </c>
      <c r="D1" s="4" t="s">
        <v>11</v>
      </c>
      <c r="E1" s="4" t="s">
        <v>3</v>
      </c>
      <c r="F1" s="4" t="s">
        <v>10</v>
      </c>
    </row>
    <row r="2" spans="1:6" ht="17.45" customHeight="1" x14ac:dyDescent="0.3">
      <c r="A2" s="1" t="s">
        <v>50</v>
      </c>
      <c r="B2" s="5">
        <v>32</v>
      </c>
      <c r="C2" s="5">
        <v>0</v>
      </c>
      <c r="D2" s="5">
        <f>SUM(B2:C2)</f>
        <v>32</v>
      </c>
      <c r="E2" s="5">
        <f t="shared" ref="E2:E12" si="0">RANK(D2,$D$2:$D$12)</f>
        <v>11</v>
      </c>
      <c r="F2" s="7"/>
    </row>
    <row r="3" spans="1:6" ht="17.45" customHeight="1" x14ac:dyDescent="0.3">
      <c r="A3" s="1" t="s">
        <v>51</v>
      </c>
      <c r="B3" s="5">
        <v>40</v>
      </c>
      <c r="C3" s="5">
        <v>0</v>
      </c>
      <c r="D3" s="5">
        <f t="shared" ref="D3:D12" si="1">SUM(B3:C3)</f>
        <v>40</v>
      </c>
      <c r="E3" s="5">
        <f t="shared" si="0"/>
        <v>8</v>
      </c>
      <c r="F3" s="7"/>
    </row>
    <row r="4" spans="1:6" ht="17.45" customHeight="1" x14ac:dyDescent="0.3">
      <c r="A4" s="1" t="s">
        <v>52</v>
      </c>
      <c r="B4" s="5">
        <v>52</v>
      </c>
      <c r="C4" s="5">
        <v>0</v>
      </c>
      <c r="D4" s="5">
        <f t="shared" si="1"/>
        <v>52</v>
      </c>
      <c r="E4" s="5">
        <f t="shared" si="0"/>
        <v>3</v>
      </c>
      <c r="F4" s="7"/>
    </row>
    <row r="5" spans="1:6" ht="17.45" customHeight="1" x14ac:dyDescent="0.3">
      <c r="A5" s="1" t="s">
        <v>53</v>
      </c>
      <c r="B5" s="5">
        <v>34</v>
      </c>
      <c r="C5" s="5">
        <v>0</v>
      </c>
      <c r="D5" s="5">
        <f t="shared" si="1"/>
        <v>34</v>
      </c>
      <c r="E5" s="5">
        <f t="shared" si="0"/>
        <v>10</v>
      </c>
      <c r="F5" s="7"/>
    </row>
    <row r="6" spans="1:6" ht="17.45" customHeight="1" x14ac:dyDescent="0.3">
      <c r="A6" s="1" t="s">
        <v>54</v>
      </c>
      <c r="B6" s="5">
        <v>58</v>
      </c>
      <c r="C6" s="5">
        <v>0</v>
      </c>
      <c r="D6" s="5">
        <f t="shared" si="1"/>
        <v>58</v>
      </c>
      <c r="E6" s="5">
        <f t="shared" si="0"/>
        <v>1</v>
      </c>
      <c r="F6" s="7"/>
    </row>
    <row r="7" spans="1:6" ht="17.45" customHeight="1" x14ac:dyDescent="0.3">
      <c r="A7" s="1" t="s">
        <v>55</v>
      </c>
      <c r="B7" s="5">
        <v>38</v>
      </c>
      <c r="C7" s="5">
        <v>0</v>
      </c>
      <c r="D7" s="5">
        <f t="shared" si="1"/>
        <v>38</v>
      </c>
      <c r="E7" s="5">
        <f t="shared" si="0"/>
        <v>9</v>
      </c>
      <c r="F7" s="7"/>
    </row>
    <row r="8" spans="1:6" ht="17.45" customHeight="1" x14ac:dyDescent="0.3">
      <c r="A8" s="1" t="s">
        <v>56</v>
      </c>
      <c r="B8" s="5">
        <v>58</v>
      </c>
      <c r="C8" s="5">
        <v>0</v>
      </c>
      <c r="D8" s="5">
        <f t="shared" si="1"/>
        <v>58</v>
      </c>
      <c r="E8" s="5">
        <f t="shared" si="0"/>
        <v>1</v>
      </c>
      <c r="F8" s="7"/>
    </row>
    <row r="9" spans="1:6" ht="17.45" customHeight="1" x14ac:dyDescent="0.3">
      <c r="A9" s="1" t="s">
        <v>57</v>
      </c>
      <c r="B9" s="5">
        <v>42</v>
      </c>
      <c r="C9" s="5">
        <v>0</v>
      </c>
      <c r="D9" s="5">
        <f t="shared" si="1"/>
        <v>42</v>
      </c>
      <c r="E9" s="5">
        <f t="shared" si="0"/>
        <v>7</v>
      </c>
      <c r="F9" s="7"/>
    </row>
    <row r="10" spans="1:6" ht="17.45" customHeight="1" x14ac:dyDescent="0.3">
      <c r="A10" s="1" t="s">
        <v>58</v>
      </c>
      <c r="B10" s="5">
        <v>50</v>
      </c>
      <c r="C10" s="5">
        <v>0</v>
      </c>
      <c r="D10" s="5">
        <f t="shared" si="1"/>
        <v>50</v>
      </c>
      <c r="E10" s="5">
        <f t="shared" si="0"/>
        <v>4</v>
      </c>
      <c r="F10" s="7"/>
    </row>
    <row r="11" spans="1:6" ht="17.45" customHeight="1" x14ac:dyDescent="0.3">
      <c r="A11" s="1" t="s">
        <v>59</v>
      </c>
      <c r="B11" s="5">
        <v>50</v>
      </c>
      <c r="C11" s="5">
        <v>0</v>
      </c>
      <c r="D11" s="5">
        <f t="shared" si="1"/>
        <v>50</v>
      </c>
      <c r="E11" s="5">
        <f t="shared" si="0"/>
        <v>4</v>
      </c>
      <c r="F11" s="7"/>
    </row>
    <row r="12" spans="1:6" ht="17.45" customHeight="1" x14ac:dyDescent="0.3">
      <c r="A12" s="1" t="s">
        <v>60</v>
      </c>
      <c r="B12" s="5">
        <v>50</v>
      </c>
      <c r="C12" s="5">
        <v>0</v>
      </c>
      <c r="D12" s="5">
        <f t="shared" si="1"/>
        <v>50</v>
      </c>
      <c r="E12" s="5">
        <f t="shared" si="0"/>
        <v>4</v>
      </c>
      <c r="F12" s="7"/>
    </row>
    <row r="13" spans="1:6" ht="20.100000000000001" customHeight="1" x14ac:dyDescent="0.3">
      <c r="A13" s="10" t="s">
        <v>4</v>
      </c>
      <c r="B13" s="14">
        <f>AVERAGE(B2:B12)</f>
        <v>45.81818181818182</v>
      </c>
      <c r="C13" s="14">
        <f>AVERAGE(C2:C12)</f>
        <v>0</v>
      </c>
      <c r="D13" s="14">
        <f>AVERAGE(D2:D12)</f>
        <v>45.81818181818182</v>
      </c>
      <c r="E13" s="13"/>
      <c r="F13" s="13"/>
    </row>
  </sheetData>
  <phoneticPr fontId="1" type="noConversion"/>
  <pageMargins left="0.7" right="0.7" top="0.75" bottom="0.75" header="0.3" footer="0.3"/>
  <pageSetup paperSize="9" orientation="landscape" horizontalDpi="4294967293" vertic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zoomScaleNormal="100" workbookViewId="0">
      <selection activeCell="F17" sqref="F17"/>
    </sheetView>
  </sheetViews>
  <sheetFormatPr defaultRowHeight="16.5" x14ac:dyDescent="0.3"/>
  <cols>
    <col min="1" max="1" width="12.625" style="17" customWidth="1"/>
    <col min="2" max="8" width="10.625" style="17" customWidth="1"/>
    <col min="9" max="9" width="29.875" style="17" customWidth="1"/>
    <col min="10" max="10" width="0.625" style="17" customWidth="1"/>
    <col min="11" max="16384" width="9" style="17"/>
  </cols>
  <sheetData>
    <row r="1" spans="1:9" ht="20.100000000000001" customHeight="1" x14ac:dyDescent="0.3">
      <c r="A1" s="4" t="s">
        <v>0</v>
      </c>
      <c r="B1" s="4" t="s">
        <v>2</v>
      </c>
      <c r="C1" s="4" t="s">
        <v>8</v>
      </c>
      <c r="D1" s="4" t="s">
        <v>1</v>
      </c>
      <c r="E1" s="4" t="s">
        <v>9</v>
      </c>
      <c r="F1" s="4" t="s">
        <v>11</v>
      </c>
      <c r="G1" s="4" t="s">
        <v>4</v>
      </c>
      <c r="H1" s="4" t="s">
        <v>3</v>
      </c>
      <c r="I1" s="4" t="s">
        <v>10</v>
      </c>
    </row>
    <row r="2" spans="1:9" ht="17.45" customHeight="1" x14ac:dyDescent="0.3">
      <c r="A2" s="1" t="s">
        <v>50</v>
      </c>
      <c r="B2" s="5">
        <v>65</v>
      </c>
      <c r="C2" s="5">
        <v>96</v>
      </c>
      <c r="D2" s="5">
        <v>100</v>
      </c>
      <c r="E2" s="5">
        <v>0</v>
      </c>
      <c r="F2" s="8">
        <f>SUM(B2:E2)</f>
        <v>261</v>
      </c>
      <c r="G2" s="6">
        <f>F2/3</f>
        <v>87</v>
      </c>
      <c r="H2" s="5">
        <f t="shared" ref="H2:H12" si="0">RANK(G2,$G$2:$G$12)</f>
        <v>6</v>
      </c>
      <c r="I2" s="7"/>
    </row>
    <row r="3" spans="1:9" ht="17.45" customHeight="1" x14ac:dyDescent="0.3">
      <c r="A3" s="1" t="s">
        <v>51</v>
      </c>
      <c r="B3" s="5">
        <v>60</v>
      </c>
      <c r="C3" s="5">
        <v>92</v>
      </c>
      <c r="D3" s="5">
        <v>94</v>
      </c>
      <c r="E3" s="5">
        <v>0</v>
      </c>
      <c r="F3" s="8">
        <f t="shared" ref="F3:F12" si="1">SUM(B3:E3)</f>
        <v>246</v>
      </c>
      <c r="G3" s="6">
        <f t="shared" ref="G3:G12" si="2">F3/3</f>
        <v>82</v>
      </c>
      <c r="H3" s="5">
        <f t="shared" si="0"/>
        <v>7</v>
      </c>
      <c r="I3" s="7"/>
    </row>
    <row r="4" spans="1:9" ht="17.45" customHeight="1" x14ac:dyDescent="0.3">
      <c r="A4" s="1" t="s">
        <v>52</v>
      </c>
      <c r="B4" s="5">
        <v>90</v>
      </c>
      <c r="C4" s="5">
        <v>92</v>
      </c>
      <c r="D4" s="5">
        <v>100</v>
      </c>
      <c r="E4" s="5">
        <v>0</v>
      </c>
      <c r="F4" s="8">
        <f t="shared" si="1"/>
        <v>282</v>
      </c>
      <c r="G4" s="6">
        <f t="shared" si="2"/>
        <v>94</v>
      </c>
      <c r="H4" s="5">
        <f t="shared" si="0"/>
        <v>1</v>
      </c>
      <c r="I4" s="7"/>
    </row>
    <row r="5" spans="1:9" ht="17.45" customHeight="1" x14ac:dyDescent="0.3">
      <c r="A5" s="1" t="s">
        <v>53</v>
      </c>
      <c r="B5" s="5">
        <v>20</v>
      </c>
      <c r="C5" s="5">
        <v>76</v>
      </c>
      <c r="D5" s="5">
        <v>77</v>
      </c>
      <c r="E5" s="5">
        <v>0</v>
      </c>
      <c r="F5" s="8">
        <f t="shared" si="1"/>
        <v>173</v>
      </c>
      <c r="G5" s="6">
        <f t="shared" si="2"/>
        <v>57.666666666666664</v>
      </c>
      <c r="H5" s="5">
        <f t="shared" si="0"/>
        <v>11</v>
      </c>
      <c r="I5" s="7"/>
    </row>
    <row r="6" spans="1:9" ht="17.45" customHeight="1" x14ac:dyDescent="0.3">
      <c r="A6" s="1" t="s">
        <v>54</v>
      </c>
      <c r="B6" s="5">
        <v>65</v>
      </c>
      <c r="C6" s="5">
        <v>100</v>
      </c>
      <c r="D6" s="5">
        <v>100</v>
      </c>
      <c r="E6" s="5">
        <v>0</v>
      </c>
      <c r="F6" s="8">
        <f t="shared" si="1"/>
        <v>265</v>
      </c>
      <c r="G6" s="6">
        <f t="shared" si="2"/>
        <v>88.333333333333329</v>
      </c>
      <c r="H6" s="5">
        <f t="shared" si="0"/>
        <v>5</v>
      </c>
      <c r="I6" s="7"/>
    </row>
    <row r="7" spans="1:9" ht="17.45" customHeight="1" x14ac:dyDescent="0.3">
      <c r="A7" s="1" t="s">
        <v>55</v>
      </c>
      <c r="B7" s="5">
        <v>40</v>
      </c>
      <c r="C7" s="5">
        <v>72</v>
      </c>
      <c r="D7" s="5">
        <v>72</v>
      </c>
      <c r="E7" s="5">
        <v>0</v>
      </c>
      <c r="F7" s="8">
        <f t="shared" si="1"/>
        <v>184</v>
      </c>
      <c r="G7" s="6">
        <f t="shared" si="2"/>
        <v>61.333333333333336</v>
      </c>
      <c r="H7" s="5">
        <f t="shared" si="0"/>
        <v>10</v>
      </c>
      <c r="I7" s="7"/>
    </row>
    <row r="8" spans="1:9" ht="17.45" customHeight="1" x14ac:dyDescent="0.3">
      <c r="A8" s="1" t="s">
        <v>56</v>
      </c>
      <c r="B8" s="5">
        <v>65</v>
      </c>
      <c r="C8" s="5">
        <v>90</v>
      </c>
      <c r="D8" s="5">
        <v>90</v>
      </c>
      <c r="E8" s="5">
        <v>0</v>
      </c>
      <c r="F8" s="8">
        <f t="shared" si="1"/>
        <v>245</v>
      </c>
      <c r="G8" s="6">
        <f t="shared" si="2"/>
        <v>81.666666666666671</v>
      </c>
      <c r="H8" s="5">
        <f t="shared" si="0"/>
        <v>8</v>
      </c>
      <c r="I8" s="7"/>
    </row>
    <row r="9" spans="1:9" ht="17.45" customHeight="1" x14ac:dyDescent="0.3">
      <c r="A9" s="1" t="s">
        <v>57</v>
      </c>
      <c r="B9" s="5">
        <v>75</v>
      </c>
      <c r="C9" s="5">
        <v>82</v>
      </c>
      <c r="D9" s="5">
        <v>83</v>
      </c>
      <c r="E9" s="5">
        <v>0</v>
      </c>
      <c r="F9" s="8">
        <f t="shared" si="1"/>
        <v>240</v>
      </c>
      <c r="G9" s="6">
        <f t="shared" si="2"/>
        <v>80</v>
      </c>
      <c r="H9" s="5">
        <f t="shared" si="0"/>
        <v>9</v>
      </c>
      <c r="I9" s="7"/>
    </row>
    <row r="10" spans="1:9" ht="17.45" customHeight="1" x14ac:dyDescent="0.3">
      <c r="A10" s="1" t="s">
        <v>58</v>
      </c>
      <c r="B10" s="5">
        <v>80</v>
      </c>
      <c r="C10" s="5">
        <v>92</v>
      </c>
      <c r="D10" s="5">
        <v>94</v>
      </c>
      <c r="E10" s="5">
        <v>0</v>
      </c>
      <c r="F10" s="8">
        <f t="shared" si="1"/>
        <v>266</v>
      </c>
      <c r="G10" s="6">
        <f t="shared" si="2"/>
        <v>88.666666666666671</v>
      </c>
      <c r="H10" s="5">
        <f t="shared" si="0"/>
        <v>4</v>
      </c>
      <c r="I10" s="7"/>
    </row>
    <row r="11" spans="1:9" ht="17.45" customHeight="1" x14ac:dyDescent="0.3">
      <c r="A11" s="1" t="s">
        <v>59</v>
      </c>
      <c r="B11" s="5">
        <v>75</v>
      </c>
      <c r="C11" s="5">
        <v>96</v>
      </c>
      <c r="D11" s="5">
        <v>100</v>
      </c>
      <c r="E11" s="5">
        <v>0</v>
      </c>
      <c r="F11" s="8">
        <f t="shared" si="1"/>
        <v>271</v>
      </c>
      <c r="G11" s="6">
        <f t="shared" si="2"/>
        <v>90.333333333333329</v>
      </c>
      <c r="H11" s="5">
        <f t="shared" si="0"/>
        <v>2</v>
      </c>
      <c r="I11" s="7"/>
    </row>
    <row r="12" spans="1:9" ht="17.45" customHeight="1" x14ac:dyDescent="0.3">
      <c r="A12" s="1" t="s">
        <v>60</v>
      </c>
      <c r="B12" s="5">
        <v>70</v>
      </c>
      <c r="C12" s="5">
        <v>100</v>
      </c>
      <c r="D12" s="5">
        <v>100</v>
      </c>
      <c r="E12" s="5">
        <v>0</v>
      </c>
      <c r="F12" s="8">
        <f t="shared" si="1"/>
        <v>270</v>
      </c>
      <c r="G12" s="6">
        <f t="shared" si="2"/>
        <v>90</v>
      </c>
      <c r="H12" s="5">
        <f t="shared" si="0"/>
        <v>3</v>
      </c>
      <c r="I12" s="7"/>
    </row>
    <row r="13" spans="1:9" ht="20.100000000000001" customHeight="1" x14ac:dyDescent="0.3">
      <c r="A13" s="10" t="s">
        <v>4</v>
      </c>
      <c r="B13" s="14">
        <f t="shared" ref="B13:G13" si="3">AVERAGE(B2:B12)</f>
        <v>64.090909090909093</v>
      </c>
      <c r="C13" s="14">
        <f t="shared" si="3"/>
        <v>89.818181818181813</v>
      </c>
      <c r="D13" s="14">
        <f t="shared" si="3"/>
        <v>91.818181818181813</v>
      </c>
      <c r="E13" s="14">
        <f t="shared" si="3"/>
        <v>0</v>
      </c>
      <c r="F13" s="14">
        <f t="shared" si="3"/>
        <v>245.72727272727272</v>
      </c>
      <c r="G13" s="14">
        <f t="shared" si="3"/>
        <v>81.909090909090907</v>
      </c>
      <c r="H13" s="13"/>
      <c r="I13" s="13"/>
    </row>
  </sheetData>
  <phoneticPr fontId="1" type="noConversion"/>
  <pageMargins left="0.7" right="0.7" top="0.75" bottom="0.75" header="0.3" footer="0.3"/>
  <pageSetup paperSize="9" orientation="landscape" horizontalDpi="4294967293" verticalDpi="429496729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zoomScaleNormal="100" workbookViewId="0">
      <selection activeCell="H22" sqref="H22"/>
    </sheetView>
  </sheetViews>
  <sheetFormatPr defaultRowHeight="16.5" x14ac:dyDescent="0.3"/>
  <cols>
    <col min="1" max="1" width="12.625" style="17" customWidth="1"/>
    <col min="2" max="8" width="10.625" style="17" customWidth="1"/>
    <col min="9" max="9" width="29.875" style="17" customWidth="1"/>
    <col min="10" max="10" width="0.625" style="17" customWidth="1"/>
    <col min="11" max="16384" width="9" style="17"/>
  </cols>
  <sheetData>
    <row r="1" spans="1:9" ht="20.100000000000001" customHeight="1" x14ac:dyDescent="0.3">
      <c r="A1" s="4" t="s">
        <v>0</v>
      </c>
      <c r="B1" s="4" t="s">
        <v>2</v>
      </c>
      <c r="C1" s="4" t="s">
        <v>8</v>
      </c>
      <c r="D1" s="4" t="s">
        <v>1</v>
      </c>
      <c r="E1" s="4" t="s">
        <v>9</v>
      </c>
      <c r="F1" s="4" t="s">
        <v>11</v>
      </c>
      <c r="G1" s="4" t="s">
        <v>4</v>
      </c>
      <c r="H1" s="4" t="s">
        <v>3</v>
      </c>
      <c r="I1" s="4" t="s">
        <v>10</v>
      </c>
    </row>
    <row r="2" spans="1:9" ht="17.45" customHeight="1" x14ac:dyDescent="0.3">
      <c r="A2" s="1" t="s">
        <v>50</v>
      </c>
      <c r="B2" s="5">
        <v>85</v>
      </c>
      <c r="C2" s="5">
        <v>90</v>
      </c>
      <c r="D2" s="5">
        <v>92</v>
      </c>
      <c r="E2" s="5">
        <v>0</v>
      </c>
      <c r="F2" s="8">
        <f>SUM(B2:E2)</f>
        <v>267</v>
      </c>
      <c r="G2" s="6">
        <f>F2/3</f>
        <v>89</v>
      </c>
      <c r="H2" s="5">
        <f t="shared" ref="H2:H12" si="0">RANK(G2,$G$2:$G$12)</f>
        <v>6</v>
      </c>
      <c r="I2" s="7"/>
    </row>
    <row r="3" spans="1:9" ht="17.45" customHeight="1" x14ac:dyDescent="0.3">
      <c r="A3" s="1" t="s">
        <v>51</v>
      </c>
      <c r="B3" s="5">
        <v>60</v>
      </c>
      <c r="C3" s="5">
        <v>80</v>
      </c>
      <c r="D3" s="5">
        <v>80</v>
      </c>
      <c r="E3" s="5">
        <v>0</v>
      </c>
      <c r="F3" s="8">
        <f t="shared" ref="F3:F12" si="1">SUM(B3:E3)</f>
        <v>220</v>
      </c>
      <c r="G3" s="6">
        <f t="shared" ref="G3:G12" si="2">F3/3</f>
        <v>73.333333333333329</v>
      </c>
      <c r="H3" s="5">
        <f t="shared" si="0"/>
        <v>10</v>
      </c>
      <c r="I3" s="7"/>
    </row>
    <row r="4" spans="1:9" ht="17.45" customHeight="1" x14ac:dyDescent="0.3">
      <c r="A4" s="1" t="s">
        <v>52</v>
      </c>
      <c r="B4" s="5">
        <v>100</v>
      </c>
      <c r="C4" s="5">
        <v>100</v>
      </c>
      <c r="D4" s="5">
        <v>100</v>
      </c>
      <c r="E4" s="5">
        <v>0</v>
      </c>
      <c r="F4" s="8">
        <f t="shared" si="1"/>
        <v>300</v>
      </c>
      <c r="G4" s="6">
        <f t="shared" si="2"/>
        <v>100</v>
      </c>
      <c r="H4" s="5">
        <f t="shared" si="0"/>
        <v>1</v>
      </c>
      <c r="I4" s="7"/>
    </row>
    <row r="5" spans="1:9" ht="17.45" customHeight="1" x14ac:dyDescent="0.3">
      <c r="A5" s="1" t="s">
        <v>53</v>
      </c>
      <c r="B5" s="5">
        <v>40</v>
      </c>
      <c r="C5" s="5">
        <v>76</v>
      </c>
      <c r="D5" s="5">
        <v>80</v>
      </c>
      <c r="E5" s="5">
        <v>0</v>
      </c>
      <c r="F5" s="8">
        <f t="shared" si="1"/>
        <v>196</v>
      </c>
      <c r="G5" s="6">
        <f t="shared" si="2"/>
        <v>65.333333333333329</v>
      </c>
      <c r="H5" s="5">
        <f t="shared" si="0"/>
        <v>11</v>
      </c>
      <c r="I5" s="7"/>
    </row>
    <row r="6" spans="1:9" ht="17.45" customHeight="1" x14ac:dyDescent="0.3">
      <c r="A6" s="1" t="s">
        <v>54</v>
      </c>
      <c r="B6" s="5">
        <v>75</v>
      </c>
      <c r="C6" s="5">
        <v>86</v>
      </c>
      <c r="D6" s="5">
        <v>92</v>
      </c>
      <c r="E6" s="5">
        <v>0</v>
      </c>
      <c r="F6" s="8">
        <f t="shared" si="1"/>
        <v>253</v>
      </c>
      <c r="G6" s="6">
        <f t="shared" si="2"/>
        <v>84.333333333333329</v>
      </c>
      <c r="H6" s="5">
        <f t="shared" si="0"/>
        <v>8</v>
      </c>
      <c r="I6" s="7"/>
    </row>
    <row r="7" spans="1:9" ht="17.45" customHeight="1" x14ac:dyDescent="0.3">
      <c r="A7" s="1" t="s">
        <v>55</v>
      </c>
      <c r="B7" s="5">
        <v>60</v>
      </c>
      <c r="C7" s="5">
        <v>84</v>
      </c>
      <c r="D7" s="5">
        <v>83</v>
      </c>
      <c r="E7" s="5">
        <v>0</v>
      </c>
      <c r="F7" s="8">
        <f t="shared" si="1"/>
        <v>227</v>
      </c>
      <c r="G7" s="6">
        <f t="shared" si="2"/>
        <v>75.666666666666671</v>
      </c>
      <c r="H7" s="5">
        <f t="shared" si="0"/>
        <v>9</v>
      </c>
      <c r="I7" s="7"/>
    </row>
    <row r="8" spans="1:9" ht="17.45" customHeight="1" x14ac:dyDescent="0.3">
      <c r="A8" s="1" t="s">
        <v>56</v>
      </c>
      <c r="B8" s="5">
        <v>95</v>
      </c>
      <c r="C8" s="5">
        <v>92</v>
      </c>
      <c r="D8" s="5">
        <v>92</v>
      </c>
      <c r="E8" s="5">
        <v>0</v>
      </c>
      <c r="F8" s="8">
        <f t="shared" si="1"/>
        <v>279</v>
      </c>
      <c r="G8" s="6">
        <f t="shared" si="2"/>
        <v>93</v>
      </c>
      <c r="H8" s="5">
        <f t="shared" si="0"/>
        <v>5</v>
      </c>
      <c r="I8" s="7"/>
    </row>
    <row r="9" spans="1:9" ht="17.45" customHeight="1" x14ac:dyDescent="0.3">
      <c r="A9" s="1" t="s">
        <v>57</v>
      </c>
      <c r="B9" s="5">
        <v>65</v>
      </c>
      <c r="C9" s="5">
        <v>96</v>
      </c>
      <c r="D9" s="5">
        <v>100</v>
      </c>
      <c r="E9" s="5">
        <v>0</v>
      </c>
      <c r="F9" s="8">
        <f t="shared" si="1"/>
        <v>261</v>
      </c>
      <c r="G9" s="6">
        <f t="shared" si="2"/>
        <v>87</v>
      </c>
      <c r="H9" s="5">
        <f t="shared" si="0"/>
        <v>7</v>
      </c>
      <c r="I9" s="7"/>
    </row>
    <row r="10" spans="1:9" ht="17.45" customHeight="1" x14ac:dyDescent="0.3">
      <c r="A10" s="1" t="s">
        <v>58</v>
      </c>
      <c r="B10" s="5">
        <v>85</v>
      </c>
      <c r="C10" s="5">
        <v>98</v>
      </c>
      <c r="D10" s="5">
        <v>100</v>
      </c>
      <c r="E10" s="5">
        <v>0</v>
      </c>
      <c r="F10" s="8">
        <f t="shared" si="1"/>
        <v>283</v>
      </c>
      <c r="G10" s="6">
        <f t="shared" si="2"/>
        <v>94.333333333333329</v>
      </c>
      <c r="H10" s="5">
        <f t="shared" si="0"/>
        <v>3</v>
      </c>
      <c r="I10" s="7"/>
    </row>
    <row r="11" spans="1:9" ht="17.45" customHeight="1" x14ac:dyDescent="0.3">
      <c r="A11" s="1" t="s">
        <v>59</v>
      </c>
      <c r="B11" s="5">
        <v>85</v>
      </c>
      <c r="C11" s="5">
        <v>100</v>
      </c>
      <c r="D11" s="5">
        <v>100</v>
      </c>
      <c r="E11" s="5">
        <v>0</v>
      </c>
      <c r="F11" s="8">
        <f t="shared" si="1"/>
        <v>285</v>
      </c>
      <c r="G11" s="6">
        <f t="shared" si="2"/>
        <v>95</v>
      </c>
      <c r="H11" s="5">
        <f t="shared" si="0"/>
        <v>2</v>
      </c>
      <c r="I11" s="7"/>
    </row>
    <row r="12" spans="1:9" ht="17.45" customHeight="1" x14ac:dyDescent="0.3">
      <c r="A12" s="1" t="s">
        <v>60</v>
      </c>
      <c r="B12" s="5">
        <v>85</v>
      </c>
      <c r="C12" s="5">
        <v>96</v>
      </c>
      <c r="D12" s="5">
        <v>100</v>
      </c>
      <c r="E12" s="5">
        <v>0</v>
      </c>
      <c r="F12" s="8">
        <f t="shared" si="1"/>
        <v>281</v>
      </c>
      <c r="G12" s="6">
        <f t="shared" si="2"/>
        <v>93.666666666666671</v>
      </c>
      <c r="H12" s="5">
        <f t="shared" si="0"/>
        <v>4</v>
      </c>
      <c r="I12" s="7"/>
    </row>
    <row r="13" spans="1:9" ht="20.100000000000001" customHeight="1" x14ac:dyDescent="0.3">
      <c r="A13" s="10" t="s">
        <v>4</v>
      </c>
      <c r="B13" s="14">
        <f t="shared" ref="B13:G13" si="3">AVERAGE(B2:B12)</f>
        <v>75.909090909090907</v>
      </c>
      <c r="C13" s="14">
        <f t="shared" si="3"/>
        <v>90.727272727272734</v>
      </c>
      <c r="D13" s="14">
        <f t="shared" si="3"/>
        <v>92.63636363636364</v>
      </c>
      <c r="E13" s="14">
        <f t="shared" si="3"/>
        <v>0</v>
      </c>
      <c r="F13" s="14">
        <f t="shared" si="3"/>
        <v>259.27272727272725</v>
      </c>
      <c r="G13" s="14">
        <f t="shared" si="3"/>
        <v>86.424242424242422</v>
      </c>
      <c r="H13" s="13"/>
      <c r="I13" s="13"/>
    </row>
  </sheetData>
  <phoneticPr fontId="1" type="noConversion"/>
  <pageMargins left="0.7" right="0.7" top="0.75" bottom="0.75" header="0.3" footer="0.3"/>
  <pageSetup paperSize="9" orientation="landscape" horizontalDpi="4294967293" verticalDpi="4294967293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zoomScaleNormal="100" workbookViewId="0">
      <selection activeCell="H35" sqref="H35"/>
    </sheetView>
  </sheetViews>
  <sheetFormatPr defaultRowHeight="16.5" x14ac:dyDescent="0.3"/>
  <cols>
    <col min="1" max="1" width="12.625" style="17" customWidth="1"/>
    <col min="2" max="8" width="10.625" style="17" customWidth="1"/>
    <col min="9" max="9" width="29.875" style="17" customWidth="1"/>
    <col min="10" max="10" width="0.625" style="17" customWidth="1"/>
    <col min="11" max="16384" width="9" style="17"/>
  </cols>
  <sheetData>
    <row r="1" spans="1:9" ht="20.100000000000001" customHeight="1" x14ac:dyDescent="0.3">
      <c r="A1" s="4" t="s">
        <v>0</v>
      </c>
      <c r="B1" s="4" t="s">
        <v>2</v>
      </c>
      <c r="C1" s="4" t="s">
        <v>8</v>
      </c>
      <c r="D1" s="4" t="s">
        <v>1</v>
      </c>
      <c r="E1" s="4" t="s">
        <v>9</v>
      </c>
      <c r="F1" s="4" t="s">
        <v>11</v>
      </c>
      <c r="G1" s="4" t="s">
        <v>4</v>
      </c>
      <c r="H1" s="4" t="s">
        <v>3</v>
      </c>
      <c r="I1" s="4" t="s">
        <v>10</v>
      </c>
    </row>
    <row r="2" spans="1:9" ht="17.45" customHeight="1" x14ac:dyDescent="0.3">
      <c r="A2" s="1" t="s">
        <v>50</v>
      </c>
      <c r="B2" s="5">
        <v>45</v>
      </c>
      <c r="C2" s="5">
        <v>100</v>
      </c>
      <c r="D2" s="5">
        <v>100</v>
      </c>
      <c r="E2" s="5">
        <v>0</v>
      </c>
      <c r="F2" s="8">
        <f>SUM(B2:E2)</f>
        <v>245</v>
      </c>
      <c r="G2" s="6">
        <f>F2/3</f>
        <v>81.666666666666671</v>
      </c>
      <c r="H2" s="5">
        <f t="shared" ref="H2:H12" si="0">RANK(G2,$G$2:$G$12)</f>
        <v>8</v>
      </c>
      <c r="I2" s="7"/>
    </row>
    <row r="3" spans="1:9" ht="17.45" customHeight="1" x14ac:dyDescent="0.3">
      <c r="A3" s="1" t="s">
        <v>51</v>
      </c>
      <c r="B3" s="5">
        <v>70</v>
      </c>
      <c r="C3" s="5">
        <v>76</v>
      </c>
      <c r="D3" s="5">
        <v>75</v>
      </c>
      <c r="E3" s="5">
        <v>0</v>
      </c>
      <c r="F3" s="8">
        <f t="shared" ref="F3:F12" si="1">SUM(B3:E3)</f>
        <v>221</v>
      </c>
      <c r="G3" s="6">
        <f t="shared" ref="G3:G12" si="2">F3/3</f>
        <v>73.666666666666671</v>
      </c>
      <c r="H3" s="5">
        <f t="shared" si="0"/>
        <v>10</v>
      </c>
      <c r="I3" s="7"/>
    </row>
    <row r="4" spans="1:9" ht="17.45" customHeight="1" x14ac:dyDescent="0.3">
      <c r="A4" s="1" t="s">
        <v>52</v>
      </c>
      <c r="B4" s="5">
        <v>85</v>
      </c>
      <c r="C4" s="5">
        <v>100</v>
      </c>
      <c r="D4" s="5">
        <v>100</v>
      </c>
      <c r="E4" s="5">
        <v>0</v>
      </c>
      <c r="F4" s="8">
        <f t="shared" si="1"/>
        <v>285</v>
      </c>
      <c r="G4" s="6">
        <f t="shared" si="2"/>
        <v>95</v>
      </c>
      <c r="H4" s="5">
        <f t="shared" si="0"/>
        <v>2</v>
      </c>
      <c r="I4" s="7"/>
    </row>
    <row r="5" spans="1:9" ht="17.45" customHeight="1" x14ac:dyDescent="0.3">
      <c r="A5" s="1" t="s">
        <v>53</v>
      </c>
      <c r="B5" s="5">
        <v>45</v>
      </c>
      <c r="C5" s="5">
        <v>80</v>
      </c>
      <c r="D5" s="5">
        <v>83</v>
      </c>
      <c r="E5" s="5">
        <v>0</v>
      </c>
      <c r="F5" s="8">
        <f t="shared" si="1"/>
        <v>208</v>
      </c>
      <c r="G5" s="6">
        <f t="shared" si="2"/>
        <v>69.333333333333329</v>
      </c>
      <c r="H5" s="5">
        <f t="shared" si="0"/>
        <v>11</v>
      </c>
      <c r="I5" s="7"/>
    </row>
    <row r="6" spans="1:9" ht="17.45" customHeight="1" x14ac:dyDescent="0.3">
      <c r="A6" s="1" t="s">
        <v>54</v>
      </c>
      <c r="B6" s="5">
        <v>70</v>
      </c>
      <c r="C6" s="5">
        <v>96</v>
      </c>
      <c r="D6" s="5">
        <v>92</v>
      </c>
      <c r="E6" s="5">
        <v>0</v>
      </c>
      <c r="F6" s="8">
        <f t="shared" si="1"/>
        <v>258</v>
      </c>
      <c r="G6" s="6">
        <f t="shared" si="2"/>
        <v>86</v>
      </c>
      <c r="H6" s="5">
        <f t="shared" si="0"/>
        <v>6</v>
      </c>
      <c r="I6" s="7"/>
    </row>
    <row r="7" spans="1:9" ht="17.45" customHeight="1" x14ac:dyDescent="0.3">
      <c r="A7" s="1" t="s">
        <v>55</v>
      </c>
      <c r="B7" s="5">
        <v>75</v>
      </c>
      <c r="C7" s="5">
        <v>84</v>
      </c>
      <c r="D7" s="5">
        <v>83</v>
      </c>
      <c r="E7" s="5">
        <v>0</v>
      </c>
      <c r="F7" s="8">
        <f t="shared" si="1"/>
        <v>242</v>
      </c>
      <c r="G7" s="6">
        <f t="shared" si="2"/>
        <v>80.666666666666671</v>
      </c>
      <c r="H7" s="5">
        <f t="shared" si="0"/>
        <v>9</v>
      </c>
      <c r="I7" s="7"/>
    </row>
    <row r="8" spans="1:9" ht="17.45" customHeight="1" x14ac:dyDescent="0.3">
      <c r="A8" s="1" t="s">
        <v>56</v>
      </c>
      <c r="B8" s="5">
        <v>85</v>
      </c>
      <c r="C8" s="5">
        <v>92</v>
      </c>
      <c r="D8" s="5">
        <v>92</v>
      </c>
      <c r="E8" s="5">
        <v>0</v>
      </c>
      <c r="F8" s="8">
        <f t="shared" si="1"/>
        <v>269</v>
      </c>
      <c r="G8" s="6">
        <f t="shared" si="2"/>
        <v>89.666666666666671</v>
      </c>
      <c r="H8" s="5">
        <f t="shared" si="0"/>
        <v>4</v>
      </c>
      <c r="I8" s="7"/>
    </row>
    <row r="9" spans="1:9" ht="17.45" customHeight="1" x14ac:dyDescent="0.3">
      <c r="A9" s="1" t="s">
        <v>57</v>
      </c>
      <c r="B9" s="5">
        <v>75</v>
      </c>
      <c r="C9" s="5">
        <v>100</v>
      </c>
      <c r="D9" s="5">
        <v>100</v>
      </c>
      <c r="E9" s="5">
        <v>0</v>
      </c>
      <c r="F9" s="8">
        <f t="shared" si="1"/>
        <v>275</v>
      </c>
      <c r="G9" s="6">
        <f t="shared" si="2"/>
        <v>91.666666666666671</v>
      </c>
      <c r="H9" s="5">
        <f t="shared" si="0"/>
        <v>3</v>
      </c>
      <c r="I9" s="7"/>
    </row>
    <row r="10" spans="1:9" ht="17.45" customHeight="1" x14ac:dyDescent="0.3">
      <c r="A10" s="1" t="s">
        <v>58</v>
      </c>
      <c r="B10" s="5">
        <v>80</v>
      </c>
      <c r="C10" s="5">
        <v>92</v>
      </c>
      <c r="D10" s="5">
        <v>92</v>
      </c>
      <c r="E10" s="5">
        <v>0</v>
      </c>
      <c r="F10" s="8">
        <f t="shared" si="1"/>
        <v>264</v>
      </c>
      <c r="G10" s="6">
        <f t="shared" si="2"/>
        <v>88</v>
      </c>
      <c r="H10" s="5">
        <f t="shared" si="0"/>
        <v>5</v>
      </c>
      <c r="I10" s="7"/>
    </row>
    <row r="11" spans="1:9" ht="17.45" customHeight="1" x14ac:dyDescent="0.3">
      <c r="A11" s="1" t="s">
        <v>59</v>
      </c>
      <c r="B11" s="5">
        <v>100</v>
      </c>
      <c r="C11" s="5">
        <v>100</v>
      </c>
      <c r="D11" s="5">
        <v>100</v>
      </c>
      <c r="E11" s="5">
        <v>0</v>
      </c>
      <c r="F11" s="8">
        <f t="shared" si="1"/>
        <v>300</v>
      </c>
      <c r="G11" s="6">
        <f t="shared" si="2"/>
        <v>100</v>
      </c>
      <c r="H11" s="5">
        <f t="shared" si="0"/>
        <v>1</v>
      </c>
      <c r="I11" s="7"/>
    </row>
    <row r="12" spans="1:9" ht="17.45" customHeight="1" x14ac:dyDescent="0.3">
      <c r="A12" s="1" t="s">
        <v>60</v>
      </c>
      <c r="B12" s="5">
        <v>90</v>
      </c>
      <c r="C12" s="5">
        <v>84</v>
      </c>
      <c r="D12" s="5">
        <v>83</v>
      </c>
      <c r="E12" s="5">
        <v>0</v>
      </c>
      <c r="F12" s="8">
        <f t="shared" si="1"/>
        <v>257</v>
      </c>
      <c r="G12" s="6">
        <f t="shared" si="2"/>
        <v>85.666666666666671</v>
      </c>
      <c r="H12" s="5">
        <f t="shared" si="0"/>
        <v>7</v>
      </c>
      <c r="I12" s="7"/>
    </row>
    <row r="13" spans="1:9" ht="20.100000000000001" customHeight="1" x14ac:dyDescent="0.3">
      <c r="A13" s="10" t="s">
        <v>4</v>
      </c>
      <c r="B13" s="14">
        <f t="shared" ref="B13:G13" si="3">AVERAGE(B2:B12)</f>
        <v>74.545454545454547</v>
      </c>
      <c r="C13" s="14">
        <f t="shared" si="3"/>
        <v>91.272727272727266</v>
      </c>
      <c r="D13" s="14">
        <f t="shared" si="3"/>
        <v>90.909090909090907</v>
      </c>
      <c r="E13" s="14">
        <f t="shared" si="3"/>
        <v>0</v>
      </c>
      <c r="F13" s="14">
        <f t="shared" si="3"/>
        <v>256.72727272727275</v>
      </c>
      <c r="G13" s="14">
        <f t="shared" si="3"/>
        <v>85.575757575757564</v>
      </c>
      <c r="H13" s="13"/>
      <c r="I13" s="13"/>
    </row>
  </sheetData>
  <phoneticPr fontId="1" type="noConversion"/>
  <pageMargins left="0.7" right="0.7" top="0.75" bottom="0.75" header="0.3" footer="0.3"/>
  <pageSetup paperSize="9" orientation="landscape" horizontalDpi="4294967293" verticalDpi="4294967293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zoomScaleNormal="100" workbookViewId="0">
      <selection activeCell="I28" sqref="I28"/>
    </sheetView>
  </sheetViews>
  <sheetFormatPr defaultRowHeight="16.5" x14ac:dyDescent="0.3"/>
  <cols>
    <col min="1" max="1" width="12.625" style="17" customWidth="1"/>
    <col min="2" max="8" width="10.625" style="17" customWidth="1"/>
    <col min="9" max="9" width="29.875" style="17" customWidth="1"/>
    <col min="10" max="10" width="0.625" style="17" customWidth="1"/>
    <col min="11" max="16384" width="9" style="17"/>
  </cols>
  <sheetData>
    <row r="1" spans="1:9" ht="20.100000000000001" customHeight="1" x14ac:dyDescent="0.3">
      <c r="A1" s="4" t="s">
        <v>0</v>
      </c>
      <c r="B1" s="4" t="s">
        <v>2</v>
      </c>
      <c r="C1" s="4" t="s">
        <v>8</v>
      </c>
      <c r="D1" s="4" t="s">
        <v>1</v>
      </c>
      <c r="E1" s="4" t="s">
        <v>9</v>
      </c>
      <c r="F1" s="4" t="s">
        <v>11</v>
      </c>
      <c r="G1" s="4" t="s">
        <v>4</v>
      </c>
      <c r="H1" s="4" t="s">
        <v>3</v>
      </c>
      <c r="I1" s="4" t="s">
        <v>10</v>
      </c>
    </row>
    <row r="2" spans="1:9" ht="17.45" customHeight="1" x14ac:dyDescent="0.3">
      <c r="A2" s="1" t="s">
        <v>50</v>
      </c>
      <c r="B2" s="5">
        <v>50</v>
      </c>
      <c r="C2" s="5">
        <v>96</v>
      </c>
      <c r="D2" s="5">
        <v>95</v>
      </c>
      <c r="E2" s="5">
        <v>0</v>
      </c>
      <c r="F2" s="8">
        <f>SUM(B2:E2)</f>
        <v>241</v>
      </c>
      <c r="G2" s="6">
        <f>F2/3</f>
        <v>80.333333333333329</v>
      </c>
      <c r="H2" s="5">
        <f t="shared" ref="H2:H12" si="0">RANK(G2,$G$2:$G$12)</f>
        <v>9</v>
      </c>
      <c r="I2" s="7"/>
    </row>
    <row r="3" spans="1:9" ht="17.45" customHeight="1" x14ac:dyDescent="0.3">
      <c r="A3" s="1" t="s">
        <v>51</v>
      </c>
      <c r="B3" s="5">
        <v>95</v>
      </c>
      <c r="C3" s="5">
        <v>92</v>
      </c>
      <c r="D3" s="5">
        <v>90</v>
      </c>
      <c r="E3" s="5">
        <v>0</v>
      </c>
      <c r="F3" s="8">
        <f t="shared" ref="F3:F12" si="1">SUM(B3:E3)</f>
        <v>277</v>
      </c>
      <c r="G3" s="6">
        <f t="shared" ref="G3:G12" si="2">F3/3</f>
        <v>92.333333333333329</v>
      </c>
      <c r="H3" s="5">
        <f t="shared" si="0"/>
        <v>3</v>
      </c>
      <c r="I3" s="7"/>
    </row>
    <row r="4" spans="1:9" ht="17.45" customHeight="1" x14ac:dyDescent="0.3">
      <c r="A4" s="1" t="s">
        <v>52</v>
      </c>
      <c r="B4" s="5">
        <v>100</v>
      </c>
      <c r="C4" s="5">
        <v>96</v>
      </c>
      <c r="D4" s="5">
        <v>95</v>
      </c>
      <c r="E4" s="5">
        <v>0</v>
      </c>
      <c r="F4" s="8">
        <f t="shared" si="1"/>
        <v>291</v>
      </c>
      <c r="G4" s="6">
        <f t="shared" si="2"/>
        <v>97</v>
      </c>
      <c r="H4" s="5">
        <f t="shared" si="0"/>
        <v>1</v>
      </c>
      <c r="I4" s="7"/>
    </row>
    <row r="5" spans="1:9" ht="17.45" customHeight="1" x14ac:dyDescent="0.3">
      <c r="A5" s="1" t="s">
        <v>53</v>
      </c>
      <c r="B5" s="5">
        <v>15</v>
      </c>
      <c r="C5" s="5">
        <v>88</v>
      </c>
      <c r="D5" s="5">
        <v>90</v>
      </c>
      <c r="E5" s="5">
        <v>0</v>
      </c>
      <c r="F5" s="8">
        <f t="shared" si="1"/>
        <v>193</v>
      </c>
      <c r="G5" s="6">
        <f t="shared" si="2"/>
        <v>64.333333333333329</v>
      </c>
      <c r="H5" s="5">
        <f t="shared" si="0"/>
        <v>11</v>
      </c>
      <c r="I5" s="7"/>
    </row>
    <row r="6" spans="1:9" ht="17.45" customHeight="1" x14ac:dyDescent="0.3">
      <c r="A6" s="1" t="s">
        <v>54</v>
      </c>
      <c r="B6" s="5">
        <v>95</v>
      </c>
      <c r="C6" s="5">
        <v>88</v>
      </c>
      <c r="D6" s="5">
        <v>90</v>
      </c>
      <c r="E6" s="5">
        <v>0</v>
      </c>
      <c r="F6" s="8">
        <f t="shared" si="1"/>
        <v>273</v>
      </c>
      <c r="G6" s="6">
        <f t="shared" si="2"/>
        <v>91</v>
      </c>
      <c r="H6" s="5">
        <f t="shared" si="0"/>
        <v>4</v>
      </c>
      <c r="I6" s="7"/>
    </row>
    <row r="7" spans="1:9" ht="17.45" customHeight="1" x14ac:dyDescent="0.3">
      <c r="A7" s="1" t="s">
        <v>55</v>
      </c>
      <c r="B7" s="5">
        <v>85</v>
      </c>
      <c r="C7" s="5">
        <v>88</v>
      </c>
      <c r="D7" s="5">
        <v>90</v>
      </c>
      <c r="E7" s="5">
        <v>0</v>
      </c>
      <c r="F7" s="8">
        <f t="shared" si="1"/>
        <v>263</v>
      </c>
      <c r="G7" s="6">
        <f t="shared" si="2"/>
        <v>87.666666666666671</v>
      </c>
      <c r="H7" s="5">
        <f t="shared" si="0"/>
        <v>6</v>
      </c>
      <c r="I7" s="7"/>
    </row>
    <row r="8" spans="1:9" ht="17.45" customHeight="1" x14ac:dyDescent="0.3">
      <c r="A8" s="1" t="s">
        <v>56</v>
      </c>
      <c r="B8" s="5">
        <v>80</v>
      </c>
      <c r="C8" s="5">
        <v>76</v>
      </c>
      <c r="D8" s="5">
        <v>75</v>
      </c>
      <c r="E8" s="5">
        <v>0</v>
      </c>
      <c r="F8" s="8">
        <f t="shared" si="1"/>
        <v>231</v>
      </c>
      <c r="G8" s="6">
        <f t="shared" si="2"/>
        <v>77</v>
      </c>
      <c r="H8" s="5">
        <f t="shared" si="0"/>
        <v>10</v>
      </c>
      <c r="I8" s="7"/>
    </row>
    <row r="9" spans="1:9" ht="17.45" customHeight="1" x14ac:dyDescent="0.3">
      <c r="A9" s="1" t="s">
        <v>57</v>
      </c>
      <c r="B9" s="5">
        <v>80</v>
      </c>
      <c r="C9" s="5">
        <v>96</v>
      </c>
      <c r="D9" s="5">
        <v>95</v>
      </c>
      <c r="E9" s="5">
        <v>0</v>
      </c>
      <c r="F9" s="8">
        <f t="shared" si="1"/>
        <v>271</v>
      </c>
      <c r="G9" s="6">
        <f t="shared" si="2"/>
        <v>90.333333333333329</v>
      </c>
      <c r="H9" s="5">
        <f t="shared" si="0"/>
        <v>5</v>
      </c>
      <c r="I9" s="7"/>
    </row>
    <row r="10" spans="1:9" ht="17.45" customHeight="1" x14ac:dyDescent="0.3">
      <c r="A10" s="1" t="s">
        <v>58</v>
      </c>
      <c r="B10" s="5">
        <v>85</v>
      </c>
      <c r="C10" s="5">
        <v>80</v>
      </c>
      <c r="D10" s="5">
        <v>80</v>
      </c>
      <c r="E10" s="5">
        <v>0</v>
      </c>
      <c r="F10" s="8">
        <f t="shared" si="1"/>
        <v>245</v>
      </c>
      <c r="G10" s="6">
        <f t="shared" si="2"/>
        <v>81.666666666666671</v>
      </c>
      <c r="H10" s="5">
        <f t="shared" si="0"/>
        <v>8</v>
      </c>
      <c r="I10" s="7"/>
    </row>
    <row r="11" spans="1:9" ht="17.45" customHeight="1" x14ac:dyDescent="0.3">
      <c r="A11" s="1" t="s">
        <v>59</v>
      </c>
      <c r="B11" s="5">
        <v>95</v>
      </c>
      <c r="C11" s="5">
        <v>96</v>
      </c>
      <c r="D11" s="5">
        <v>95</v>
      </c>
      <c r="E11" s="5">
        <v>0</v>
      </c>
      <c r="F11" s="8">
        <f t="shared" si="1"/>
        <v>286</v>
      </c>
      <c r="G11" s="6">
        <f t="shared" si="2"/>
        <v>95.333333333333329</v>
      </c>
      <c r="H11" s="5">
        <f t="shared" si="0"/>
        <v>2</v>
      </c>
      <c r="I11" s="7"/>
    </row>
    <row r="12" spans="1:9" ht="17.45" customHeight="1" x14ac:dyDescent="0.3">
      <c r="A12" s="1" t="s">
        <v>60</v>
      </c>
      <c r="B12" s="5">
        <v>90</v>
      </c>
      <c r="C12" s="5">
        <v>80</v>
      </c>
      <c r="D12" s="5">
        <v>80</v>
      </c>
      <c r="E12" s="5">
        <v>0</v>
      </c>
      <c r="F12" s="8">
        <f t="shared" si="1"/>
        <v>250</v>
      </c>
      <c r="G12" s="6">
        <f t="shared" si="2"/>
        <v>83.333333333333329</v>
      </c>
      <c r="H12" s="5">
        <f t="shared" si="0"/>
        <v>7</v>
      </c>
      <c r="I12" s="7"/>
    </row>
    <row r="13" spans="1:9" ht="20.100000000000001" customHeight="1" x14ac:dyDescent="0.3">
      <c r="A13" s="10" t="s">
        <v>4</v>
      </c>
      <c r="B13" s="14">
        <f t="shared" ref="B13:G13" si="3">AVERAGE(B2:B12)</f>
        <v>79.090909090909093</v>
      </c>
      <c r="C13" s="14">
        <f t="shared" si="3"/>
        <v>88.727272727272734</v>
      </c>
      <c r="D13" s="14">
        <f t="shared" si="3"/>
        <v>88.63636363636364</v>
      </c>
      <c r="E13" s="14">
        <f t="shared" si="3"/>
        <v>0</v>
      </c>
      <c r="F13" s="14">
        <f t="shared" si="3"/>
        <v>256.45454545454544</v>
      </c>
      <c r="G13" s="14">
        <f t="shared" si="3"/>
        <v>85.484848484848484</v>
      </c>
      <c r="H13" s="13"/>
      <c r="I13" s="13"/>
    </row>
  </sheetData>
  <phoneticPr fontId="1" type="noConversion"/>
  <pageMargins left="0.7" right="0.7" top="0.75" bottom="0.75" header="0.3" footer="0.3"/>
  <pageSetup paperSize="9" orientation="landscape" horizontalDpi="4294967293" verticalDpi="4294967293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zoomScaleNormal="100" workbookViewId="0">
      <selection activeCell="I25" sqref="I25"/>
    </sheetView>
  </sheetViews>
  <sheetFormatPr defaultRowHeight="16.5" x14ac:dyDescent="0.3"/>
  <cols>
    <col min="1" max="1" width="12.625" style="17" customWidth="1"/>
    <col min="2" max="8" width="10.625" style="17" customWidth="1"/>
    <col min="9" max="9" width="29.875" style="17" customWidth="1"/>
    <col min="10" max="10" width="0.625" style="17" customWidth="1"/>
    <col min="11" max="16384" width="9" style="17"/>
  </cols>
  <sheetData>
    <row r="1" spans="1:9" ht="20.100000000000001" customHeight="1" x14ac:dyDescent="0.3">
      <c r="A1" s="4" t="s">
        <v>0</v>
      </c>
      <c r="B1" s="4" t="s">
        <v>2</v>
      </c>
      <c r="C1" s="4" t="s">
        <v>8</v>
      </c>
      <c r="D1" s="4" t="s">
        <v>1</v>
      </c>
      <c r="E1" s="4" t="s">
        <v>9</v>
      </c>
      <c r="F1" s="4" t="s">
        <v>11</v>
      </c>
      <c r="G1" s="4" t="s">
        <v>4</v>
      </c>
      <c r="H1" s="4" t="s">
        <v>3</v>
      </c>
      <c r="I1" s="4" t="s">
        <v>10</v>
      </c>
    </row>
    <row r="2" spans="1:9" ht="17.45" customHeight="1" x14ac:dyDescent="0.3">
      <c r="A2" s="1" t="s">
        <v>50</v>
      </c>
      <c r="B2" s="5">
        <v>55</v>
      </c>
      <c r="C2" s="5">
        <v>96</v>
      </c>
      <c r="D2" s="5">
        <v>96</v>
      </c>
      <c r="E2" s="5">
        <v>0</v>
      </c>
      <c r="F2" s="8">
        <f>SUM(B2:E2)</f>
        <v>247</v>
      </c>
      <c r="G2" s="6">
        <f>F2/3</f>
        <v>82.333333333333329</v>
      </c>
      <c r="H2" s="5">
        <f t="shared" ref="H2:H12" si="0">RANK(G2,$G$2:$G$12)</f>
        <v>9</v>
      </c>
      <c r="I2" s="7"/>
    </row>
    <row r="3" spans="1:9" ht="17.45" customHeight="1" x14ac:dyDescent="0.3">
      <c r="A3" s="1" t="s">
        <v>51</v>
      </c>
      <c r="B3" s="5">
        <v>80</v>
      </c>
      <c r="C3" s="5">
        <v>88</v>
      </c>
      <c r="D3" s="5">
        <v>88</v>
      </c>
      <c r="E3" s="5">
        <v>0</v>
      </c>
      <c r="F3" s="8">
        <f t="shared" ref="F3:F12" si="1">SUM(B3:E3)</f>
        <v>256</v>
      </c>
      <c r="G3" s="6">
        <f t="shared" ref="G3:G12" si="2">F3/3</f>
        <v>85.333333333333329</v>
      </c>
      <c r="H3" s="5">
        <f t="shared" si="0"/>
        <v>8</v>
      </c>
      <c r="I3" s="7"/>
    </row>
    <row r="4" spans="1:9" ht="17.45" customHeight="1" x14ac:dyDescent="0.3">
      <c r="A4" s="1" t="s">
        <v>52</v>
      </c>
      <c r="B4" s="5">
        <v>100</v>
      </c>
      <c r="C4" s="5">
        <v>96</v>
      </c>
      <c r="D4" s="5">
        <v>96</v>
      </c>
      <c r="E4" s="5">
        <v>0</v>
      </c>
      <c r="F4" s="8">
        <f t="shared" si="1"/>
        <v>292</v>
      </c>
      <c r="G4" s="6">
        <f t="shared" si="2"/>
        <v>97.333333333333329</v>
      </c>
      <c r="H4" s="5">
        <f t="shared" si="0"/>
        <v>2</v>
      </c>
      <c r="I4" s="7"/>
    </row>
    <row r="5" spans="1:9" ht="17.45" customHeight="1" x14ac:dyDescent="0.3">
      <c r="A5" s="1" t="s">
        <v>53</v>
      </c>
      <c r="B5" s="5">
        <v>35</v>
      </c>
      <c r="C5" s="5">
        <v>80</v>
      </c>
      <c r="D5" s="5">
        <v>80</v>
      </c>
      <c r="E5" s="5">
        <v>0</v>
      </c>
      <c r="F5" s="8">
        <f t="shared" si="1"/>
        <v>195</v>
      </c>
      <c r="G5" s="6">
        <f t="shared" si="2"/>
        <v>65</v>
      </c>
      <c r="H5" s="5">
        <f t="shared" si="0"/>
        <v>11</v>
      </c>
      <c r="I5" s="7"/>
    </row>
    <row r="6" spans="1:9" ht="17.45" customHeight="1" x14ac:dyDescent="0.3">
      <c r="A6" s="1" t="s">
        <v>54</v>
      </c>
      <c r="B6" s="5">
        <v>100</v>
      </c>
      <c r="C6" s="5">
        <v>96</v>
      </c>
      <c r="D6" s="5">
        <v>96</v>
      </c>
      <c r="E6" s="5">
        <v>0</v>
      </c>
      <c r="F6" s="8">
        <f t="shared" si="1"/>
        <v>292</v>
      </c>
      <c r="G6" s="6">
        <f t="shared" si="2"/>
        <v>97.333333333333329</v>
      </c>
      <c r="H6" s="5">
        <f t="shared" si="0"/>
        <v>2</v>
      </c>
      <c r="I6" s="7"/>
    </row>
    <row r="7" spans="1:9" ht="17.45" customHeight="1" x14ac:dyDescent="0.3">
      <c r="A7" s="1" t="s">
        <v>55</v>
      </c>
      <c r="B7" s="5">
        <v>75</v>
      </c>
      <c r="C7" s="5">
        <v>96</v>
      </c>
      <c r="D7" s="5">
        <v>96</v>
      </c>
      <c r="E7" s="5">
        <v>0</v>
      </c>
      <c r="F7" s="8">
        <f t="shared" si="1"/>
        <v>267</v>
      </c>
      <c r="G7" s="6">
        <f t="shared" si="2"/>
        <v>89</v>
      </c>
      <c r="H7" s="5">
        <f t="shared" si="0"/>
        <v>6</v>
      </c>
      <c r="I7" s="7"/>
    </row>
    <row r="8" spans="1:9" ht="17.45" customHeight="1" x14ac:dyDescent="0.3">
      <c r="A8" s="1" t="s">
        <v>56</v>
      </c>
      <c r="B8" s="5">
        <v>60</v>
      </c>
      <c r="C8" s="5">
        <v>88</v>
      </c>
      <c r="D8" s="5">
        <v>88</v>
      </c>
      <c r="E8" s="5">
        <v>0</v>
      </c>
      <c r="F8" s="8">
        <f t="shared" si="1"/>
        <v>236</v>
      </c>
      <c r="G8" s="6">
        <f t="shared" si="2"/>
        <v>78.666666666666671</v>
      </c>
      <c r="H8" s="5">
        <f t="shared" si="0"/>
        <v>10</v>
      </c>
      <c r="I8" s="7"/>
    </row>
    <row r="9" spans="1:9" ht="17.45" customHeight="1" x14ac:dyDescent="0.3">
      <c r="A9" s="1" t="s">
        <v>57</v>
      </c>
      <c r="B9" s="5">
        <v>85</v>
      </c>
      <c r="C9" s="5">
        <v>92</v>
      </c>
      <c r="D9" s="5">
        <v>92</v>
      </c>
      <c r="E9" s="5">
        <v>0</v>
      </c>
      <c r="F9" s="8">
        <f t="shared" si="1"/>
        <v>269</v>
      </c>
      <c r="G9" s="6">
        <f t="shared" si="2"/>
        <v>89.666666666666671</v>
      </c>
      <c r="H9" s="5">
        <f t="shared" si="0"/>
        <v>5</v>
      </c>
      <c r="I9" s="7"/>
    </row>
    <row r="10" spans="1:9" ht="17.45" customHeight="1" x14ac:dyDescent="0.3">
      <c r="A10" s="1" t="s">
        <v>58</v>
      </c>
      <c r="B10" s="5">
        <v>95</v>
      </c>
      <c r="C10" s="5">
        <v>100</v>
      </c>
      <c r="D10" s="5">
        <v>100</v>
      </c>
      <c r="E10" s="5">
        <v>0</v>
      </c>
      <c r="F10" s="8">
        <f t="shared" si="1"/>
        <v>295</v>
      </c>
      <c r="G10" s="6">
        <f t="shared" si="2"/>
        <v>98.333333333333329</v>
      </c>
      <c r="H10" s="5">
        <f t="shared" si="0"/>
        <v>1</v>
      </c>
      <c r="I10" s="7"/>
    </row>
    <row r="11" spans="1:9" ht="17.45" customHeight="1" x14ac:dyDescent="0.3">
      <c r="A11" s="1" t="s">
        <v>59</v>
      </c>
      <c r="B11" s="5">
        <v>95</v>
      </c>
      <c r="C11" s="5">
        <v>88</v>
      </c>
      <c r="D11" s="5">
        <v>88</v>
      </c>
      <c r="E11" s="5">
        <v>0</v>
      </c>
      <c r="F11" s="8">
        <f t="shared" si="1"/>
        <v>271</v>
      </c>
      <c r="G11" s="6">
        <f t="shared" si="2"/>
        <v>90.333333333333329</v>
      </c>
      <c r="H11" s="5">
        <f t="shared" si="0"/>
        <v>4</v>
      </c>
      <c r="I11" s="7"/>
    </row>
    <row r="12" spans="1:9" ht="17.45" customHeight="1" x14ac:dyDescent="0.3">
      <c r="A12" s="1" t="s">
        <v>60</v>
      </c>
      <c r="B12" s="5">
        <v>90</v>
      </c>
      <c r="C12" s="5">
        <v>88</v>
      </c>
      <c r="D12" s="5">
        <v>88</v>
      </c>
      <c r="E12" s="5">
        <v>0</v>
      </c>
      <c r="F12" s="8">
        <f t="shared" si="1"/>
        <v>266</v>
      </c>
      <c r="G12" s="6">
        <f t="shared" si="2"/>
        <v>88.666666666666671</v>
      </c>
      <c r="H12" s="5">
        <f t="shared" si="0"/>
        <v>7</v>
      </c>
      <c r="I12" s="7"/>
    </row>
    <row r="13" spans="1:9" ht="20.100000000000001" customHeight="1" x14ac:dyDescent="0.3">
      <c r="A13" s="10" t="s">
        <v>4</v>
      </c>
      <c r="B13" s="14">
        <f t="shared" ref="B13:G13" si="3">AVERAGE(B2:B12)</f>
        <v>79.090909090909093</v>
      </c>
      <c r="C13" s="14">
        <f t="shared" si="3"/>
        <v>91.63636363636364</v>
      </c>
      <c r="D13" s="14">
        <f t="shared" si="3"/>
        <v>91.63636363636364</v>
      </c>
      <c r="E13" s="14">
        <f t="shared" si="3"/>
        <v>0</v>
      </c>
      <c r="F13" s="14">
        <f t="shared" si="3"/>
        <v>262.36363636363637</v>
      </c>
      <c r="G13" s="14">
        <f t="shared" si="3"/>
        <v>87.454545454545439</v>
      </c>
      <c r="H13" s="13"/>
      <c r="I13" s="13"/>
    </row>
  </sheetData>
  <phoneticPr fontId="1" type="noConversion"/>
  <pageMargins left="0.7" right="0.7" top="0.75" bottom="0.75" header="0.3" footer="0.3"/>
  <pageSetup paperSize="9" orientation="landscape" horizontalDpi="4294967293" verticalDpi="4294967293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zoomScaleNormal="100" workbookViewId="0">
      <selection activeCell="I27" sqref="I27"/>
    </sheetView>
  </sheetViews>
  <sheetFormatPr defaultRowHeight="16.5" x14ac:dyDescent="0.3"/>
  <cols>
    <col min="1" max="1" width="12.625" style="17" customWidth="1"/>
    <col min="2" max="8" width="10.625" style="17" customWidth="1"/>
    <col min="9" max="9" width="29.875" style="17" customWidth="1"/>
    <col min="10" max="10" width="0.625" style="17" customWidth="1"/>
    <col min="11" max="16384" width="9" style="17"/>
  </cols>
  <sheetData>
    <row r="1" spans="1:9" ht="20.100000000000001" customHeight="1" x14ac:dyDescent="0.3">
      <c r="A1" s="4" t="s">
        <v>0</v>
      </c>
      <c r="B1" s="4" t="s">
        <v>2</v>
      </c>
      <c r="C1" s="4" t="s">
        <v>8</v>
      </c>
      <c r="D1" s="4" t="s">
        <v>1</v>
      </c>
      <c r="E1" s="4" t="s">
        <v>9</v>
      </c>
      <c r="F1" s="4" t="s">
        <v>11</v>
      </c>
      <c r="G1" s="4" t="s">
        <v>4</v>
      </c>
      <c r="H1" s="4" t="s">
        <v>3</v>
      </c>
      <c r="I1" s="4" t="s">
        <v>10</v>
      </c>
    </row>
    <row r="2" spans="1:9" ht="17.45" customHeight="1" x14ac:dyDescent="0.3">
      <c r="A2" s="1" t="s">
        <v>50</v>
      </c>
      <c r="B2" s="5">
        <v>75</v>
      </c>
      <c r="C2" s="5">
        <v>90</v>
      </c>
      <c r="D2" s="5">
        <v>90</v>
      </c>
      <c r="E2" s="5">
        <v>0</v>
      </c>
      <c r="F2" s="8">
        <f>SUM(B2:E2)</f>
        <v>255</v>
      </c>
      <c r="G2" s="6">
        <f>F2/3</f>
        <v>85</v>
      </c>
      <c r="H2" s="5">
        <f t="shared" ref="H2:H12" si="0">RANK(G2,$G$2:$G$12)</f>
        <v>10</v>
      </c>
      <c r="I2" s="7"/>
    </row>
    <row r="3" spans="1:9" ht="17.45" customHeight="1" x14ac:dyDescent="0.3">
      <c r="A3" s="1" t="s">
        <v>51</v>
      </c>
      <c r="B3" s="5">
        <v>95</v>
      </c>
      <c r="C3" s="5">
        <v>96</v>
      </c>
      <c r="D3" s="5">
        <v>96</v>
      </c>
      <c r="E3" s="5">
        <v>0</v>
      </c>
      <c r="F3" s="8">
        <f t="shared" ref="F3:F12" si="1">SUM(B3:E3)</f>
        <v>287</v>
      </c>
      <c r="G3" s="6">
        <f t="shared" ref="G3:G12" si="2">F3/3</f>
        <v>95.666666666666671</v>
      </c>
      <c r="H3" s="5">
        <f t="shared" si="0"/>
        <v>4</v>
      </c>
      <c r="I3" s="7"/>
    </row>
    <row r="4" spans="1:9" ht="17.45" customHeight="1" x14ac:dyDescent="0.3">
      <c r="A4" s="1" t="s">
        <v>52</v>
      </c>
      <c r="B4" s="5">
        <v>90</v>
      </c>
      <c r="C4" s="5">
        <v>100</v>
      </c>
      <c r="D4" s="5">
        <v>100</v>
      </c>
      <c r="E4" s="5">
        <v>0</v>
      </c>
      <c r="F4" s="8">
        <f t="shared" si="1"/>
        <v>290</v>
      </c>
      <c r="G4" s="6">
        <f t="shared" si="2"/>
        <v>96.666666666666671</v>
      </c>
      <c r="H4" s="5">
        <f t="shared" si="0"/>
        <v>2</v>
      </c>
      <c r="I4" s="7"/>
    </row>
    <row r="5" spans="1:9" ht="17.45" customHeight="1" x14ac:dyDescent="0.3">
      <c r="A5" s="1" t="s">
        <v>53</v>
      </c>
      <c r="B5" s="5">
        <v>85</v>
      </c>
      <c r="C5" s="5">
        <v>90</v>
      </c>
      <c r="D5" s="5">
        <v>88</v>
      </c>
      <c r="E5" s="5">
        <v>0</v>
      </c>
      <c r="F5" s="8">
        <f t="shared" si="1"/>
        <v>263</v>
      </c>
      <c r="G5" s="6">
        <f t="shared" si="2"/>
        <v>87.666666666666671</v>
      </c>
      <c r="H5" s="5">
        <f t="shared" si="0"/>
        <v>9</v>
      </c>
      <c r="I5" s="7"/>
    </row>
    <row r="6" spans="1:9" ht="17.45" customHeight="1" x14ac:dyDescent="0.3">
      <c r="A6" s="1" t="s">
        <v>54</v>
      </c>
      <c r="B6" s="5">
        <v>90</v>
      </c>
      <c r="C6" s="5">
        <v>90</v>
      </c>
      <c r="D6" s="5">
        <v>90</v>
      </c>
      <c r="E6" s="5">
        <v>0</v>
      </c>
      <c r="F6" s="8">
        <f t="shared" si="1"/>
        <v>270</v>
      </c>
      <c r="G6" s="6">
        <f t="shared" si="2"/>
        <v>90</v>
      </c>
      <c r="H6" s="5">
        <f t="shared" si="0"/>
        <v>6</v>
      </c>
      <c r="I6" s="7"/>
    </row>
    <row r="7" spans="1:9" ht="17.45" customHeight="1" x14ac:dyDescent="0.3">
      <c r="A7" s="1" t="s">
        <v>55</v>
      </c>
      <c r="B7" s="5">
        <v>90</v>
      </c>
      <c r="C7" s="5">
        <v>90</v>
      </c>
      <c r="D7" s="5">
        <v>88</v>
      </c>
      <c r="E7" s="5">
        <v>0</v>
      </c>
      <c r="F7" s="8">
        <f t="shared" si="1"/>
        <v>268</v>
      </c>
      <c r="G7" s="6">
        <f t="shared" si="2"/>
        <v>89.333333333333329</v>
      </c>
      <c r="H7" s="5">
        <f t="shared" si="0"/>
        <v>8</v>
      </c>
      <c r="I7" s="7"/>
    </row>
    <row r="8" spans="1:9" ht="17.45" customHeight="1" x14ac:dyDescent="0.3">
      <c r="A8" s="1" t="s">
        <v>56</v>
      </c>
      <c r="B8" s="5">
        <v>90</v>
      </c>
      <c r="C8" s="5">
        <v>76</v>
      </c>
      <c r="D8" s="5">
        <v>86</v>
      </c>
      <c r="E8" s="5">
        <v>0</v>
      </c>
      <c r="F8" s="8">
        <f t="shared" si="1"/>
        <v>252</v>
      </c>
      <c r="G8" s="6">
        <f t="shared" si="2"/>
        <v>84</v>
      </c>
      <c r="H8" s="5">
        <f t="shared" si="0"/>
        <v>11</v>
      </c>
      <c r="I8" s="7"/>
    </row>
    <row r="9" spans="1:9" ht="17.45" customHeight="1" x14ac:dyDescent="0.3">
      <c r="A9" s="1" t="s">
        <v>57</v>
      </c>
      <c r="B9" s="5">
        <v>75</v>
      </c>
      <c r="C9" s="5">
        <v>100</v>
      </c>
      <c r="D9" s="5">
        <v>100</v>
      </c>
      <c r="E9" s="5">
        <v>0</v>
      </c>
      <c r="F9" s="8">
        <f t="shared" si="1"/>
        <v>275</v>
      </c>
      <c r="G9" s="6">
        <f t="shared" si="2"/>
        <v>91.666666666666671</v>
      </c>
      <c r="H9" s="5">
        <f t="shared" si="0"/>
        <v>5</v>
      </c>
      <c r="I9" s="7"/>
    </row>
    <row r="10" spans="1:9" ht="17.45" customHeight="1" x14ac:dyDescent="0.3">
      <c r="A10" s="1" t="s">
        <v>58</v>
      </c>
      <c r="B10" s="5">
        <v>90</v>
      </c>
      <c r="C10" s="5">
        <v>100</v>
      </c>
      <c r="D10" s="5">
        <v>100</v>
      </c>
      <c r="E10" s="5">
        <v>0</v>
      </c>
      <c r="F10" s="8">
        <f t="shared" si="1"/>
        <v>290</v>
      </c>
      <c r="G10" s="6">
        <f t="shared" si="2"/>
        <v>96.666666666666671</v>
      </c>
      <c r="H10" s="5">
        <f t="shared" si="0"/>
        <v>2</v>
      </c>
      <c r="I10" s="7"/>
    </row>
    <row r="11" spans="1:9" ht="17.45" customHeight="1" x14ac:dyDescent="0.3">
      <c r="A11" s="1" t="s">
        <v>59</v>
      </c>
      <c r="B11" s="5">
        <v>100</v>
      </c>
      <c r="C11" s="5">
        <v>100</v>
      </c>
      <c r="D11" s="5">
        <v>100</v>
      </c>
      <c r="E11" s="5">
        <v>0</v>
      </c>
      <c r="F11" s="8">
        <f t="shared" si="1"/>
        <v>300</v>
      </c>
      <c r="G11" s="6">
        <f t="shared" si="2"/>
        <v>100</v>
      </c>
      <c r="H11" s="5">
        <f t="shared" si="0"/>
        <v>1</v>
      </c>
      <c r="I11" s="7"/>
    </row>
    <row r="12" spans="1:9" ht="17.45" customHeight="1" x14ac:dyDescent="0.3">
      <c r="A12" s="1" t="s">
        <v>60</v>
      </c>
      <c r="B12" s="5">
        <v>90</v>
      </c>
      <c r="C12" s="5">
        <v>90</v>
      </c>
      <c r="D12" s="5">
        <v>90</v>
      </c>
      <c r="E12" s="5">
        <v>0</v>
      </c>
      <c r="F12" s="8">
        <f t="shared" si="1"/>
        <v>270</v>
      </c>
      <c r="G12" s="6">
        <f t="shared" si="2"/>
        <v>90</v>
      </c>
      <c r="H12" s="5">
        <f t="shared" si="0"/>
        <v>6</v>
      </c>
      <c r="I12" s="7"/>
    </row>
    <row r="13" spans="1:9" ht="20.100000000000001" customHeight="1" x14ac:dyDescent="0.3">
      <c r="A13" s="10" t="s">
        <v>4</v>
      </c>
      <c r="B13" s="14">
        <f t="shared" ref="B13:G13" si="3">AVERAGE(B2:B12)</f>
        <v>88.181818181818187</v>
      </c>
      <c r="C13" s="14">
        <f t="shared" si="3"/>
        <v>92.909090909090907</v>
      </c>
      <c r="D13" s="14">
        <f t="shared" si="3"/>
        <v>93.454545454545453</v>
      </c>
      <c r="E13" s="14">
        <f t="shared" si="3"/>
        <v>0</v>
      </c>
      <c r="F13" s="14">
        <f t="shared" si="3"/>
        <v>274.54545454545456</v>
      </c>
      <c r="G13" s="14">
        <f t="shared" si="3"/>
        <v>91.515151515151516</v>
      </c>
      <c r="H13" s="13"/>
      <c r="I13" s="13"/>
    </row>
  </sheetData>
  <phoneticPr fontId="1" type="noConversion"/>
  <pageMargins left="0.7" right="0.7" top="0.75" bottom="0.75" header="0.3" footer="0.3"/>
  <pageSetup paperSize="9" orientation="landscape" horizontalDpi="4294967293" verticalDpi="4294967293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zoomScaleNormal="100" workbookViewId="0">
      <selection activeCell="F2" sqref="F2:F12"/>
    </sheetView>
  </sheetViews>
  <sheetFormatPr defaultRowHeight="16.5" x14ac:dyDescent="0.3"/>
  <cols>
    <col min="1" max="1" width="12.625" style="17" customWidth="1"/>
    <col min="2" max="8" width="10.625" style="17" customWidth="1"/>
    <col min="9" max="9" width="29.875" style="17" customWidth="1"/>
    <col min="10" max="10" width="0.625" style="17" customWidth="1"/>
    <col min="11" max="16384" width="9" style="17"/>
  </cols>
  <sheetData>
    <row r="1" spans="1:9" ht="20.100000000000001" customHeight="1" x14ac:dyDescent="0.3">
      <c r="A1" s="4" t="s">
        <v>0</v>
      </c>
      <c r="B1" s="4" t="s">
        <v>2</v>
      </c>
      <c r="C1" s="4" t="s">
        <v>8</v>
      </c>
      <c r="D1" s="4" t="s">
        <v>1</v>
      </c>
      <c r="E1" s="4" t="s">
        <v>9</v>
      </c>
      <c r="F1" s="4" t="s">
        <v>11</v>
      </c>
      <c r="G1" s="4" t="s">
        <v>4</v>
      </c>
      <c r="H1" s="4" t="s">
        <v>3</v>
      </c>
      <c r="I1" s="4" t="s">
        <v>10</v>
      </c>
    </row>
    <row r="2" spans="1:9" ht="17.45" customHeight="1" x14ac:dyDescent="0.3">
      <c r="A2" s="1" t="s">
        <v>50</v>
      </c>
      <c r="B2" s="5">
        <v>65</v>
      </c>
      <c r="C2" s="5">
        <v>92</v>
      </c>
      <c r="D2" s="5">
        <v>92</v>
      </c>
      <c r="E2" s="5">
        <v>0</v>
      </c>
      <c r="F2" s="8">
        <f>SUM(B2:E2)</f>
        <v>249</v>
      </c>
      <c r="G2" s="6">
        <f>F2/3</f>
        <v>83</v>
      </c>
      <c r="H2" s="5">
        <f t="shared" ref="H2:H12" si="0">RANK(G2,$G$2:$G$12)</f>
        <v>8</v>
      </c>
      <c r="I2" s="7"/>
    </row>
    <row r="3" spans="1:9" ht="17.45" customHeight="1" x14ac:dyDescent="0.3">
      <c r="A3" s="1" t="s">
        <v>51</v>
      </c>
      <c r="B3" s="5">
        <v>80</v>
      </c>
      <c r="C3" s="22">
        <v>0</v>
      </c>
      <c r="D3" s="22">
        <v>0</v>
      </c>
      <c r="E3" s="22">
        <v>0</v>
      </c>
      <c r="F3" s="23">
        <f t="shared" ref="F3:F12" si="1">SUM(B3:E3)</f>
        <v>80</v>
      </c>
      <c r="G3" s="24">
        <f t="shared" ref="G3:G12" si="2">F3/3</f>
        <v>26.666666666666668</v>
      </c>
      <c r="H3" s="22">
        <f t="shared" si="0"/>
        <v>11</v>
      </c>
      <c r="I3" s="25" t="s">
        <v>69</v>
      </c>
    </row>
    <row r="4" spans="1:9" ht="17.45" customHeight="1" x14ac:dyDescent="0.3">
      <c r="A4" s="1" t="s">
        <v>52</v>
      </c>
      <c r="B4" s="5">
        <v>95</v>
      </c>
      <c r="C4" s="5">
        <v>100</v>
      </c>
      <c r="D4" s="5">
        <v>100</v>
      </c>
      <c r="E4" s="5">
        <v>0</v>
      </c>
      <c r="F4" s="8">
        <f t="shared" si="1"/>
        <v>295</v>
      </c>
      <c r="G4" s="6">
        <f t="shared" si="2"/>
        <v>98.333333333333329</v>
      </c>
      <c r="H4" s="5">
        <f t="shared" si="0"/>
        <v>2</v>
      </c>
      <c r="I4" s="7"/>
    </row>
    <row r="5" spans="1:9" ht="17.45" customHeight="1" x14ac:dyDescent="0.3">
      <c r="A5" s="1" t="s">
        <v>53</v>
      </c>
      <c r="B5" s="5">
        <v>85</v>
      </c>
      <c r="C5" s="5">
        <v>80</v>
      </c>
      <c r="D5" s="5">
        <v>81</v>
      </c>
      <c r="E5" s="5">
        <v>0</v>
      </c>
      <c r="F5" s="8">
        <f t="shared" si="1"/>
        <v>246</v>
      </c>
      <c r="G5" s="6">
        <f t="shared" si="2"/>
        <v>82</v>
      </c>
      <c r="H5" s="5">
        <f t="shared" si="0"/>
        <v>9</v>
      </c>
      <c r="I5" s="7"/>
    </row>
    <row r="6" spans="1:9" ht="17.45" customHeight="1" x14ac:dyDescent="0.3">
      <c r="A6" s="1" t="s">
        <v>54</v>
      </c>
      <c r="B6" s="5">
        <v>90</v>
      </c>
      <c r="C6" s="5">
        <v>92</v>
      </c>
      <c r="D6" s="5">
        <v>92</v>
      </c>
      <c r="E6" s="5">
        <v>0</v>
      </c>
      <c r="F6" s="8">
        <f t="shared" si="1"/>
        <v>274</v>
      </c>
      <c r="G6" s="6">
        <f t="shared" si="2"/>
        <v>91.333333333333329</v>
      </c>
      <c r="H6" s="5">
        <f t="shared" si="0"/>
        <v>5</v>
      </c>
      <c r="I6" s="7"/>
    </row>
    <row r="7" spans="1:9" ht="17.45" customHeight="1" x14ac:dyDescent="0.3">
      <c r="A7" s="1" t="s">
        <v>55</v>
      </c>
      <c r="B7" s="5">
        <v>70</v>
      </c>
      <c r="C7" s="5">
        <v>90</v>
      </c>
      <c r="D7" s="5">
        <v>90</v>
      </c>
      <c r="E7" s="5">
        <v>0</v>
      </c>
      <c r="F7" s="8">
        <f t="shared" si="1"/>
        <v>250</v>
      </c>
      <c r="G7" s="6">
        <f t="shared" si="2"/>
        <v>83.333333333333329</v>
      </c>
      <c r="H7" s="5">
        <f t="shared" si="0"/>
        <v>7</v>
      </c>
      <c r="I7" s="7"/>
    </row>
    <row r="8" spans="1:9" ht="17.45" customHeight="1" x14ac:dyDescent="0.3">
      <c r="A8" s="1" t="s">
        <v>56</v>
      </c>
      <c r="B8" s="5">
        <v>55</v>
      </c>
      <c r="C8" s="5">
        <v>82</v>
      </c>
      <c r="D8" s="5">
        <v>86</v>
      </c>
      <c r="E8" s="5">
        <v>0</v>
      </c>
      <c r="F8" s="8">
        <f t="shared" si="1"/>
        <v>223</v>
      </c>
      <c r="G8" s="6">
        <f t="shared" si="2"/>
        <v>74.333333333333329</v>
      </c>
      <c r="H8" s="5">
        <f t="shared" si="0"/>
        <v>10</v>
      </c>
      <c r="I8" s="7"/>
    </row>
    <row r="9" spans="1:9" ht="17.45" customHeight="1" x14ac:dyDescent="0.3">
      <c r="A9" s="1" t="s">
        <v>57</v>
      </c>
      <c r="B9" s="5">
        <v>75</v>
      </c>
      <c r="C9" s="5">
        <v>100</v>
      </c>
      <c r="D9" s="5">
        <v>100</v>
      </c>
      <c r="E9" s="5">
        <v>0</v>
      </c>
      <c r="F9" s="8">
        <f t="shared" si="1"/>
        <v>275</v>
      </c>
      <c r="G9" s="6">
        <f t="shared" si="2"/>
        <v>91.666666666666671</v>
      </c>
      <c r="H9" s="5">
        <f t="shared" si="0"/>
        <v>3</v>
      </c>
      <c r="I9" s="7"/>
    </row>
    <row r="10" spans="1:9" ht="17.45" customHeight="1" x14ac:dyDescent="0.3">
      <c r="A10" s="1" t="s">
        <v>58</v>
      </c>
      <c r="B10" s="5">
        <v>100</v>
      </c>
      <c r="C10" s="5">
        <v>100</v>
      </c>
      <c r="D10" s="5">
        <v>100</v>
      </c>
      <c r="E10" s="5">
        <v>0</v>
      </c>
      <c r="F10" s="8">
        <f t="shared" si="1"/>
        <v>300</v>
      </c>
      <c r="G10" s="6">
        <f t="shared" si="2"/>
        <v>100</v>
      </c>
      <c r="H10" s="5">
        <f t="shared" si="0"/>
        <v>1</v>
      </c>
      <c r="I10" s="7"/>
    </row>
    <row r="11" spans="1:9" ht="17.45" customHeight="1" x14ac:dyDescent="0.3">
      <c r="A11" s="1" t="s">
        <v>59</v>
      </c>
      <c r="B11" s="5">
        <v>75</v>
      </c>
      <c r="C11" s="5">
        <v>100</v>
      </c>
      <c r="D11" s="5">
        <v>100</v>
      </c>
      <c r="E11" s="5">
        <v>0</v>
      </c>
      <c r="F11" s="8">
        <f t="shared" si="1"/>
        <v>275</v>
      </c>
      <c r="G11" s="6">
        <f t="shared" si="2"/>
        <v>91.666666666666671</v>
      </c>
      <c r="H11" s="5">
        <f t="shared" si="0"/>
        <v>3</v>
      </c>
      <c r="I11" s="7"/>
    </row>
    <row r="12" spans="1:9" ht="17.45" customHeight="1" x14ac:dyDescent="0.3">
      <c r="A12" s="1" t="s">
        <v>60</v>
      </c>
      <c r="B12" s="5">
        <v>80</v>
      </c>
      <c r="C12" s="5">
        <v>92</v>
      </c>
      <c r="D12" s="5">
        <v>92</v>
      </c>
      <c r="E12" s="5">
        <v>0</v>
      </c>
      <c r="F12" s="8">
        <f t="shared" si="1"/>
        <v>264</v>
      </c>
      <c r="G12" s="6">
        <f t="shared" si="2"/>
        <v>88</v>
      </c>
      <c r="H12" s="5">
        <f t="shared" si="0"/>
        <v>6</v>
      </c>
      <c r="I12" s="7"/>
    </row>
    <row r="13" spans="1:9" ht="20.100000000000001" customHeight="1" x14ac:dyDescent="0.3">
      <c r="A13" s="10" t="s">
        <v>4</v>
      </c>
      <c r="B13" s="14">
        <f t="shared" ref="B13:G13" si="3">AVERAGE(B2:B12)</f>
        <v>79.090909090909093</v>
      </c>
      <c r="C13" s="14">
        <f t="shared" si="3"/>
        <v>84.36363636363636</v>
      </c>
      <c r="D13" s="14">
        <f t="shared" si="3"/>
        <v>84.818181818181813</v>
      </c>
      <c r="E13" s="14">
        <f t="shared" si="3"/>
        <v>0</v>
      </c>
      <c r="F13" s="14">
        <f t="shared" si="3"/>
        <v>248.27272727272728</v>
      </c>
      <c r="G13" s="14">
        <f t="shared" si="3"/>
        <v>82.757575757575751</v>
      </c>
      <c r="H13" s="13"/>
      <c r="I13" s="13"/>
    </row>
  </sheetData>
  <phoneticPr fontId="1" type="noConversion"/>
  <pageMargins left="0.7" right="0.7" top="0.75" bottom="0.75" header="0.3" footer="0.3"/>
  <pageSetup paperSize="9" orientation="landscape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17</vt:i4>
      </vt:variant>
    </vt:vector>
  </HeadingPairs>
  <TitlesOfParts>
    <vt:vector size="17" baseType="lpstr">
      <vt:lpstr>종합평가</vt:lpstr>
      <vt:lpstr>사전평가</vt:lpstr>
      <vt:lpstr>프로그래밍 언어 활용</vt:lpstr>
      <vt:lpstr>프로그래밍 언어 응용</vt:lpstr>
      <vt:lpstr>개발자 환경 구축</vt:lpstr>
      <vt:lpstr>응용SW 기초 기술 활용</vt:lpstr>
      <vt:lpstr>데이터 입출력 구현</vt:lpstr>
      <vt:lpstr>서버 프로그램 구현</vt:lpstr>
      <vt:lpstr>통합 구현</vt:lpstr>
      <vt:lpstr>빅데이터 환경 분석</vt:lpstr>
      <vt:lpstr>빅데이터 분석 기획</vt:lpstr>
      <vt:lpstr>빅데이터 수집시스템 개발</vt:lpstr>
      <vt:lpstr>빅데이터 저장시스템 개발</vt:lpstr>
      <vt:lpstr>빅데이터 처리시스템 개발</vt:lpstr>
      <vt:lpstr>빅데이터 분석시스템 개발</vt:lpstr>
      <vt:lpstr>빅데이터 품질관리 시스템 개발</vt:lpstr>
      <vt:lpstr>샘플용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관리부05</dc:creator>
  <cp:lastModifiedBy>bigdata</cp:lastModifiedBy>
  <cp:lastPrinted>2020-10-08T07:25:37Z</cp:lastPrinted>
  <dcterms:created xsi:type="dcterms:W3CDTF">2017-12-28T07:06:21Z</dcterms:created>
  <dcterms:modified xsi:type="dcterms:W3CDTF">2022-04-15T02:23:09Z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78cdeb84-672f-47b9-ae49-0dbce8ee7cc4</vt:lpwstr>
  </property>
</Properties>
</file>