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8800" windowHeight="15740" tabRatio="500"/>
  </bookViews>
  <sheets>
    <sheet name="Personal Details" sheetId="3" r:id="rId1"/>
    <sheet name="Risk Questionnaire" sheetId="2" r:id="rId2"/>
    <sheet name="Scoring"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4" l="1"/>
  <c r="B11" i="4"/>
  <c r="B9" i="4"/>
</calcChain>
</file>

<file path=xl/sharedStrings.xml><?xml version="1.0" encoding="utf-8"?>
<sst xmlns="http://schemas.openxmlformats.org/spreadsheetml/2006/main" count="141" uniqueCount="94">
  <si>
    <t>Question #</t>
  </si>
  <si>
    <t>Question</t>
  </si>
  <si>
    <t>Possible Answers</t>
  </si>
  <si>
    <t>I can understand financial and investment terms without difficulty.</t>
  </si>
  <si>
    <t>I am comfortable with financial risk, knowing there can be increases and decreases in the value of my investments.</t>
  </si>
  <si>
    <t>I would feel anxious if my investments were performing negatively.</t>
  </si>
  <si>
    <t>I am willing to invest in assets with a limited track record in search of higher returns.</t>
  </si>
  <si>
    <t>When I think of the word risk I associate it with the word opportunity.</t>
  </si>
  <si>
    <t>I consider myself an experienced stock market investor.</t>
  </si>
  <si>
    <t>I am more concerned with maximizing returns than minimizing losses.</t>
  </si>
  <si>
    <t>If my investments fall in value during the first two years, I would want to...</t>
  </si>
  <si>
    <t>A, B, C</t>
  </si>
  <si>
    <t>I am comfortable investing in a new business venture.</t>
  </si>
  <si>
    <t>I am confident in my ability to make good financial decisions.</t>
  </si>
  <si>
    <t>0-100</t>
  </si>
  <si>
    <t>I would sell my entire investment.
I would significantly decrease my investment.
I would slightly decrease my investment.
I would neither buy nor sell.
I would slightly increase my investment.
I would significantly increase my investment.
I would double my investment.</t>
  </si>
  <si>
    <t>Score</t>
  </si>
  <si>
    <t>If you were to invest  ₹500,000 over a one-year period, which of these possible investment outcomes would best suit your current investment needs?</t>
  </si>
  <si>
    <t>Strongly Agree
Agree
Somewhat Agree
Undecided
Somewhat Disagree
Disagree
Strongly Disagree</t>
  </si>
  <si>
    <t>6
5
4
3
2
1
0</t>
  </si>
  <si>
    <t>No Scoring - Question is for advisors information</t>
  </si>
  <si>
    <t>0
1
2
3
4
5
6</t>
  </si>
  <si>
    <t>0
3
6</t>
  </si>
  <si>
    <t>Sell them immediately
Wait an extra 1-3 years to see if they recover 
Wait an extra 4 or more years to see if they recover</t>
  </si>
  <si>
    <t>In 2008 the Indian NIFTY Equity Index dropped by approximately 52%. This meant that  ₹500,000 invested in the Indian NIFTY Equity Index at the beginning of 2008 was worth  ₹240,000 at the end of 2008. If a similar event were to occur again in your lifetime, what would you do with your investment?</t>
  </si>
  <si>
    <t>It is possible for some investments to undergo periods of underperformance. For example, the average annual return for the Indian NIFTY Equity Index between 2011 and 2013 was approximately 2.8%. However, the long run average annual return for the Indian NIFTY Equity Index between 1994 and 2013 was approximately 16.4%. 
To what extent do you agree with the statement "I am willing to maintain my investment during periods of underperformance."</t>
  </si>
  <si>
    <t>In 2008, world stock markets dropped by approximately 40%. This means that ₹500,000 invested at the beginning of 2008 would have been worth  ₹300,000 at the end of 2008. However, in 2009, world stock markets rose by approximately 31% meaning that  ₹500,000 invested at the beginning of 2009 would have been worth  ₹655,000 at the end of 2009. 
To what extent do you agree with the statement "I am comfortable with this kind of volatility"?</t>
  </si>
  <si>
    <t>A
B
C
D
E
F
G</t>
  </si>
  <si>
    <t>This risk tolerance questionnaire is scored from 0 to 100, 0 being the most risk-averse and 100 being those who are most prepared to take risks. What score do you think you will receive?</t>
  </si>
  <si>
    <t>I would describe my past investment decisions as conservative.</t>
  </si>
  <si>
    <t>Minimizing ups and downs in the value of my investments is more important than keeping up with inﬂation.</t>
  </si>
  <si>
    <t>In the event of a national or global financial crisis I would probably want to sell some of my investments within a few days.</t>
  </si>
  <si>
    <t>I believe I need to take greater investment risk than I am taking today to meet my financial goals.</t>
  </si>
  <si>
    <t>Lowest Possible Total Score = 0</t>
  </si>
  <si>
    <t>Higest Possible Total Score = 114</t>
  </si>
  <si>
    <t>To Get A Final Score Normalize The Results Out of 100</t>
  </si>
  <si>
    <t>Here are some examples…..</t>
  </si>
  <si>
    <t>Look at the formula below - this person scores 96 of of 114 with a final score of 84</t>
  </si>
  <si>
    <t>Look at the formula below - this person scores 24 of of 114 with a final score of 21</t>
  </si>
  <si>
    <t>Look at the formula below - this person scores 114 of of 114 with a final score of 100</t>
  </si>
  <si>
    <t>Then you can group the scores into your 5 groups</t>
  </si>
  <si>
    <t>21-40 - Moderately Conservative/Value</t>
  </si>
  <si>
    <t>41-60 - Moderate/Balanced</t>
  </si>
  <si>
    <t>61-80 - Moderately Aggressive/GARP</t>
  </si>
  <si>
    <t>0-20 - Conservative/Income</t>
  </si>
  <si>
    <t>The chart below is a historical representation of Indian NIFTY Equity Index and Indian NSE-Government Securities Index (bonds) performance from 1997 to 2013.
Although past performance is no guarantee of future results, which portfolio best suits your desired level of risk and return?</t>
  </si>
  <si>
    <t>The following set of questions seek to establish your level of financial risk relative to the population. It is typically one part of a larger assessment an advisor is completing to give you advice. The results are not the sole determinant in your financial plan and thus other factors must be considered.</t>
  </si>
  <si>
    <t>There are 20 questions to complete and it typically takes 5-10 minutes to finish. Please answer the questions as best as you can even though you may be asked about situations you have never experienced. If you need more information on definitions and sources please visit www.pocketrisk.com/us/questionnaire.</t>
  </si>
  <si>
    <t>The stock and bond market data in the questions are taken from National Stock Exchange (NSE) India. The stock market refers to the CNX Nifty Index</t>
  </si>
  <si>
    <t>The bond market refers to the NSE Government Securities Index. International markets refer to the MSCI EAFE index. Question</t>
  </si>
  <si>
    <t>The contents of the questionnaire have been customized to make it relevant in the context of the Indian capital markets.</t>
  </si>
  <si>
    <t>For PocketRisk Methodology please refer https://www.pocketrisk.com/us/methodology</t>
  </si>
  <si>
    <t xml:space="preserve">15 is a hypothetical illustration there is no guarantee the expected return will be achieved. </t>
  </si>
  <si>
    <t>Source of questionnaire - Pocket Risk (Pocket Capital Limited). This questionnaire is free to use and distribute by customers of Pocket Risk (Pocket Capital Limited).</t>
  </si>
  <si>
    <t>Investment Goals</t>
  </si>
  <si>
    <t>Description</t>
  </si>
  <si>
    <t>Years for realization</t>
  </si>
  <si>
    <t>Retirement</t>
  </si>
  <si>
    <t>Children's education</t>
  </si>
  <si>
    <t>Children's marriage</t>
  </si>
  <si>
    <t>Purchase of primary house</t>
  </si>
  <si>
    <t>Medical emergencies</t>
  </si>
  <si>
    <t>Less than 10%</t>
  </si>
  <si>
    <t>10% to 25%</t>
  </si>
  <si>
    <t>26% to 50%</t>
  </si>
  <si>
    <t>51% to 75%</t>
  </si>
  <si>
    <t>76% to 100%</t>
  </si>
  <si>
    <t>Meet lifestyle aspirations</t>
  </si>
  <si>
    <t>Support parents</t>
  </si>
  <si>
    <t>Loans/Credit Outstanding as a % of Annual Household Income</t>
  </si>
  <si>
    <t>Average Annual Household Savings as a % of Annual Household Income</t>
  </si>
  <si>
    <t>Less than 100%</t>
  </si>
  <si>
    <t>101% to 200%</t>
  </si>
  <si>
    <t>201% to 300%</t>
  </si>
  <si>
    <t>301% to 400%</t>
  </si>
  <si>
    <t>401% to 500%</t>
  </si>
  <si>
    <t>greater than 501%</t>
  </si>
  <si>
    <t>Life Insurance cover as a % of Annual Household Income</t>
  </si>
  <si>
    <t>Health Insurance cover as a % of Annual Household Income</t>
  </si>
  <si>
    <t>Marital Status</t>
  </si>
  <si>
    <t>Single</t>
  </si>
  <si>
    <t>Married</t>
  </si>
  <si>
    <t>Single Parent</t>
  </si>
  <si>
    <t>Number of children</t>
  </si>
  <si>
    <t>Current Annual Pre-tax Household Income</t>
  </si>
  <si>
    <t>Risk Questionnaire</t>
  </si>
  <si>
    <t>Personal Details</t>
  </si>
  <si>
    <t>Total Assets (excluding primary residence) as a % of Annual Household Income as of date</t>
  </si>
  <si>
    <t>Rs lakhs</t>
  </si>
  <si>
    <t>Amount</t>
  </si>
  <si>
    <t>How long do you intend to stay invested with current investment</t>
  </si>
  <si>
    <t>years</t>
  </si>
  <si>
    <t>Age</t>
  </si>
  <si>
    <t>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</si>
</sst>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4"/>
      <color rgb="FF333333"/>
      <name val="Helvetica Neue"/>
    </font>
    <font>
      <b/>
      <sz val="18"/>
      <color rgb="FF83B794"/>
      <name val="Inherit"/>
    </font>
    <font>
      <u/>
      <sz val="12"/>
      <color theme="10"/>
      <name val="Calibri"/>
      <family val="2"/>
      <scheme val="minor"/>
    </font>
    <font>
      <u/>
      <sz val="12"/>
      <color theme="11"/>
      <name val="Calibri"/>
      <family val="2"/>
      <scheme val="minor"/>
    </font>
    <font>
      <b/>
      <sz val="14"/>
      <color rgb="FF333333"/>
      <name val="Helvetica Neue"/>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2" fontId="0" fillId="0" borderId="0" xfId="0" applyNumberFormat="1" applyAlignment="1">
      <alignment wrapText="1"/>
    </xf>
    <xf numFmtId="2" fontId="2" fillId="0" borderId="0" xfId="0" applyNumberFormat="1" applyFont="1" applyAlignment="1">
      <alignment vertical="top" wrapText="1"/>
    </xf>
    <xf numFmtId="2" fontId="1" fillId="0" borderId="0" xfId="0" applyNumberFormat="1" applyFont="1" applyAlignment="1">
      <alignment vertical="top" wrapText="1"/>
    </xf>
    <xf numFmtId="2" fontId="0" fillId="0" borderId="0" xfId="0" applyNumberFormat="1" applyAlignment="1">
      <alignment vertical="top" wrapText="1"/>
    </xf>
    <xf numFmtId="2" fontId="1" fillId="0" borderId="0" xfId="0" applyNumberFormat="1" applyFont="1" applyAlignment="1">
      <alignment vertical="top" wrapText="1"/>
    </xf>
    <xf numFmtId="1" fontId="1" fillId="0" borderId="0" xfId="0" applyNumberFormat="1" applyFont="1" applyAlignment="1">
      <alignment vertical="top" wrapText="1"/>
    </xf>
    <xf numFmtId="2" fontId="5" fillId="0" borderId="0" xfId="0" applyNumberFormat="1" applyFont="1" applyAlignment="1">
      <alignment vertical="top" wrapText="1"/>
    </xf>
    <xf numFmtId="2" fontId="1" fillId="0" borderId="0" xfId="0" applyNumberFormat="1" applyFont="1" applyAlignment="1">
      <alignment vertical="top" wrapText="1"/>
    </xf>
    <xf numFmtId="2" fontId="1" fillId="0" borderId="0" xfId="0" applyNumberFormat="1" applyFont="1" applyAlignment="1">
      <alignment vertical="top" wrapText="1"/>
    </xf>
    <xf numFmtId="9" fontId="0" fillId="0" borderId="0" xfId="0" applyNumberFormat="1"/>
    <xf numFmtId="0" fontId="0" fillId="0" borderId="0" xfId="0" applyFill="1"/>
    <xf numFmtId="0" fontId="6" fillId="0" borderId="0" xfId="0" applyFont="1"/>
    <xf numFmtId="0" fontId="0" fillId="2" borderId="0" xfId="0" applyFill="1"/>
    <xf numFmtId="2" fontId="0" fillId="2" borderId="0" xfId="0" applyNumberFormat="1" applyFill="1" applyAlignment="1">
      <alignment vertical="top" wrapText="1"/>
    </xf>
    <xf numFmtId="2" fontId="0" fillId="2" borderId="0" xfId="0" applyNumberFormat="1" applyFill="1" applyAlignment="1">
      <alignment wrapText="1"/>
    </xf>
    <xf numFmtId="2" fontId="1" fillId="0" borderId="0" xfId="0" applyNumberFormat="1" applyFont="1" applyAlignment="1">
      <alignment vertical="top" wrapText="1"/>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292100</xdr:colOff>
      <xdr:row>33</xdr:row>
      <xdr:rowOff>0</xdr:rowOff>
    </xdr:from>
    <xdr:to>
      <xdr:col>16</xdr:col>
      <xdr:colOff>228600</xdr:colOff>
      <xdr:row>44</xdr:row>
      <xdr:rowOff>12700</xdr:rowOff>
    </xdr:to>
    <xdr:pic>
      <xdr:nvPicPr>
        <xdr:cNvPr id="2050" name="Picture 2" descr="isk Profile Question 15 Char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40665400"/>
          <a:ext cx="4064000" cy="210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215899</xdr:colOff>
      <xdr:row>25</xdr:row>
      <xdr:rowOff>1154532</xdr:rowOff>
    </xdr:from>
    <xdr:to>
      <xdr:col>2</xdr:col>
      <xdr:colOff>179339</xdr:colOff>
      <xdr:row>26</xdr:row>
      <xdr:rowOff>2209800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689099" y="27138732"/>
          <a:ext cx="5094240" cy="2617368"/>
        </a:xfrm>
        <a:prstGeom prst="rect">
          <a:avLst/>
        </a:prstGeom>
      </xdr:spPr>
    </xdr:pic>
    <xdr:clientData/>
  </xdr:twoCellAnchor>
  <xdr:twoCellAnchor editAs="oneCell">
    <xdr:from>
      <xdr:col>1</xdr:col>
      <xdr:colOff>241300</xdr:colOff>
      <xdr:row>14</xdr:row>
      <xdr:rowOff>266699</xdr:rowOff>
    </xdr:from>
    <xdr:to>
      <xdr:col>1</xdr:col>
      <xdr:colOff>4762500</xdr:colOff>
      <xdr:row>14</xdr:row>
      <xdr:rowOff>3657599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1714500" y="7505699"/>
          <a:ext cx="4521200" cy="339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B2:G55"/>
  <sheetViews>
    <sheetView tabSelected="1" topLeftCell="A26" workbookViewId="0">
      <selection activeCell="B2" sqref="B2"/>
    </sheetView>
  </sheetViews>
  <sheetFormatPr baseColWidth="10" defaultRowHeight="15" x14ac:dyDescent="0"/>
  <cols>
    <col min="2" max="2" width="79.83203125" bestFit="1" customWidth="1"/>
    <col min="3" max="3" width="3.83203125" customWidth="1"/>
    <col min="4" max="4" width="25.83203125" bestFit="1" customWidth="1"/>
    <col min="5" max="5" width="17.5" bestFit="1" customWidth="1"/>
  </cols>
  <sheetData>
    <row r="2" spans="2:7">
      <c r="B2" s="12" t="s">
        <v>86</v>
      </c>
    </row>
    <row r="3" spans="2:7">
      <c r="C3" s="4"/>
    </row>
    <row r="4" spans="2:7">
      <c r="B4" t="s">
        <v>79</v>
      </c>
      <c r="C4" s="4"/>
      <c r="D4" t="s">
        <v>80</v>
      </c>
    </row>
    <row r="5" spans="2:7">
      <c r="C5" s="4"/>
      <c r="D5" t="s">
        <v>81</v>
      </c>
    </row>
    <row r="6" spans="2:7">
      <c r="C6" s="4"/>
      <c r="D6" t="s">
        <v>82</v>
      </c>
    </row>
    <row r="7" spans="2:7">
      <c r="C7" s="4"/>
    </row>
    <row r="8" spans="2:7">
      <c r="B8" t="s">
        <v>83</v>
      </c>
      <c r="C8" s="4"/>
    </row>
    <row r="9" spans="2:7">
      <c r="C9" s="4"/>
    </row>
    <row r="10" spans="2:7">
      <c r="C10" s="4"/>
    </row>
    <row r="11" spans="2:7">
      <c r="B11" t="s">
        <v>84</v>
      </c>
      <c r="C11" s="4"/>
      <c r="E11" t="s">
        <v>88</v>
      </c>
    </row>
    <row r="12" spans="2:7">
      <c r="C12" s="4"/>
    </row>
    <row r="13" spans="2:7">
      <c r="B13" t="s">
        <v>70</v>
      </c>
      <c r="C13" s="4"/>
      <c r="D13" t="s">
        <v>62</v>
      </c>
      <c r="E13" s="10"/>
      <c r="F13" s="10"/>
      <c r="G13" s="10"/>
    </row>
    <row r="14" spans="2:7">
      <c r="C14" s="4"/>
      <c r="D14" t="s">
        <v>63</v>
      </c>
      <c r="E14" s="10"/>
      <c r="F14" s="10"/>
      <c r="G14" s="10"/>
    </row>
    <row r="15" spans="2:7">
      <c r="C15" s="4"/>
      <c r="D15" t="s">
        <v>64</v>
      </c>
      <c r="E15" s="10"/>
      <c r="F15" s="10"/>
      <c r="G15" s="10"/>
    </row>
    <row r="16" spans="2:7">
      <c r="C16" s="4"/>
      <c r="D16" t="s">
        <v>65</v>
      </c>
      <c r="E16" s="10"/>
      <c r="F16" s="10"/>
      <c r="G16" s="10"/>
    </row>
    <row r="17" spans="2:7">
      <c r="C17" s="4"/>
      <c r="D17" t="s">
        <v>66</v>
      </c>
      <c r="E17" s="10"/>
      <c r="F17" s="10"/>
      <c r="G17" s="10"/>
    </row>
    <row r="18" spans="2:7">
      <c r="C18" s="4"/>
      <c r="E18" s="10"/>
      <c r="F18" s="10"/>
      <c r="G18" s="10"/>
    </row>
    <row r="19" spans="2:7">
      <c r="B19" t="s">
        <v>87</v>
      </c>
      <c r="C19" s="4"/>
      <c r="D19" t="s">
        <v>71</v>
      </c>
      <c r="E19" s="10"/>
      <c r="F19" s="10"/>
      <c r="G19" s="10"/>
    </row>
    <row r="20" spans="2:7">
      <c r="C20" s="4"/>
      <c r="D20" t="s">
        <v>72</v>
      </c>
      <c r="E20" s="10"/>
      <c r="F20" s="10"/>
      <c r="G20" s="10"/>
    </row>
    <row r="21" spans="2:7">
      <c r="C21" s="4"/>
      <c r="D21" t="s">
        <v>73</v>
      </c>
      <c r="E21" s="10"/>
      <c r="F21" s="10"/>
      <c r="G21" s="10"/>
    </row>
    <row r="22" spans="2:7">
      <c r="C22" s="4"/>
      <c r="D22" t="s">
        <v>74</v>
      </c>
      <c r="E22" s="10"/>
      <c r="F22" s="10"/>
      <c r="G22" s="10"/>
    </row>
    <row r="23" spans="2:7">
      <c r="C23" s="4"/>
      <c r="D23" t="s">
        <v>75</v>
      </c>
      <c r="E23" s="10"/>
      <c r="F23" s="10"/>
      <c r="G23" s="10"/>
    </row>
    <row r="24" spans="2:7">
      <c r="C24" s="4"/>
      <c r="D24" t="s">
        <v>76</v>
      </c>
      <c r="E24" s="10"/>
      <c r="F24" s="10"/>
      <c r="G24" s="10"/>
    </row>
    <row r="25" spans="2:7">
      <c r="C25" s="4"/>
      <c r="E25" s="10"/>
      <c r="F25" s="10"/>
      <c r="G25" s="10"/>
    </row>
    <row r="26" spans="2:7">
      <c r="B26" t="s">
        <v>69</v>
      </c>
      <c r="C26" s="4"/>
      <c r="D26" t="s">
        <v>71</v>
      </c>
      <c r="E26" s="10"/>
      <c r="F26" s="10"/>
      <c r="G26" s="10"/>
    </row>
    <row r="27" spans="2:7">
      <c r="C27" s="4"/>
      <c r="D27" t="s">
        <v>72</v>
      </c>
      <c r="E27" s="10"/>
      <c r="F27" s="10"/>
      <c r="G27" s="10"/>
    </row>
    <row r="28" spans="2:7">
      <c r="C28" s="4"/>
      <c r="D28" t="s">
        <v>73</v>
      </c>
      <c r="E28" s="10"/>
      <c r="F28" s="10"/>
      <c r="G28" s="10"/>
    </row>
    <row r="29" spans="2:7">
      <c r="C29" s="4"/>
      <c r="D29" t="s">
        <v>74</v>
      </c>
      <c r="E29" s="10"/>
      <c r="F29" s="10"/>
      <c r="G29" s="10"/>
    </row>
    <row r="30" spans="2:7">
      <c r="C30" s="4"/>
      <c r="D30" t="s">
        <v>75</v>
      </c>
      <c r="E30" s="10"/>
      <c r="F30" s="10"/>
      <c r="G30" s="10"/>
    </row>
    <row r="31" spans="2:7">
      <c r="C31" s="4"/>
      <c r="D31" t="s">
        <v>76</v>
      </c>
      <c r="E31" s="10"/>
      <c r="F31" s="10"/>
      <c r="G31" s="10"/>
    </row>
    <row r="32" spans="2:7">
      <c r="C32" s="4"/>
      <c r="E32" s="10"/>
      <c r="F32" s="10"/>
      <c r="G32" s="10"/>
    </row>
    <row r="33" spans="2:7">
      <c r="B33" t="s">
        <v>77</v>
      </c>
      <c r="C33" s="4"/>
      <c r="D33" s="11" t="s">
        <v>71</v>
      </c>
      <c r="E33" s="10"/>
      <c r="F33" s="10"/>
      <c r="G33" s="10"/>
    </row>
    <row r="34" spans="2:7">
      <c r="C34" s="4"/>
      <c r="D34" s="11" t="s">
        <v>72</v>
      </c>
      <c r="E34" s="10"/>
      <c r="F34" s="10"/>
      <c r="G34" s="10"/>
    </row>
    <row r="35" spans="2:7">
      <c r="C35" s="4"/>
      <c r="D35" s="11" t="s">
        <v>73</v>
      </c>
      <c r="E35" s="10"/>
      <c r="F35" s="10"/>
      <c r="G35" s="10"/>
    </row>
    <row r="36" spans="2:7">
      <c r="C36" s="4"/>
      <c r="D36" s="11" t="s">
        <v>74</v>
      </c>
      <c r="E36" s="10"/>
      <c r="F36" s="10"/>
      <c r="G36" s="10"/>
    </row>
    <row r="37" spans="2:7">
      <c r="C37" s="4"/>
      <c r="D37" s="11" t="s">
        <v>75</v>
      </c>
      <c r="E37" s="10"/>
      <c r="F37" s="10"/>
      <c r="G37" s="10"/>
    </row>
    <row r="38" spans="2:7">
      <c r="C38" s="4"/>
      <c r="D38" s="11" t="s">
        <v>76</v>
      </c>
      <c r="E38" s="10"/>
      <c r="F38" s="10"/>
      <c r="G38" s="10"/>
    </row>
    <row r="39" spans="2:7">
      <c r="C39" s="4"/>
      <c r="E39" s="10"/>
      <c r="F39" s="10"/>
      <c r="G39" s="10"/>
    </row>
    <row r="40" spans="2:7">
      <c r="B40" t="s">
        <v>78</v>
      </c>
      <c r="C40" s="4"/>
      <c r="D40" t="s">
        <v>62</v>
      </c>
      <c r="E40" s="10"/>
      <c r="F40" s="10"/>
      <c r="G40" s="10"/>
    </row>
    <row r="41" spans="2:7">
      <c r="C41" s="4"/>
      <c r="D41" t="s">
        <v>63</v>
      </c>
      <c r="E41" s="10"/>
      <c r="F41" s="10"/>
      <c r="G41" s="10"/>
    </row>
    <row r="42" spans="2:7">
      <c r="C42" s="4"/>
      <c r="D42" t="s">
        <v>64</v>
      </c>
      <c r="E42" s="10"/>
      <c r="F42" s="10"/>
      <c r="G42" s="10"/>
    </row>
    <row r="43" spans="2:7">
      <c r="C43" s="4"/>
      <c r="D43" t="s">
        <v>65</v>
      </c>
      <c r="E43" s="10"/>
      <c r="F43" s="10"/>
      <c r="G43" s="10"/>
    </row>
    <row r="44" spans="2:7">
      <c r="C44" s="4"/>
      <c r="D44" t="s">
        <v>66</v>
      </c>
      <c r="E44" s="10"/>
      <c r="F44" s="10"/>
      <c r="G44" s="10"/>
    </row>
    <row r="45" spans="2:7">
      <c r="C45" s="4"/>
      <c r="E45" s="10"/>
      <c r="F45" s="10"/>
      <c r="G45" s="10"/>
    </row>
    <row r="46" spans="2:7">
      <c r="B46" t="s">
        <v>54</v>
      </c>
      <c r="C46" s="4"/>
      <c r="D46" t="s">
        <v>55</v>
      </c>
      <c r="E46" t="s">
        <v>56</v>
      </c>
      <c r="F46" t="s">
        <v>89</v>
      </c>
    </row>
    <row r="47" spans="2:7">
      <c r="C47" s="4"/>
      <c r="D47" t="s">
        <v>60</v>
      </c>
    </row>
    <row r="48" spans="2:7">
      <c r="C48" s="4"/>
      <c r="D48" t="s">
        <v>58</v>
      </c>
    </row>
    <row r="49" spans="2:5">
      <c r="C49" s="4"/>
      <c r="D49" t="s">
        <v>59</v>
      </c>
    </row>
    <row r="50" spans="2:5">
      <c r="D50" t="s">
        <v>68</v>
      </c>
    </row>
    <row r="51" spans="2:5">
      <c r="D51" t="s">
        <v>61</v>
      </c>
    </row>
    <row r="52" spans="2:5">
      <c r="C52" s="4"/>
      <c r="D52" t="s">
        <v>57</v>
      </c>
    </row>
    <row r="53" spans="2:5">
      <c r="C53" s="4"/>
      <c r="D53" t="s">
        <v>67</v>
      </c>
    </row>
    <row r="55" spans="2:5">
      <c r="B55" t="s">
        <v>90</v>
      </c>
      <c r="E55" t="s">
        <v>91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2:E40"/>
  <sheetViews>
    <sheetView workbookViewId="0">
      <selection activeCell="B7" sqref="B7:E8"/>
    </sheetView>
  </sheetViews>
  <sheetFormatPr baseColWidth="10" defaultColWidth="11" defaultRowHeight="15" x14ac:dyDescent="0"/>
  <cols>
    <col min="1" max="1" width="19.33203125" style="4" customWidth="1"/>
    <col min="2" max="2" width="67.33203125" style="4" customWidth="1"/>
    <col min="3" max="3" width="6.33203125" style="4" customWidth="1"/>
    <col min="4" max="4" width="54.5" style="4" customWidth="1"/>
    <col min="5" max="5" width="15.6640625" style="1" customWidth="1"/>
  </cols>
  <sheetData>
    <row r="2" spans="1:5">
      <c r="A2"/>
      <c r="B2"/>
      <c r="C2"/>
      <c r="D2"/>
      <c r="E2"/>
    </row>
    <row r="3" spans="1:5" s="12" customFormat="1">
      <c r="B3" s="12" t="s">
        <v>85</v>
      </c>
    </row>
    <row r="4" spans="1:5">
      <c r="A4"/>
      <c r="B4" t="s">
        <v>46</v>
      </c>
      <c r="C4"/>
      <c r="D4"/>
      <c r="E4"/>
    </row>
    <row r="5" spans="1:5">
      <c r="A5"/>
      <c r="B5" t="s">
        <v>47</v>
      </c>
      <c r="C5"/>
      <c r="D5"/>
      <c r="E5"/>
    </row>
    <row r="6" spans="1:5">
      <c r="A6"/>
      <c r="B6"/>
      <c r="C6"/>
      <c r="D6"/>
      <c r="E6"/>
    </row>
    <row r="7" spans="1:5">
      <c r="A7"/>
      <c r="B7" s="13" t="s">
        <v>92</v>
      </c>
      <c r="C7" s="13"/>
      <c r="D7" s="13"/>
      <c r="E7" s="13"/>
    </row>
    <row r="8" spans="1:5">
      <c r="B8" s="14" t="s">
        <v>93</v>
      </c>
      <c r="C8" s="14"/>
      <c r="D8" s="14"/>
      <c r="E8" s="15"/>
    </row>
    <row r="10" spans="1:5" ht="25">
      <c r="A10" s="2" t="s">
        <v>0</v>
      </c>
      <c r="B10" s="2" t="s">
        <v>1</v>
      </c>
      <c r="C10" s="2"/>
      <c r="D10" s="2" t="s">
        <v>2</v>
      </c>
      <c r="E10" s="2" t="s">
        <v>16</v>
      </c>
    </row>
    <row r="11" spans="1:5" ht="123" customHeight="1">
      <c r="A11" s="6">
        <v>1</v>
      </c>
      <c r="B11" s="3" t="s">
        <v>3</v>
      </c>
      <c r="C11" s="3"/>
      <c r="D11" s="3" t="s">
        <v>18</v>
      </c>
      <c r="E11" s="5" t="s">
        <v>19</v>
      </c>
    </row>
    <row r="12" spans="1:5" ht="123" customHeight="1">
      <c r="A12" s="6">
        <v>2</v>
      </c>
      <c r="B12" s="3" t="s">
        <v>4</v>
      </c>
      <c r="C12" s="3"/>
      <c r="D12" s="5" t="s">
        <v>18</v>
      </c>
      <c r="E12" s="5" t="s">
        <v>19</v>
      </c>
    </row>
    <row r="13" spans="1:5" ht="176" customHeight="1">
      <c r="A13" s="6">
        <v>3</v>
      </c>
      <c r="B13" s="3" t="s">
        <v>24</v>
      </c>
      <c r="C13" s="3"/>
      <c r="D13" s="3" t="s">
        <v>15</v>
      </c>
      <c r="E13" s="5" t="s">
        <v>21</v>
      </c>
    </row>
    <row r="14" spans="1:5" ht="123" customHeight="1">
      <c r="A14" s="6">
        <v>4</v>
      </c>
      <c r="B14" s="8" t="s">
        <v>45</v>
      </c>
      <c r="C14" s="3"/>
      <c r="D14" s="5" t="s">
        <v>27</v>
      </c>
      <c r="E14" s="5" t="s">
        <v>19</v>
      </c>
    </row>
    <row r="15" spans="1:5" ht="318" customHeight="1">
      <c r="A15" s="6"/>
      <c r="B15" s="3"/>
      <c r="C15" s="3"/>
      <c r="D15" s="5"/>
    </row>
    <row r="16" spans="1:5" ht="123" customHeight="1">
      <c r="A16" s="6">
        <v>5</v>
      </c>
      <c r="B16" s="3" t="s">
        <v>29</v>
      </c>
      <c r="C16" s="3"/>
      <c r="D16" s="5" t="s">
        <v>18</v>
      </c>
      <c r="E16" s="5" t="s">
        <v>21</v>
      </c>
    </row>
    <row r="17" spans="1:5" ht="123" customHeight="1">
      <c r="A17" s="6">
        <v>6</v>
      </c>
      <c r="B17" s="3" t="s">
        <v>5</v>
      </c>
      <c r="C17" s="3"/>
      <c r="D17" s="5" t="s">
        <v>18</v>
      </c>
      <c r="E17" s="5" t="s">
        <v>21</v>
      </c>
    </row>
    <row r="18" spans="1:5" ht="123" customHeight="1">
      <c r="A18" s="6">
        <v>7</v>
      </c>
      <c r="B18" s="3" t="s">
        <v>30</v>
      </c>
      <c r="C18" s="3"/>
      <c r="D18" s="5" t="s">
        <v>18</v>
      </c>
      <c r="E18" s="5" t="s">
        <v>21</v>
      </c>
    </row>
    <row r="19" spans="1:5" ht="123" customHeight="1">
      <c r="A19" s="6">
        <v>8</v>
      </c>
      <c r="B19" s="3" t="s">
        <v>31</v>
      </c>
      <c r="C19" s="3"/>
      <c r="D19" s="5" t="s">
        <v>18</v>
      </c>
      <c r="E19" s="5" t="s">
        <v>21</v>
      </c>
    </row>
    <row r="20" spans="1:5" ht="123" customHeight="1">
      <c r="A20" s="6">
        <v>9</v>
      </c>
      <c r="B20" s="3" t="s">
        <v>6</v>
      </c>
      <c r="C20" s="3"/>
      <c r="D20" s="5" t="s">
        <v>18</v>
      </c>
      <c r="E20" s="5" t="s">
        <v>19</v>
      </c>
    </row>
    <row r="21" spans="1:5" ht="123" customHeight="1">
      <c r="A21" s="6">
        <v>10</v>
      </c>
      <c r="B21" s="3" t="s">
        <v>7</v>
      </c>
      <c r="C21" s="3"/>
      <c r="D21" s="5" t="s">
        <v>18</v>
      </c>
      <c r="E21" s="5" t="s">
        <v>19</v>
      </c>
    </row>
    <row r="22" spans="1:5" ht="123" customHeight="1">
      <c r="A22" s="6">
        <v>11</v>
      </c>
      <c r="B22" s="3" t="s">
        <v>8</v>
      </c>
      <c r="C22" s="3"/>
      <c r="D22" s="5" t="s">
        <v>18</v>
      </c>
      <c r="E22" s="5" t="s">
        <v>19</v>
      </c>
    </row>
    <row r="23" spans="1:5" ht="123" customHeight="1">
      <c r="A23" s="6">
        <v>12</v>
      </c>
      <c r="B23" s="3" t="s">
        <v>32</v>
      </c>
      <c r="C23" s="3"/>
      <c r="D23" s="5" t="s">
        <v>18</v>
      </c>
      <c r="E23" s="5" t="s">
        <v>19</v>
      </c>
    </row>
    <row r="24" spans="1:5" ht="123" customHeight="1">
      <c r="A24" s="6">
        <v>13</v>
      </c>
      <c r="B24" s="3" t="s">
        <v>9</v>
      </c>
      <c r="C24" s="3"/>
      <c r="D24" s="5" t="s">
        <v>18</v>
      </c>
      <c r="E24" s="5" t="s">
        <v>19</v>
      </c>
    </row>
    <row r="25" spans="1:5" ht="123" customHeight="1">
      <c r="A25" s="6">
        <v>14</v>
      </c>
      <c r="B25" s="3" t="s">
        <v>10</v>
      </c>
      <c r="C25" s="3"/>
      <c r="D25" s="3" t="s">
        <v>23</v>
      </c>
      <c r="E25" s="5" t="s">
        <v>22</v>
      </c>
    </row>
    <row r="26" spans="1:5" ht="123" customHeight="1">
      <c r="A26" s="6">
        <v>15</v>
      </c>
      <c r="B26" s="16" t="s">
        <v>17</v>
      </c>
      <c r="C26" s="3"/>
      <c r="D26" s="16" t="s">
        <v>11</v>
      </c>
      <c r="E26" s="5" t="s">
        <v>22</v>
      </c>
    </row>
    <row r="27" spans="1:5" ht="239" customHeight="1">
      <c r="A27" s="6"/>
      <c r="B27" s="16"/>
      <c r="C27" s="3"/>
      <c r="D27" s="16"/>
    </row>
    <row r="28" spans="1:5" ht="168" customHeight="1">
      <c r="A28" s="6">
        <v>16</v>
      </c>
      <c r="B28" s="3" t="s">
        <v>26</v>
      </c>
      <c r="C28" s="3"/>
      <c r="D28" s="5" t="s">
        <v>18</v>
      </c>
      <c r="E28" s="5" t="s">
        <v>19</v>
      </c>
    </row>
    <row r="29" spans="1:5" ht="178" customHeight="1">
      <c r="A29" s="6">
        <v>17</v>
      </c>
      <c r="B29" s="3" t="s">
        <v>25</v>
      </c>
      <c r="C29" s="3"/>
      <c r="D29" s="5" t="s">
        <v>18</v>
      </c>
      <c r="E29" s="5" t="s">
        <v>19</v>
      </c>
    </row>
    <row r="30" spans="1:5" ht="123" customHeight="1">
      <c r="A30" s="6">
        <v>18</v>
      </c>
      <c r="B30" s="3" t="s">
        <v>12</v>
      </c>
      <c r="C30" s="3"/>
      <c r="D30" s="5" t="s">
        <v>18</v>
      </c>
      <c r="E30" s="5" t="s">
        <v>19</v>
      </c>
    </row>
    <row r="31" spans="1:5" ht="123" customHeight="1">
      <c r="A31" s="6">
        <v>19</v>
      </c>
      <c r="B31" s="3" t="s">
        <v>13</v>
      </c>
      <c r="C31" s="3"/>
      <c r="D31" s="5" t="s">
        <v>18</v>
      </c>
      <c r="E31" s="5" t="s">
        <v>19</v>
      </c>
    </row>
    <row r="32" spans="1:5" ht="123" customHeight="1">
      <c r="A32" s="6">
        <v>20</v>
      </c>
      <c r="B32" s="3" t="s">
        <v>28</v>
      </c>
      <c r="C32" s="3"/>
      <c r="D32" s="3" t="s">
        <v>14</v>
      </c>
      <c r="E32" s="5" t="s">
        <v>20</v>
      </c>
    </row>
    <row r="35" spans="2:2">
      <c r="B35" t="s">
        <v>48</v>
      </c>
    </row>
    <row r="36" spans="2:2">
      <c r="B36" t="s">
        <v>49</v>
      </c>
    </row>
    <row r="37" spans="2:2">
      <c r="B37" t="s">
        <v>52</v>
      </c>
    </row>
    <row r="38" spans="2:2">
      <c r="B38" t="s">
        <v>53</v>
      </c>
    </row>
    <row r="39" spans="2:2">
      <c r="B39" t="s">
        <v>50</v>
      </c>
    </row>
    <row r="40" spans="2:2">
      <c r="B40" t="s">
        <v>51</v>
      </c>
    </row>
  </sheetData>
  <mergeCells count="2">
    <mergeCell ref="B26:B27"/>
    <mergeCell ref="D26:D27"/>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3:C20"/>
  <sheetViews>
    <sheetView workbookViewId="0">
      <selection activeCell="B28" sqref="B28"/>
    </sheetView>
  </sheetViews>
  <sheetFormatPr baseColWidth="10" defaultRowHeight="15" x14ac:dyDescent="0"/>
  <cols>
    <col min="2" max="2" width="98.5" customWidth="1"/>
  </cols>
  <sheetData>
    <row r="3" spans="2:3" ht="17">
      <c r="B3" s="9" t="s">
        <v>33</v>
      </c>
      <c r="C3" s="4"/>
    </row>
    <row r="4" spans="2:3" ht="17">
      <c r="B4" s="9" t="s">
        <v>34</v>
      </c>
      <c r="C4" s="4"/>
    </row>
    <row r="5" spans="2:3">
      <c r="B5" s="4"/>
      <c r="C5" s="4"/>
    </row>
    <row r="6" spans="2:3" ht="17">
      <c r="B6" s="9" t="s">
        <v>35</v>
      </c>
      <c r="C6" s="4"/>
    </row>
    <row r="7" spans="2:3" ht="17">
      <c r="B7" s="9" t="s">
        <v>36</v>
      </c>
      <c r="C7" s="4"/>
    </row>
    <row r="8" spans="2:3" ht="17">
      <c r="B8" s="9" t="s">
        <v>37</v>
      </c>
      <c r="C8" s="4"/>
    </row>
    <row r="9" spans="2:3" ht="17">
      <c r="B9" s="6">
        <f>SUM(96/114)*100</f>
        <v>84.210526315789465</v>
      </c>
      <c r="C9" s="4"/>
    </row>
    <row r="10" spans="2:3" ht="17">
      <c r="B10" s="9" t="s">
        <v>38</v>
      </c>
      <c r="C10" s="4"/>
    </row>
    <row r="11" spans="2:3" ht="17">
      <c r="B11" s="6">
        <f>SUM(24/114)*100</f>
        <v>21.052631578947366</v>
      </c>
      <c r="C11" s="4"/>
    </row>
    <row r="12" spans="2:3" ht="17">
      <c r="B12" s="9" t="s">
        <v>39</v>
      </c>
      <c r="C12" s="4"/>
    </row>
    <row r="13" spans="2:3" ht="17">
      <c r="B13" s="6">
        <f>SUM(114/114)*100</f>
        <v>100</v>
      </c>
      <c r="C13" s="4"/>
    </row>
    <row r="14" spans="2:3" ht="17">
      <c r="B14" s="9"/>
      <c r="C14" s="4"/>
    </row>
    <row r="15" spans="2:3" ht="18">
      <c r="B15" s="7" t="s">
        <v>40</v>
      </c>
      <c r="C15" s="4"/>
    </row>
    <row r="16" spans="2:3" ht="17">
      <c r="B16" s="9"/>
      <c r="C16" s="4"/>
    </row>
    <row r="17" spans="2:3" ht="17">
      <c r="B17" s="9" t="s">
        <v>44</v>
      </c>
      <c r="C17" s="4"/>
    </row>
    <row r="18" spans="2:3" ht="17">
      <c r="B18" s="9" t="s">
        <v>41</v>
      </c>
      <c r="C18" s="4"/>
    </row>
    <row r="19" spans="2:3" ht="17">
      <c r="B19" s="9" t="s">
        <v>42</v>
      </c>
      <c r="C19" s="4"/>
    </row>
    <row r="20" spans="2:3" ht="17">
      <c r="B20" s="9" t="s">
        <v>43</v>
      </c>
      <c r="C20" s="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Personal Details</vt:lpstr>
      <vt:lpstr>Risk Questionnaire</vt:lpstr>
      <vt:lpstr>Scoring</vt:lpstr>
    </vt:vector>
  </TitlesOfParts>
  <Company>Seedcamp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Ndege</dc:creator>
  <cp:lastModifiedBy>Sameer Naringrekar</cp:lastModifiedBy>
  <dcterms:created xsi:type="dcterms:W3CDTF">2014-08-25T08:02:53Z</dcterms:created>
  <dcterms:modified xsi:type="dcterms:W3CDTF">2014-11-09T15:57:37Z</dcterms:modified>
</cp:coreProperties>
</file>