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kiharuta/Desktop/Python/Evap-prediction/"/>
    </mc:Choice>
  </mc:AlternateContent>
  <xr:revisionPtr revIDLastSave="0" documentId="13_ncr:1_{81723222-D8BC-C440-BB1A-6C892C9D23EC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Q4" i="1"/>
  <c r="O4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G2" i="1"/>
  <c r="H2" i="1"/>
  <c r="I2" i="1"/>
  <c r="F2" i="1"/>
  <c r="O3" i="1" l="1"/>
  <c r="P3" i="1"/>
  <c r="Q3" i="1"/>
  <c r="R3" i="1"/>
</calcChain>
</file>

<file path=xl/sharedStrings.xml><?xml version="1.0" encoding="utf-8"?>
<sst xmlns="http://schemas.openxmlformats.org/spreadsheetml/2006/main" count="47" uniqueCount="47">
  <si>
    <t>ID</t>
  </si>
  <si>
    <t>Pred (g/h)</t>
  </si>
  <si>
    <t>Evap (g/h)</t>
  </si>
  <si>
    <t>Error</t>
  </si>
  <si>
    <t>230703_A_02mmh_Evap-Pred_PD-control</t>
  </si>
  <si>
    <t>230705_A_0.2mmh</t>
  </si>
  <si>
    <t>230710_A_0.2mmh</t>
  </si>
  <si>
    <t>230717_A_0.2mmh</t>
  </si>
  <si>
    <t>230719_A_CCTEST3R_FALSE</t>
  </si>
  <si>
    <t>230724_A_0.2mmh-PI</t>
  </si>
  <si>
    <t>230724_B_HTSE</t>
  </si>
  <si>
    <t>230726_A_0.2mmh-New-PID</t>
  </si>
  <si>
    <t>230726_B_No-Infusion</t>
  </si>
  <si>
    <t>230801_A_0.2mmh_FALSE</t>
  </si>
  <si>
    <t>230802_A_0.2mmh</t>
  </si>
  <si>
    <t>230811_A_0.2mmh_withMLmodel_FALSE</t>
  </si>
  <si>
    <t>230814_A_0.2mmh_PD-control</t>
  </si>
  <si>
    <t>230816_A_0.2mmh</t>
  </si>
  <si>
    <t>230829_A_0.2mmh_Fresh</t>
  </si>
  <si>
    <t>230907_A_0.5mmh-FALSE</t>
  </si>
  <si>
    <t>230907_D_0.5mmh</t>
  </si>
  <si>
    <t>230912_A_0.2mmh</t>
  </si>
  <si>
    <t>230918_A_0.2mmh</t>
  </si>
  <si>
    <t>230918_B_0.2mmh-FALSE</t>
  </si>
  <si>
    <t>230918_D_0.35mmh-trial2-FALSE</t>
  </si>
  <si>
    <t>230920_A_0.2mmh</t>
  </si>
  <si>
    <t>230921_D_0.3mmh</t>
  </si>
  <si>
    <t>230925_A_0.2mmh-FALSE</t>
  </si>
  <si>
    <t>230925_B_0.2mmh-FALSE</t>
  </si>
  <si>
    <t>230925_C_0.3mmh</t>
  </si>
  <si>
    <t>230925_D_0.3mmh</t>
  </si>
  <si>
    <t>230927_B_0.2mmh</t>
  </si>
  <si>
    <t>231006_AY1_0.2mmh-FALSE</t>
  </si>
  <si>
    <t>231006_AY2_0.2mmh-FALSE</t>
  </si>
  <si>
    <t>231006_AY3_0.2mmh</t>
  </si>
  <si>
    <t>231006_AY4_0.2mmh</t>
  </si>
  <si>
    <t>231010_AY1_0.2mmh-FALSE</t>
  </si>
  <si>
    <t>231010_AY2_0.2mmh</t>
  </si>
  <si>
    <t>231010_AY3_0.2mmh-FALSE</t>
  </si>
  <si>
    <t>231010_AY4_0.22mmh</t>
  </si>
  <si>
    <t>231013_AY1_0.2mmh-FALSE</t>
  </si>
  <si>
    <t>231013_AY2_0.2mmh</t>
  </si>
  <si>
    <t>231013_AY3_0.2mmh</t>
  </si>
  <si>
    <t>231018_AY1_0.2mmh</t>
  </si>
  <si>
    <t>231018_AY2_0.2mmh</t>
  </si>
  <si>
    <t>231018_AY3_0.2mmh-FALSE</t>
  </si>
  <si>
    <t>231018_AY4_0.2mmh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</si>
</sst>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Evap (g/h)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Data!$C$2:$C$96</c:f>
              <c:numCache>
                <c:formatCode>General</c:formatCode>
                <c:ptCount val="95"/>
                <c:pt idx="0">
                  <c:v>2.7444065163942919</c:v>
                </c:pt>
                <c:pt idx="1">
                  <c:v>2.6269956908884491</c:v>
                </c:pt>
                <c:pt idx="2">
                  <c:v>2.6641592675221171</c:v>
                </c:pt>
                <c:pt idx="3">
                  <c:v>2.580313127840336</c:v>
                </c:pt>
                <c:pt idx="4">
                  <c:v>2.3214848953107281</c:v>
                </c:pt>
                <c:pt idx="5">
                  <c:v>2.726054100775916</c:v>
                </c:pt>
                <c:pt idx="6">
                  <c:v>2.3538289214507131</c:v>
                </c:pt>
                <c:pt idx="7">
                  <c:v>2.4987219513707011</c:v>
                </c:pt>
                <c:pt idx="8">
                  <c:v>2.536277602523648</c:v>
                </c:pt>
                <c:pt idx="9">
                  <c:v>3.308759045279277</c:v>
                </c:pt>
                <c:pt idx="10">
                  <c:v>3.5953350230567032</c:v>
                </c:pt>
                <c:pt idx="11">
                  <c:v>3.399227451266094</c:v>
                </c:pt>
                <c:pt idx="12">
                  <c:v>2.7312100048147059</c:v>
                </c:pt>
                <c:pt idx="13">
                  <c:v>2.6905107947316269</c:v>
                </c:pt>
                <c:pt idx="14">
                  <c:v>2.3904979929522612</c:v>
                </c:pt>
                <c:pt idx="15">
                  <c:v>2.6536715112352671</c:v>
                </c:pt>
                <c:pt idx="16">
                  <c:v>2.623730643139317</c:v>
                </c:pt>
                <c:pt idx="17">
                  <c:v>2.4558414012871208</c:v>
                </c:pt>
                <c:pt idx="18">
                  <c:v>2.67090506313752</c:v>
                </c:pt>
                <c:pt idx="19">
                  <c:v>3.0699123907872399</c:v>
                </c:pt>
                <c:pt idx="20">
                  <c:v>2.918833558275737</c:v>
                </c:pt>
                <c:pt idx="21">
                  <c:v>2.559787512060129</c:v>
                </c:pt>
                <c:pt idx="22">
                  <c:v>2.819400388783762</c:v>
                </c:pt>
                <c:pt idx="23">
                  <c:v>2.740435590647964</c:v>
                </c:pt>
                <c:pt idx="24">
                  <c:v>3.0044144055976201</c:v>
                </c:pt>
                <c:pt idx="25">
                  <c:v>3.6735369387999981</c:v>
                </c:pt>
                <c:pt idx="26">
                  <c:v>2.298177592032066</c:v>
                </c:pt>
                <c:pt idx="27">
                  <c:v>2.5105109666104428</c:v>
                </c:pt>
                <c:pt idx="28">
                  <c:v>2.7695327750002949</c:v>
                </c:pt>
                <c:pt idx="29">
                  <c:v>2.8535062918521472</c:v>
                </c:pt>
                <c:pt idx="30">
                  <c:v>2.4867019169019349</c:v>
                </c:pt>
                <c:pt idx="31">
                  <c:v>2.4788742803731219</c:v>
                </c:pt>
                <c:pt idx="32">
                  <c:v>2.4853708937773811</c:v>
                </c:pt>
                <c:pt idx="33">
                  <c:v>2.667704883702557</c:v>
                </c:pt>
                <c:pt idx="34">
                  <c:v>2.3614554737611191</c:v>
                </c:pt>
                <c:pt idx="35">
                  <c:v>2.4535333643016068</c:v>
                </c:pt>
                <c:pt idx="36">
                  <c:v>2.5644098302432439</c:v>
                </c:pt>
                <c:pt idx="37">
                  <c:v>2.633956635096327</c:v>
                </c:pt>
                <c:pt idx="38">
                  <c:v>2.4542889705111279</c:v>
                </c:pt>
                <c:pt idx="39">
                  <c:v>2.558989250566885</c:v>
                </c:pt>
                <c:pt idx="40">
                  <c:v>2.2640589762605319</c:v>
                </c:pt>
                <c:pt idx="41">
                  <c:v>2.4818352240337131</c:v>
                </c:pt>
                <c:pt idx="42">
                  <c:v>2.988645937227556</c:v>
                </c:pt>
              </c:numCache>
            </c:numRef>
          </c:xVal>
          <c:yVal>
            <c:numRef>
              <c:f>Data!$D$2:$D$96</c:f>
              <c:numCache>
                <c:formatCode>General</c:formatCode>
                <c:ptCount val="95"/>
                <c:pt idx="0">
                  <c:v>2.6880229829756228</c:v>
                </c:pt>
                <c:pt idx="1">
                  <c:v>2.6903861235664919</c:v>
                </c:pt>
                <c:pt idx="2">
                  <c:v>2.6905040257381811</c:v>
                </c:pt>
                <c:pt idx="3">
                  <c:v>2.7982275725484471</c:v>
                </c:pt>
                <c:pt idx="4">
                  <c:v>3.0250130119516201</c:v>
                </c:pt>
                <c:pt idx="5">
                  <c:v>2.507521334407607</c:v>
                </c:pt>
                <c:pt idx="6">
                  <c:v>2.7033442223197812</c:v>
                </c:pt>
                <c:pt idx="7">
                  <c:v>2.7162763773020999</c:v>
                </c:pt>
                <c:pt idx="8">
                  <c:v>3.0791476197991101</c:v>
                </c:pt>
                <c:pt idx="9">
                  <c:v>3.0363522991127598</c:v>
                </c:pt>
                <c:pt idx="10">
                  <c:v>3.0617518204332579</c:v>
                </c:pt>
                <c:pt idx="11">
                  <c:v>3.0674333876143471</c:v>
                </c:pt>
                <c:pt idx="12">
                  <c:v>2.5945035859159642</c:v>
                </c:pt>
                <c:pt idx="13">
                  <c:v>2.7109718434319419</c:v>
                </c:pt>
                <c:pt idx="14">
                  <c:v>2.8671327244830018</c:v>
                </c:pt>
                <c:pt idx="15">
                  <c:v>2.8488182614773918</c:v>
                </c:pt>
                <c:pt idx="16">
                  <c:v>2.7803858805933901</c:v>
                </c:pt>
                <c:pt idx="17">
                  <c:v>2.759402473033346</c:v>
                </c:pt>
                <c:pt idx="18">
                  <c:v>2.583557333736787</c:v>
                </c:pt>
                <c:pt idx="19">
                  <c:v>3.0313361796778771</c:v>
                </c:pt>
                <c:pt idx="20">
                  <c:v>3.0481633471537082</c:v>
                </c:pt>
                <c:pt idx="21">
                  <c:v>2.618072694774483</c:v>
                </c:pt>
                <c:pt idx="22">
                  <c:v>2.763827969240868</c:v>
                </c:pt>
                <c:pt idx="23">
                  <c:v>2.7691347946575151</c:v>
                </c:pt>
                <c:pt idx="24">
                  <c:v>2.9873301816068198</c:v>
                </c:pt>
                <c:pt idx="25">
                  <c:v>3.1208114247356038</c:v>
                </c:pt>
                <c:pt idx="26">
                  <c:v>2.6259188276789631</c:v>
                </c:pt>
                <c:pt idx="27">
                  <c:v>2.508274502426882</c:v>
                </c:pt>
                <c:pt idx="28">
                  <c:v>2.83226017715337</c:v>
                </c:pt>
                <c:pt idx="29">
                  <c:v>2.7793118927556111</c:v>
                </c:pt>
                <c:pt idx="30">
                  <c:v>2.6454588701107711</c:v>
                </c:pt>
                <c:pt idx="31">
                  <c:v>2.7157833077376479</c:v>
                </c:pt>
                <c:pt idx="32">
                  <c:v>2.7597931362453818</c:v>
                </c:pt>
                <c:pt idx="33">
                  <c:v>2.7154290344340941</c:v>
                </c:pt>
                <c:pt idx="34">
                  <c:v>2.5901203163499291</c:v>
                </c:pt>
                <c:pt idx="35">
                  <c:v>2.6799174870054419</c:v>
                </c:pt>
                <c:pt idx="36">
                  <c:v>2.6288497233877761</c:v>
                </c:pt>
                <c:pt idx="37">
                  <c:v>2.700171485144661</c:v>
                </c:pt>
                <c:pt idx="38">
                  <c:v>2.7387822870318299</c:v>
                </c:pt>
                <c:pt idx="39">
                  <c:v>3.013717863653627</c:v>
                </c:pt>
                <c:pt idx="40">
                  <c:v>2.8978888229432198</c:v>
                </c:pt>
                <c:pt idx="41">
                  <c:v>2.7801645456170871</c:v>
                </c:pt>
                <c:pt idx="42">
                  <c:v>2.8802092970866249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0-E749-9C9D-A753E14D3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333039"/>
        <c:axId val="795152751"/>
      </c:scatterChart>
      <c:valAx>
        <c:axId val="795333039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95152751"/>
        <c:crosses val="autoZero"/>
        <c:crossBetween val="midCat"/>
      </c:valAx>
      <c:valAx>
        <c:axId val="795152751"/>
        <c:scaling>
          <c:orientation val="minMax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953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Data!$E$2:$E$98</c:f>
              <c:numCache>
                <c:formatCode>General</c:formatCode>
                <c:ptCount val="97"/>
                <c:pt idx="0">
                  <c:v>-5.6383533418669092E-2</c:v>
                </c:pt>
                <c:pt idx="1">
                  <c:v>6.3390432678042785E-2</c:v>
                </c:pt>
                <c:pt idx="2">
                  <c:v>2.6344758216064079E-2</c:v>
                </c:pt>
                <c:pt idx="3">
                  <c:v>0.21791444470811119</c:v>
                </c:pt>
                <c:pt idx="4">
                  <c:v>0.70352811664089199</c:v>
                </c:pt>
                <c:pt idx="5">
                  <c:v>-0.21853276636830901</c:v>
                </c:pt>
                <c:pt idx="6">
                  <c:v>0.34951530086906812</c:v>
                </c:pt>
                <c:pt idx="7">
                  <c:v>0.21755442593139879</c:v>
                </c:pt>
                <c:pt idx="8">
                  <c:v>0.54287001727546214</c:v>
                </c:pt>
                <c:pt idx="9">
                  <c:v>-0.27240674616651722</c:v>
                </c:pt>
                <c:pt idx="10">
                  <c:v>-0.53358320262344527</c:v>
                </c:pt>
                <c:pt idx="11">
                  <c:v>-0.33179406365174691</c:v>
                </c:pt>
                <c:pt idx="12">
                  <c:v>-0.13670641889874169</c:v>
                </c:pt>
                <c:pt idx="13">
                  <c:v>2.0461048700314951E-2</c:v>
                </c:pt>
                <c:pt idx="14">
                  <c:v>0.47663473153074071</c:v>
                </c:pt>
                <c:pt idx="15">
                  <c:v>0.19514675024212469</c:v>
                </c:pt>
                <c:pt idx="16">
                  <c:v>0.15665523745407309</c:v>
                </c:pt>
                <c:pt idx="17">
                  <c:v>0.30356107174622521</c:v>
                </c:pt>
                <c:pt idx="18">
                  <c:v>-8.7347729400732987E-2</c:v>
                </c:pt>
                <c:pt idx="19">
                  <c:v>-3.8576211109362817E-2</c:v>
                </c:pt>
                <c:pt idx="20">
                  <c:v>0.1293297888779712</c:v>
                </c:pt>
                <c:pt idx="21">
                  <c:v>5.8285182714354011E-2</c:v>
                </c:pt>
                <c:pt idx="22">
                  <c:v>-5.5572419542893943E-2</c:v>
                </c:pt>
                <c:pt idx="23">
                  <c:v>2.869920400955106E-2</c:v>
                </c:pt>
                <c:pt idx="24">
                  <c:v>-1.7084223990800229E-2</c:v>
                </c:pt>
                <c:pt idx="25">
                  <c:v>-0.5527255140643943</c:v>
                </c:pt>
                <c:pt idx="26">
                  <c:v>0.32774123564689722</c:v>
                </c:pt>
                <c:pt idx="27">
                  <c:v>-2.2364641835608272E-3</c:v>
                </c:pt>
                <c:pt idx="28">
                  <c:v>6.272740215307504E-2</c:v>
                </c:pt>
                <c:pt idx="29">
                  <c:v>-7.4194399096536134E-2</c:v>
                </c:pt>
                <c:pt idx="30">
                  <c:v>0.1587569532088362</c:v>
                </c:pt>
                <c:pt idx="31">
                  <c:v>0.23690902736452599</c:v>
                </c:pt>
                <c:pt idx="32">
                  <c:v>0.27442224246800068</c:v>
                </c:pt>
                <c:pt idx="33">
                  <c:v>4.7724150731537129E-2</c:v>
                </c:pt>
                <c:pt idx="34">
                  <c:v>0.22866484258881001</c:v>
                </c:pt>
                <c:pt idx="35">
                  <c:v>0.22638412270383501</c:v>
                </c:pt>
                <c:pt idx="36">
                  <c:v>6.4439893144532245E-2</c:v>
                </c:pt>
                <c:pt idx="37">
                  <c:v>6.621485004833394E-2</c:v>
                </c:pt>
                <c:pt idx="38">
                  <c:v>0.28449331652070198</c:v>
                </c:pt>
                <c:pt idx="39">
                  <c:v>0.45472861308674212</c:v>
                </c:pt>
                <c:pt idx="40">
                  <c:v>0.63382984668268794</c:v>
                </c:pt>
                <c:pt idx="41">
                  <c:v>0.298329321583374</c:v>
                </c:pt>
                <c:pt idx="42">
                  <c:v>-0.1084366401409311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5-3945-B32F-F2384331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792"/>
        <c:axId val="52427520"/>
      </c:scatterChart>
      <c:valAx>
        <c:axId val="52425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2427520"/>
        <c:crosses val="autoZero"/>
        <c:crossBetween val="midCat"/>
      </c:valAx>
      <c:valAx>
        <c:axId val="524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24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16</xdr:row>
      <xdr:rowOff>25400</xdr:rowOff>
    </xdr:from>
    <xdr:to>
      <xdr:col>13</xdr:col>
      <xdr:colOff>628650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36EE6-9CDB-482B-431A-A2F216817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177800</xdr:colOff>
      <xdr:row>4</xdr:row>
      <xdr:rowOff>12700</xdr:rowOff>
    </xdr:from>
    <xdr:to>
      <xdr:col>14</xdr:col>
      <xdr:colOff>38100</xdr:colOff>
      <xdr:row>18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1E558-68BF-E3F6-C893-D36EC3FD3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workbookViewId="0">
      <selection activeCell="D7" sqref="D7"/>
    </sheetView>
  </sheetViews>
  <sheetFormatPr baseColWidth="10" defaultColWidth="8.83203125" defaultRowHeight="15" x14ac:dyDescent="0.2"/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18" x14ac:dyDescent="0.2">
      <c r="A2" s="1">
        <v>50</v>
      </c>
      <c r="B2" t="s">
        <v>4</v>
      </c>
      <c r="C2">
        <v>2.7444065163942919</v>
      </c>
      <c r="D2">
        <v>2.6880229829756228</v>
      </c>
      <c r="E2">
        <v>-5.6383533418669092E-2</v>
      </c>
      <c r="F2">
        <f>IF(ABS($E2)&lt;O$2,1,0)</f>
        <v>1</v>
      </c>
      <c r="G2">
        <f t="shared" ref="G2:I2" si="0">IF(ABS($E2)&lt;P$2,1,0)</f>
        <v>1</v>
      </c>
      <c r="H2">
        <f t="shared" si="0"/>
        <v>1</v>
      </c>
      <c r="I2">
        <f t="shared" si="0"/>
        <v>1</v>
      </c>
      <c r="O2">
        <v>0.1</v>
      </c>
      <c r="P2">
        <v>0.2</v>
      </c>
      <c r="Q2">
        <v>0.3</v>
      </c>
      <c r="R2">
        <v>10</v>
      </c>
    </row>
    <row r="3" spans="1:18" x14ac:dyDescent="0.2">
      <c r="A3" s="1">
        <v>51</v>
      </c>
      <c r="B3" t="s">
        <v>5</v>
      </c>
      <c r="C3">
        <v>2.6269956908884491</v>
      </c>
      <c r="D3">
        <v>2.6903861235664919</v>
      </c>
      <c r="E3">
        <v>6.3390432678042785E-2</v>
      </c>
      <c r="F3">
        <f t="shared" ref="F3:F44" si="1">IF(ABS($E3)&lt;O$2,1,0)</f>
        <v>1</v>
      </c>
      <c r="G3">
        <f t="shared" ref="G3:G44" si="2">IF(ABS($E3)&lt;P$2,1,0)</f>
        <v>1</v>
      </c>
      <c r="H3">
        <f t="shared" ref="H3:H44" si="3">IF(ABS($E3)&lt;Q$2,1,0)</f>
        <v>1</v>
      </c>
      <c r="I3">
        <f t="shared" ref="I3:I44" si="4">IF(ABS($E3)&lt;R$2,1,0)</f>
        <v>1</v>
      </c>
      <c r="O3">
        <f t="shared" ref="O3:Q3" si="5">SUM(F:F)</f>
        <v>16</v>
      </c>
      <c r="P3">
        <f t="shared" si="5"/>
        <v>22</v>
      </c>
      <c r="Q3">
        <f t="shared" si="5"/>
        <v>32</v>
      </c>
      <c r="R3">
        <f>SUM(I:I)</f>
        <v>43</v>
      </c>
    </row>
    <row r="4" spans="1:18" x14ac:dyDescent="0.2">
      <c r="A4" s="1">
        <v>52</v>
      </c>
      <c r="B4" t="s">
        <v>6</v>
      </c>
      <c r="C4">
        <v>2.6641592675221171</v>
      </c>
      <c r="D4">
        <v>2.6905040257381811</v>
      </c>
      <c r="E4">
        <v>2.6344758216064079E-2</v>
      </c>
      <c r="F4">
        <f t="shared" si="1"/>
        <v>1</v>
      </c>
      <c r="G4">
        <f t="shared" si="2"/>
        <v>1</v>
      </c>
      <c r="H4">
        <f t="shared" si="3"/>
        <v>1</v>
      </c>
      <c r="I4">
        <f t="shared" si="4"/>
        <v>1</v>
      </c>
      <c r="O4">
        <f>O3/$R3*100</f>
        <v>37.209302325581397</v>
      </c>
      <c r="P4">
        <f t="shared" ref="P4:Q4" si="6">P3/$R3*100</f>
        <v>51.162790697674424</v>
      </c>
      <c r="Q4">
        <f t="shared" si="6"/>
        <v>74.418604651162795</v>
      </c>
    </row>
    <row r="5" spans="1:18" x14ac:dyDescent="0.2">
      <c r="A5" s="1">
        <v>53</v>
      </c>
      <c r="B5" t="s">
        <v>7</v>
      </c>
      <c r="C5">
        <v>2.580313127840336</v>
      </c>
      <c r="D5">
        <v>2.7982275725484471</v>
      </c>
      <c r="E5">
        <v>0.21791444470811119</v>
      </c>
      <c r="F5">
        <f t="shared" si="1"/>
        <v>0</v>
      </c>
      <c r="G5">
        <f t="shared" si="2"/>
        <v>0</v>
      </c>
      <c r="H5">
        <f t="shared" si="3"/>
        <v>1</v>
      </c>
      <c r="I5">
        <f t="shared" si="4"/>
        <v>1</v>
      </c>
    </row>
    <row r="6" spans="1:18" x14ac:dyDescent="0.2">
      <c r="A6" s="1">
        <v>54</v>
      </c>
      <c r="B6" t="s">
        <v>8</v>
      </c>
      <c r="C6">
        <v>2.3214848953107281</v>
      </c>
      <c r="D6">
        <v>3.0250130119516201</v>
      </c>
      <c r="E6">
        <v>0.70352811664089199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1</v>
      </c>
    </row>
    <row r="7" spans="1:18" x14ac:dyDescent="0.2">
      <c r="A7" s="1">
        <v>55</v>
      </c>
      <c r="B7" t="s">
        <v>9</v>
      </c>
      <c r="C7">
        <v>2.726054100775916</v>
      </c>
      <c r="D7">
        <v>2.507521334407607</v>
      </c>
      <c r="E7">
        <v>-0.21853276636830901</v>
      </c>
      <c r="F7">
        <f t="shared" si="1"/>
        <v>0</v>
      </c>
      <c r="G7">
        <f t="shared" si="2"/>
        <v>0</v>
      </c>
      <c r="H7">
        <f t="shared" si="3"/>
        <v>1</v>
      </c>
      <c r="I7">
        <f t="shared" si="4"/>
        <v>1</v>
      </c>
    </row>
    <row r="8" spans="1:18" x14ac:dyDescent="0.2">
      <c r="A8" s="1">
        <v>56</v>
      </c>
      <c r="B8" t="s">
        <v>10</v>
      </c>
      <c r="C8">
        <v>2.3538289214507131</v>
      </c>
      <c r="D8">
        <v>2.7033442223197812</v>
      </c>
      <c r="E8">
        <v>0.34951530086906812</v>
      </c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1</v>
      </c>
    </row>
    <row r="9" spans="1:18" x14ac:dyDescent="0.2">
      <c r="A9" s="1">
        <v>57</v>
      </c>
      <c r="B9" t="s">
        <v>11</v>
      </c>
      <c r="C9">
        <v>2.4987219513707011</v>
      </c>
      <c r="D9">
        <v>2.7162763773020999</v>
      </c>
      <c r="E9">
        <v>0.21755442593139879</v>
      </c>
      <c r="F9">
        <f t="shared" si="1"/>
        <v>0</v>
      </c>
      <c r="G9">
        <f t="shared" si="2"/>
        <v>0</v>
      </c>
      <c r="H9">
        <f t="shared" si="3"/>
        <v>1</v>
      </c>
      <c r="I9">
        <f t="shared" si="4"/>
        <v>1</v>
      </c>
    </row>
    <row r="10" spans="1:18" x14ac:dyDescent="0.2">
      <c r="A10" s="1">
        <v>58</v>
      </c>
      <c r="B10" t="s">
        <v>12</v>
      </c>
      <c r="C10">
        <v>2.536277602523648</v>
      </c>
      <c r="D10">
        <v>3.0791476197991101</v>
      </c>
      <c r="E10">
        <v>0.54287001727546214</v>
      </c>
      <c r="F10">
        <f t="shared" si="1"/>
        <v>0</v>
      </c>
      <c r="G10">
        <f t="shared" si="2"/>
        <v>0</v>
      </c>
      <c r="H10">
        <f t="shared" si="3"/>
        <v>0</v>
      </c>
      <c r="I10">
        <f t="shared" si="4"/>
        <v>1</v>
      </c>
    </row>
    <row r="11" spans="1:18" x14ac:dyDescent="0.2">
      <c r="A11" s="1">
        <v>59</v>
      </c>
      <c r="B11" t="s">
        <v>13</v>
      </c>
      <c r="C11">
        <v>3.308759045279277</v>
      </c>
      <c r="D11">
        <v>3.0363522991127598</v>
      </c>
      <c r="E11">
        <v>-0.27240674616651722</v>
      </c>
      <c r="F11">
        <f t="shared" si="1"/>
        <v>0</v>
      </c>
      <c r="G11">
        <f t="shared" si="2"/>
        <v>0</v>
      </c>
      <c r="H11">
        <f t="shared" si="3"/>
        <v>1</v>
      </c>
      <c r="I11">
        <f t="shared" si="4"/>
        <v>1</v>
      </c>
    </row>
    <row r="12" spans="1:18" x14ac:dyDescent="0.2">
      <c r="A12" s="1">
        <v>60</v>
      </c>
      <c r="B12" t="s">
        <v>14</v>
      </c>
      <c r="C12">
        <v>3.5953350230567032</v>
      </c>
      <c r="D12">
        <v>3.0617518204332579</v>
      </c>
      <c r="E12">
        <v>-0.53358320262344527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1</v>
      </c>
    </row>
    <row r="13" spans="1:18" x14ac:dyDescent="0.2">
      <c r="A13" s="1">
        <v>61</v>
      </c>
      <c r="B13" t="s">
        <v>15</v>
      </c>
      <c r="C13">
        <v>3.399227451266094</v>
      </c>
      <c r="D13">
        <v>3.0674333876143471</v>
      </c>
      <c r="E13">
        <v>-0.33179406365174691</v>
      </c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1</v>
      </c>
    </row>
    <row r="14" spans="1:18" x14ac:dyDescent="0.2">
      <c r="A14" s="1">
        <v>62</v>
      </c>
      <c r="B14" t="s">
        <v>16</v>
      </c>
      <c r="C14">
        <v>2.7312100048147059</v>
      </c>
      <c r="D14">
        <v>2.5945035859159642</v>
      </c>
      <c r="E14">
        <v>-0.13670641889874169</v>
      </c>
      <c r="F14">
        <f t="shared" si="1"/>
        <v>0</v>
      </c>
      <c r="G14">
        <f t="shared" si="2"/>
        <v>1</v>
      </c>
      <c r="H14">
        <f t="shared" si="3"/>
        <v>1</v>
      </c>
      <c r="I14">
        <f t="shared" si="4"/>
        <v>1</v>
      </c>
    </row>
    <row r="15" spans="1:18" x14ac:dyDescent="0.2">
      <c r="A15" s="1">
        <v>63</v>
      </c>
      <c r="B15" t="s">
        <v>17</v>
      </c>
      <c r="C15">
        <v>2.6905107947316269</v>
      </c>
      <c r="D15">
        <v>2.7109718434319419</v>
      </c>
      <c r="E15">
        <v>2.0461048700314951E-2</v>
      </c>
      <c r="F15">
        <f t="shared" si="1"/>
        <v>1</v>
      </c>
      <c r="G15">
        <f t="shared" si="2"/>
        <v>1</v>
      </c>
      <c r="H15">
        <f t="shared" si="3"/>
        <v>1</v>
      </c>
      <c r="I15">
        <f t="shared" si="4"/>
        <v>1</v>
      </c>
    </row>
    <row r="16" spans="1:18" x14ac:dyDescent="0.2">
      <c r="A16" s="1">
        <v>64</v>
      </c>
      <c r="B16" t="s">
        <v>18</v>
      </c>
      <c r="C16">
        <v>2.3904979929522612</v>
      </c>
      <c r="D16">
        <v>2.8671327244830018</v>
      </c>
      <c r="E16">
        <v>0.47663473153074071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1</v>
      </c>
    </row>
    <row r="17" spans="1:9" x14ac:dyDescent="0.2">
      <c r="A17" s="1">
        <v>65</v>
      </c>
      <c r="B17" t="s">
        <v>19</v>
      </c>
      <c r="C17">
        <v>2.6536715112352671</v>
      </c>
      <c r="D17">
        <v>2.8488182614773918</v>
      </c>
      <c r="E17">
        <v>0.19514675024212469</v>
      </c>
      <c r="F17">
        <f t="shared" si="1"/>
        <v>0</v>
      </c>
      <c r="G17">
        <f t="shared" si="2"/>
        <v>1</v>
      </c>
      <c r="H17">
        <f t="shared" si="3"/>
        <v>1</v>
      </c>
      <c r="I17">
        <f t="shared" si="4"/>
        <v>1</v>
      </c>
    </row>
    <row r="18" spans="1:9" x14ac:dyDescent="0.2">
      <c r="A18" s="1">
        <v>66</v>
      </c>
      <c r="B18" t="s">
        <v>20</v>
      </c>
      <c r="C18">
        <v>2.623730643139317</v>
      </c>
      <c r="D18">
        <v>2.7803858805933901</v>
      </c>
      <c r="E18">
        <v>0.15665523745407309</v>
      </c>
      <c r="F18">
        <f t="shared" si="1"/>
        <v>0</v>
      </c>
      <c r="G18">
        <f t="shared" si="2"/>
        <v>1</v>
      </c>
      <c r="H18">
        <f t="shared" si="3"/>
        <v>1</v>
      </c>
      <c r="I18">
        <f t="shared" si="4"/>
        <v>1</v>
      </c>
    </row>
    <row r="19" spans="1:9" x14ac:dyDescent="0.2">
      <c r="A19" s="1">
        <v>67</v>
      </c>
      <c r="B19" t="s">
        <v>21</v>
      </c>
      <c r="C19">
        <v>2.4558414012871208</v>
      </c>
      <c r="D19">
        <v>2.759402473033346</v>
      </c>
      <c r="E19">
        <v>0.30356107174622521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1</v>
      </c>
    </row>
    <row r="20" spans="1:9" x14ac:dyDescent="0.2">
      <c r="A20" s="1">
        <v>69</v>
      </c>
      <c r="B20" t="s">
        <v>22</v>
      </c>
      <c r="C20">
        <v>2.67090506313752</v>
      </c>
      <c r="D20">
        <v>2.583557333736787</v>
      </c>
      <c r="E20">
        <v>-8.7347729400732987E-2</v>
      </c>
      <c r="F20">
        <f t="shared" si="1"/>
        <v>1</v>
      </c>
      <c r="G20">
        <f t="shared" si="2"/>
        <v>1</v>
      </c>
      <c r="H20">
        <f t="shared" si="3"/>
        <v>1</v>
      </c>
      <c r="I20">
        <f t="shared" si="4"/>
        <v>1</v>
      </c>
    </row>
    <row r="21" spans="1:9" x14ac:dyDescent="0.2">
      <c r="A21" s="1">
        <v>70</v>
      </c>
      <c r="B21" t="s">
        <v>23</v>
      </c>
      <c r="C21">
        <v>3.0699123907872399</v>
      </c>
      <c r="D21">
        <v>3.0313361796778771</v>
      </c>
      <c r="E21">
        <v>-3.8576211109362817E-2</v>
      </c>
      <c r="F21">
        <f t="shared" si="1"/>
        <v>1</v>
      </c>
      <c r="G21">
        <f t="shared" si="2"/>
        <v>1</v>
      </c>
      <c r="H21">
        <f t="shared" si="3"/>
        <v>1</v>
      </c>
      <c r="I21">
        <f t="shared" si="4"/>
        <v>1</v>
      </c>
    </row>
    <row r="22" spans="1:9" x14ac:dyDescent="0.2">
      <c r="A22" s="1">
        <v>71</v>
      </c>
      <c r="B22" t="s">
        <v>24</v>
      </c>
      <c r="C22">
        <v>2.918833558275737</v>
      </c>
      <c r="D22">
        <v>3.0481633471537082</v>
      </c>
      <c r="E22">
        <v>0.1293297888779712</v>
      </c>
      <c r="F22">
        <f t="shared" si="1"/>
        <v>0</v>
      </c>
      <c r="G22">
        <f t="shared" si="2"/>
        <v>1</v>
      </c>
      <c r="H22">
        <f t="shared" si="3"/>
        <v>1</v>
      </c>
      <c r="I22">
        <f t="shared" si="4"/>
        <v>1</v>
      </c>
    </row>
    <row r="23" spans="1:9" x14ac:dyDescent="0.2">
      <c r="A23" s="1">
        <v>72</v>
      </c>
      <c r="B23" t="s">
        <v>25</v>
      </c>
      <c r="C23">
        <v>2.559787512060129</v>
      </c>
      <c r="D23">
        <v>2.618072694774483</v>
      </c>
      <c r="E23">
        <v>5.8285182714354011E-2</v>
      </c>
      <c r="F23">
        <f t="shared" si="1"/>
        <v>1</v>
      </c>
      <c r="G23">
        <f t="shared" si="2"/>
        <v>1</v>
      </c>
      <c r="H23">
        <f t="shared" si="3"/>
        <v>1</v>
      </c>
      <c r="I23">
        <f t="shared" si="4"/>
        <v>1</v>
      </c>
    </row>
    <row r="24" spans="1:9" x14ac:dyDescent="0.2">
      <c r="A24" s="1">
        <v>73</v>
      </c>
      <c r="B24" t="s">
        <v>26</v>
      </c>
      <c r="C24">
        <v>2.819400388783762</v>
      </c>
      <c r="D24">
        <v>2.763827969240868</v>
      </c>
      <c r="E24">
        <v>-5.5572419542893943E-2</v>
      </c>
      <c r="F24">
        <f t="shared" si="1"/>
        <v>1</v>
      </c>
      <c r="G24">
        <f t="shared" si="2"/>
        <v>1</v>
      </c>
      <c r="H24">
        <f t="shared" si="3"/>
        <v>1</v>
      </c>
      <c r="I24">
        <f t="shared" si="4"/>
        <v>1</v>
      </c>
    </row>
    <row r="25" spans="1:9" x14ac:dyDescent="0.2">
      <c r="A25" s="1">
        <v>74</v>
      </c>
      <c r="B25" t="s">
        <v>27</v>
      </c>
      <c r="C25">
        <v>2.740435590647964</v>
      </c>
      <c r="D25">
        <v>2.7691347946575151</v>
      </c>
      <c r="E25">
        <v>2.869920400955106E-2</v>
      </c>
      <c r="F25">
        <f t="shared" si="1"/>
        <v>1</v>
      </c>
      <c r="G25">
        <f t="shared" si="2"/>
        <v>1</v>
      </c>
      <c r="H25">
        <f t="shared" si="3"/>
        <v>1</v>
      </c>
      <c r="I25">
        <f t="shared" si="4"/>
        <v>1</v>
      </c>
    </row>
    <row r="26" spans="1:9" x14ac:dyDescent="0.2">
      <c r="A26" s="1">
        <v>75</v>
      </c>
      <c r="B26" t="s">
        <v>28</v>
      </c>
      <c r="C26">
        <v>3.0044144055976201</v>
      </c>
      <c r="D26">
        <v>2.9873301816068198</v>
      </c>
      <c r="E26">
        <v>-1.7084223990800229E-2</v>
      </c>
      <c r="F26">
        <f t="shared" si="1"/>
        <v>1</v>
      </c>
      <c r="G26">
        <f t="shared" si="2"/>
        <v>1</v>
      </c>
      <c r="H26">
        <f t="shared" si="3"/>
        <v>1</v>
      </c>
      <c r="I26">
        <f t="shared" si="4"/>
        <v>1</v>
      </c>
    </row>
    <row r="27" spans="1:9" x14ac:dyDescent="0.2">
      <c r="A27" s="1">
        <v>76</v>
      </c>
      <c r="B27" t="s">
        <v>29</v>
      </c>
      <c r="C27">
        <v>3.6735369387999981</v>
      </c>
      <c r="D27">
        <v>3.1208114247356038</v>
      </c>
      <c r="E27">
        <v>-0.5527255140643943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1</v>
      </c>
    </row>
    <row r="28" spans="1:9" x14ac:dyDescent="0.2">
      <c r="A28" s="1">
        <v>77</v>
      </c>
      <c r="B28" t="s">
        <v>30</v>
      </c>
      <c r="C28">
        <v>2.298177592032066</v>
      </c>
      <c r="D28">
        <v>2.6259188276789631</v>
      </c>
      <c r="E28">
        <v>0.32774123564689722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1</v>
      </c>
    </row>
    <row r="29" spans="1:9" x14ac:dyDescent="0.2">
      <c r="A29" s="1">
        <v>78</v>
      </c>
      <c r="B29" t="s">
        <v>31</v>
      </c>
      <c r="C29">
        <v>2.5105109666104428</v>
      </c>
      <c r="D29">
        <v>2.508274502426882</v>
      </c>
      <c r="E29">
        <v>-2.2364641835608272E-3</v>
      </c>
      <c r="F29">
        <f t="shared" si="1"/>
        <v>1</v>
      </c>
      <c r="G29">
        <f t="shared" si="2"/>
        <v>1</v>
      </c>
      <c r="H29">
        <f t="shared" si="3"/>
        <v>1</v>
      </c>
      <c r="I29">
        <f t="shared" si="4"/>
        <v>1</v>
      </c>
    </row>
    <row r="30" spans="1:9" x14ac:dyDescent="0.2">
      <c r="A30" s="1">
        <v>79</v>
      </c>
      <c r="B30" t="s">
        <v>32</v>
      </c>
      <c r="C30">
        <v>2.7695327750002949</v>
      </c>
      <c r="D30">
        <v>2.83226017715337</v>
      </c>
      <c r="E30">
        <v>6.272740215307504E-2</v>
      </c>
      <c r="F30">
        <f t="shared" si="1"/>
        <v>1</v>
      </c>
      <c r="G30">
        <f t="shared" si="2"/>
        <v>1</v>
      </c>
      <c r="H30">
        <f t="shared" si="3"/>
        <v>1</v>
      </c>
      <c r="I30">
        <f t="shared" si="4"/>
        <v>1</v>
      </c>
    </row>
    <row r="31" spans="1:9" x14ac:dyDescent="0.2">
      <c r="A31" s="1">
        <v>80</v>
      </c>
      <c r="B31" t="s">
        <v>33</v>
      </c>
      <c r="C31">
        <v>2.8535062918521472</v>
      </c>
      <c r="D31">
        <v>2.7793118927556111</v>
      </c>
      <c r="E31">
        <v>-7.4194399096536134E-2</v>
      </c>
      <c r="F31">
        <f t="shared" si="1"/>
        <v>1</v>
      </c>
      <c r="G31">
        <f t="shared" si="2"/>
        <v>1</v>
      </c>
      <c r="H31">
        <f t="shared" si="3"/>
        <v>1</v>
      </c>
      <c r="I31">
        <f t="shared" si="4"/>
        <v>1</v>
      </c>
    </row>
    <row r="32" spans="1:9" x14ac:dyDescent="0.2">
      <c r="A32" s="1">
        <v>81</v>
      </c>
      <c r="B32" t="s">
        <v>34</v>
      </c>
      <c r="C32">
        <v>2.4867019169019349</v>
      </c>
      <c r="D32">
        <v>2.6454588701107711</v>
      </c>
      <c r="E32">
        <v>0.1587569532088362</v>
      </c>
      <c r="F32">
        <f t="shared" si="1"/>
        <v>0</v>
      </c>
      <c r="G32">
        <f t="shared" si="2"/>
        <v>1</v>
      </c>
      <c r="H32">
        <f t="shared" si="3"/>
        <v>1</v>
      </c>
      <c r="I32">
        <f t="shared" si="4"/>
        <v>1</v>
      </c>
    </row>
    <row r="33" spans="1:9" x14ac:dyDescent="0.2">
      <c r="A33" s="1">
        <v>82</v>
      </c>
      <c r="B33" t="s">
        <v>35</v>
      </c>
      <c r="C33">
        <v>2.4788742803731219</v>
      </c>
      <c r="D33">
        <v>2.7157833077376479</v>
      </c>
      <c r="E33">
        <v>0.23690902736452599</v>
      </c>
      <c r="F33">
        <f t="shared" si="1"/>
        <v>0</v>
      </c>
      <c r="G33">
        <f t="shared" si="2"/>
        <v>0</v>
      </c>
      <c r="H33">
        <f t="shared" si="3"/>
        <v>1</v>
      </c>
      <c r="I33">
        <f t="shared" si="4"/>
        <v>1</v>
      </c>
    </row>
    <row r="34" spans="1:9" x14ac:dyDescent="0.2">
      <c r="A34" s="1">
        <v>84</v>
      </c>
      <c r="B34" t="s">
        <v>36</v>
      </c>
      <c r="C34">
        <v>2.4853708937773811</v>
      </c>
      <c r="D34">
        <v>2.7597931362453818</v>
      </c>
      <c r="E34">
        <v>0.27442224246800068</v>
      </c>
      <c r="F34">
        <f t="shared" si="1"/>
        <v>0</v>
      </c>
      <c r="G34">
        <f t="shared" si="2"/>
        <v>0</v>
      </c>
      <c r="H34">
        <f t="shared" si="3"/>
        <v>1</v>
      </c>
      <c r="I34">
        <f t="shared" si="4"/>
        <v>1</v>
      </c>
    </row>
    <row r="35" spans="1:9" x14ac:dyDescent="0.2">
      <c r="A35" s="1">
        <v>85</v>
      </c>
      <c r="B35" t="s">
        <v>37</v>
      </c>
      <c r="C35">
        <v>2.667704883702557</v>
      </c>
      <c r="D35">
        <v>2.7154290344340941</v>
      </c>
      <c r="E35">
        <v>4.7724150731537129E-2</v>
      </c>
      <c r="F35">
        <f t="shared" si="1"/>
        <v>1</v>
      </c>
      <c r="G35">
        <f t="shared" si="2"/>
        <v>1</v>
      </c>
      <c r="H35">
        <f t="shared" si="3"/>
        <v>1</v>
      </c>
      <c r="I35">
        <f t="shared" si="4"/>
        <v>1</v>
      </c>
    </row>
    <row r="36" spans="1:9" x14ac:dyDescent="0.2">
      <c r="A36" s="1">
        <v>86</v>
      </c>
      <c r="B36" t="s">
        <v>38</v>
      </c>
      <c r="C36">
        <v>2.3614554737611191</v>
      </c>
      <c r="D36">
        <v>2.5901203163499291</v>
      </c>
      <c r="E36">
        <v>0.22866484258881001</v>
      </c>
      <c r="F36">
        <f t="shared" si="1"/>
        <v>0</v>
      </c>
      <c r="G36">
        <f t="shared" si="2"/>
        <v>0</v>
      </c>
      <c r="H36">
        <f t="shared" si="3"/>
        <v>1</v>
      </c>
      <c r="I36">
        <f t="shared" si="4"/>
        <v>1</v>
      </c>
    </row>
    <row r="37" spans="1:9" x14ac:dyDescent="0.2">
      <c r="A37" s="1">
        <v>87</v>
      </c>
      <c r="B37" t="s">
        <v>39</v>
      </c>
      <c r="C37">
        <v>2.4535333643016068</v>
      </c>
      <c r="D37">
        <v>2.6799174870054419</v>
      </c>
      <c r="E37">
        <v>0.22638412270383501</v>
      </c>
      <c r="F37">
        <f t="shared" si="1"/>
        <v>0</v>
      </c>
      <c r="G37">
        <f t="shared" si="2"/>
        <v>0</v>
      </c>
      <c r="H37">
        <f t="shared" si="3"/>
        <v>1</v>
      </c>
      <c r="I37">
        <f t="shared" si="4"/>
        <v>1</v>
      </c>
    </row>
    <row r="38" spans="1:9" x14ac:dyDescent="0.2">
      <c r="A38" s="1">
        <v>88</v>
      </c>
      <c r="B38" t="s">
        <v>40</v>
      </c>
      <c r="C38">
        <v>2.5644098302432439</v>
      </c>
      <c r="D38">
        <v>2.6288497233877761</v>
      </c>
      <c r="E38">
        <v>6.4439893144532245E-2</v>
      </c>
      <c r="F38">
        <f t="shared" si="1"/>
        <v>1</v>
      </c>
      <c r="G38">
        <f t="shared" si="2"/>
        <v>1</v>
      </c>
      <c r="H38">
        <f t="shared" si="3"/>
        <v>1</v>
      </c>
      <c r="I38">
        <f t="shared" si="4"/>
        <v>1</v>
      </c>
    </row>
    <row r="39" spans="1:9" x14ac:dyDescent="0.2">
      <c r="A39" s="1">
        <v>89</v>
      </c>
      <c r="B39" t="s">
        <v>41</v>
      </c>
      <c r="C39">
        <v>2.633956635096327</v>
      </c>
      <c r="D39">
        <v>2.700171485144661</v>
      </c>
      <c r="E39">
        <v>6.621485004833394E-2</v>
      </c>
      <c r="F39">
        <f t="shared" si="1"/>
        <v>1</v>
      </c>
      <c r="G39">
        <f t="shared" si="2"/>
        <v>1</v>
      </c>
      <c r="H39">
        <f t="shared" si="3"/>
        <v>1</v>
      </c>
      <c r="I39">
        <f t="shared" si="4"/>
        <v>1</v>
      </c>
    </row>
    <row r="40" spans="1:9" x14ac:dyDescent="0.2">
      <c r="A40" s="1">
        <v>90</v>
      </c>
      <c r="B40" t="s">
        <v>42</v>
      </c>
      <c r="C40">
        <v>2.4542889705111279</v>
      </c>
      <c r="D40">
        <v>2.7387822870318299</v>
      </c>
      <c r="E40">
        <v>0.28449331652070198</v>
      </c>
      <c r="F40">
        <f t="shared" si="1"/>
        <v>0</v>
      </c>
      <c r="G40">
        <f t="shared" si="2"/>
        <v>0</v>
      </c>
      <c r="H40">
        <f t="shared" si="3"/>
        <v>1</v>
      </c>
      <c r="I40">
        <f t="shared" si="4"/>
        <v>1</v>
      </c>
    </row>
    <row r="41" spans="1:9" x14ac:dyDescent="0.2">
      <c r="A41" s="1">
        <v>92</v>
      </c>
      <c r="B41" t="s">
        <v>43</v>
      </c>
      <c r="C41">
        <v>2.558989250566885</v>
      </c>
      <c r="D41">
        <v>3.013717863653627</v>
      </c>
      <c r="E41">
        <v>0.45472861308674212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1</v>
      </c>
    </row>
    <row r="42" spans="1:9" x14ac:dyDescent="0.2">
      <c r="A42" s="1">
        <v>93</v>
      </c>
      <c r="B42" t="s">
        <v>44</v>
      </c>
      <c r="C42">
        <v>2.2640589762605319</v>
      </c>
      <c r="D42">
        <v>2.8978888229432198</v>
      </c>
      <c r="E42">
        <v>0.63382984668268794</v>
      </c>
      <c r="F42">
        <f t="shared" si="1"/>
        <v>0</v>
      </c>
      <c r="G42">
        <f t="shared" si="2"/>
        <v>0</v>
      </c>
      <c r="H42">
        <f t="shared" si="3"/>
        <v>0</v>
      </c>
      <c r="I42">
        <f t="shared" si="4"/>
        <v>1</v>
      </c>
    </row>
    <row r="43" spans="1:9" x14ac:dyDescent="0.2">
      <c r="A43" s="1">
        <v>94</v>
      </c>
      <c r="B43" t="s">
        <v>45</v>
      </c>
      <c r="C43">
        <v>2.4818352240337131</v>
      </c>
      <c r="D43">
        <v>2.7801645456170871</v>
      </c>
      <c r="E43">
        <v>0.298329321583374</v>
      </c>
      <c r="F43">
        <f t="shared" si="1"/>
        <v>0</v>
      </c>
      <c r="G43">
        <f t="shared" si="2"/>
        <v>0</v>
      </c>
      <c r="H43">
        <f t="shared" si="3"/>
        <v>1</v>
      </c>
      <c r="I43">
        <f t="shared" si="4"/>
        <v>1</v>
      </c>
    </row>
    <row r="44" spans="1:9" x14ac:dyDescent="0.2">
      <c r="A44" s="1">
        <v>95</v>
      </c>
      <c r="B44" t="s">
        <v>46</v>
      </c>
      <c r="C44">
        <v>2.988645937227556</v>
      </c>
      <c r="D44">
        <v>2.8802092970866249</v>
      </c>
      <c r="E44">
        <v>-0.1084366401409311</v>
      </c>
      <c r="F44">
        <f t="shared" si="1"/>
        <v>0</v>
      </c>
      <c r="G44">
        <f t="shared" si="2"/>
        <v>1</v>
      </c>
      <c r="H44">
        <f t="shared" si="3"/>
        <v>1</v>
      </c>
      <c r="I44">
        <f t="shared" si="4"/>
        <v>1</v>
      </c>
    </row>
    <row r="45" spans="1:9" x14ac:dyDescent="0.2">
      <c r="A4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Yuki Haruta</cp:lastModifiedBy>
  <dcterms:created xsi:type="dcterms:W3CDTF">2023-10-24T01:06:34Z</dcterms:created>
  <dcterms:modified xsi:type="dcterms:W3CDTF">2023-10-24T04:57:05Z</dcterms:modified>
</cp:coreProperties>
</file>