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acastrillon\Documents\GrabCAD\Machine Intelligence Lab (SubjuGator &amp; NaviGator)\Machine Intelligence Lab\Subjugator 9 CAD\"/>
    </mc:Choice>
  </mc:AlternateContent>
  <xr:revisionPtr revIDLastSave="0" documentId="13_ncr:1_{BD8609CF-39B7-4732-AAD1-7AC5DFE57D0C}" xr6:coauthVersionLast="36" xr6:coauthVersionMax="45" xr10:uidLastSave="{00000000-0000-0000-0000-000000000000}"/>
  <bookViews>
    <workbookView xWindow="-105" yWindow="-105" windowWidth="27630" windowHeight="15630" xr2:uid="{9B78A428-FCA5-4487-8B0A-2F5A87893EA7}"/>
  </bookViews>
  <sheets>
    <sheet name="Sheet1" sheetId="1" r:id="rId1"/>
  </sheets>
  <definedNames>
    <definedName name="_xlnm._FilterDatabase" localSheetId="0" hidden="1">Sheet1!$A$2:$N$21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<sst xmlns="http://schemas.openxmlformats.org/spreadsheetml/2006/main" count="225" uniqueCount="97">
  <si>
    <t>MIL Template</t>
  </si>
  <si>
    <t>Y</t>
  </si>
  <si>
    <t>MIL MANUF</t>
  </si>
  <si>
    <t>MM</t>
  </si>
  <si>
    <t>MIL ALTERED</t>
  </si>
  <si>
    <t>MA</t>
  </si>
  <si>
    <t>OFF THE SHELF</t>
  </si>
  <si>
    <t>THRUSTER</t>
  </si>
  <si>
    <t>TR</t>
  </si>
  <si>
    <t>BATTERY TUBE</t>
  </si>
  <si>
    <t>BT</t>
  </si>
  <si>
    <t>SHEET METAL PART</t>
  </si>
  <si>
    <t>SM</t>
  </si>
  <si>
    <t>CABON FIBER COMPONENTS</t>
  </si>
  <si>
    <t>IMAGING SONAR</t>
  </si>
  <si>
    <t>CF</t>
  </si>
  <si>
    <t>IS</t>
  </si>
  <si>
    <t>DVL</t>
  </si>
  <si>
    <t>DV</t>
  </si>
  <si>
    <t>ACTUATION</t>
  </si>
  <si>
    <t>AC</t>
  </si>
  <si>
    <t>ASSM FOLDER</t>
  </si>
  <si>
    <t xml:space="preserve">HIGHEST MANUFACTURING OPERATION </t>
  </si>
  <si>
    <t>TLA PART NAMING CONVENTION</t>
  </si>
  <si>
    <t>PART/ASM</t>
  </si>
  <si>
    <t>ASEMBLY</t>
  </si>
  <si>
    <t>PART</t>
  </si>
  <si>
    <t>P</t>
  </si>
  <si>
    <t>A</t>
  </si>
  <si>
    <t>THREE DIGIT NUMBER</t>
  </si>
  <si>
    <t>FILE NAME</t>
  </si>
  <si>
    <t>Subjugator 9 TLA BOM</t>
  </si>
  <si>
    <t xml:space="preserve">Quantity </t>
  </si>
  <si>
    <t>OS</t>
  </si>
  <si>
    <t>TOP LEVEL</t>
  </si>
  <si>
    <t>TLA</t>
  </si>
  <si>
    <t>S9-TLA-MA-A-001</t>
  </si>
  <si>
    <t>SUBJUGATOR 9 TLA</t>
  </si>
  <si>
    <t>N/A</t>
  </si>
  <si>
    <t>T200 THRUSTER MOUNT</t>
  </si>
  <si>
    <t xml:space="preserve">DO NOT EDIT WITHOUT AUTHORIZATION </t>
  </si>
  <si>
    <t>Print needed?</t>
  </si>
  <si>
    <t>N</t>
  </si>
  <si>
    <t>T200-THRUSTER-R1</t>
  </si>
  <si>
    <t xml:space="preserve">T200 THRUSTER </t>
  </si>
  <si>
    <t>Materials</t>
  </si>
  <si>
    <t>SUB 9 FULL ASSEMBLY</t>
  </si>
  <si>
    <t>VERTICAL THRUSTER MOUNT</t>
  </si>
  <si>
    <t>BATTERY POD</t>
  </si>
  <si>
    <t>BATTERY ASSEMBLY</t>
  </si>
  <si>
    <t>SPINE PLATE</t>
  </si>
  <si>
    <t>SPINE</t>
  </si>
  <si>
    <t>SHEET METAL</t>
  </si>
  <si>
    <t>SIDE PLATE</t>
  </si>
  <si>
    <t>LATERAL SUPPORT</t>
  </si>
  <si>
    <t>RIB</t>
  </si>
  <si>
    <t>UPPER SHELF</t>
  </si>
  <si>
    <t>SECONDARY LEVEL</t>
  </si>
  <si>
    <t xml:space="preserve">SHEET METAL </t>
  </si>
  <si>
    <t>Sourcing detail</t>
  </si>
  <si>
    <t>https://dragonplate.com/075-Male-Clevis-Connector</t>
  </si>
  <si>
    <t>THREADED END CONNECTOR</t>
  </si>
  <si>
    <t>THREADED END CONNECTOR - 0.75</t>
  </si>
  <si>
    <t>SINGLE SIDED CLEVIS CONNECTOR THREADED</t>
  </si>
  <si>
    <t>SIDE CONNECTOR</t>
  </si>
  <si>
    <t>https://dragonplate.com/075-Single-Sided-Clevis-Connector</t>
  </si>
  <si>
    <t>Notes</t>
  </si>
  <si>
    <t>Please swap to unthreaded connector in CAD model</t>
  </si>
  <si>
    <t>CF-Roll Wrapped Tube - 07_5----7_5L</t>
  </si>
  <si>
    <t>7 INCH CF ROD</t>
  </si>
  <si>
    <t>CF-Roll Wrapped Tube - 07_5----26L</t>
  </si>
  <si>
    <t>26 INCH CF ROD</t>
  </si>
  <si>
    <t>CARBON FIBER</t>
  </si>
  <si>
    <t>https://dragonplate.com/carbon-fiber-roll-wrapped-twill-tube-0625-id-x-24-gloss-finish</t>
  </si>
  <si>
    <t>Teledyne Blueview p900 Imaging Sonar</t>
  </si>
  <si>
    <t xml:space="preserve">IMAGING SONAR </t>
  </si>
  <si>
    <t>IMAGING SONAR BASE</t>
  </si>
  <si>
    <t>IMAGING SONAR TOP</t>
  </si>
  <si>
    <t>IMAGING SONAR BOTTOM</t>
  </si>
  <si>
    <t>IS BASE</t>
  </si>
  <si>
    <t>IS TOP</t>
  </si>
  <si>
    <t>IS BOTTOM</t>
  </si>
  <si>
    <t>ALUMINUM</t>
  </si>
  <si>
    <t>3D PRINT</t>
  </si>
  <si>
    <t xml:space="preserve">PART NAME </t>
  </si>
  <si>
    <t>HIGHEST MANUF OP</t>
  </si>
  <si>
    <t>TYPE</t>
  </si>
  <si>
    <t>NUMBER</t>
  </si>
  <si>
    <t>PART NUMBER</t>
  </si>
  <si>
    <t>NEXT ASSEMBLY NUMBER</t>
  </si>
  <si>
    <t xml:space="preserve">COMPUTER PRESSURE VESSEL </t>
  </si>
  <si>
    <t xml:space="preserve">COMPUTER VESSEL </t>
  </si>
  <si>
    <t>CV</t>
  </si>
  <si>
    <t>COMPUTER VESSEL</t>
  </si>
  <si>
    <t>S9-TLA-MA-A-002</t>
  </si>
  <si>
    <t>NEED BOM</t>
  </si>
  <si>
    <t>annodized alll 6061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</si>
</sst>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1"/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agonplate.com/carbon-fiber-roll-wrapped-twill-tube-0625-id-x-24-gloss-finish" TargetMode="External"/><Relationship Id="rId2" Type="http://schemas.openxmlformats.org/officeDocument/2006/relationships/hyperlink" Target="https://dragonplate.com/075-Single-Sided-Clevis-Connector" TargetMode="External"/><Relationship Id="rId1" Type="http://schemas.openxmlformats.org/officeDocument/2006/relationships/hyperlink" Target="https://dragonplate.com/075-Male-Clevis-Connecto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agonplate.com/carbon-fiber-roll-wrapped-twill-tube-0625-id-x-24-gloss-fin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7C58-4EA7-42E1-A8A4-10E35D6F08F8}">
  <dimension ref="A1:P39"/>
  <sheetViews>
    <sheetView tabSelected="1" workbookViewId="0">
      <selection activeCell="E24" sqref="E24"/>
    </sheetView>
  </sheetViews>
  <sheetFormatPr defaultRowHeight="15" x14ac:dyDescent="0.25"/>
  <cols>
    <col min="1" max="1" width="38.85546875" bestFit="1" customWidth="1"/>
    <col min="2" max="2" width="3.7109375" customWidth="1"/>
    <col min="3" max="3" width="24.85546875" bestFit="1" customWidth="1"/>
    <col min="4" max="4" width="15.28515625" bestFit="1" customWidth="1"/>
    <col min="5" max="5" width="15.28515625" customWidth="1"/>
    <col min="6" max="6" width="6.85546875" customWidth="1"/>
    <col min="7" max="7" width="8" customWidth="1"/>
    <col min="8" max="8" width="20.28515625" customWidth="1"/>
    <col min="9" max="9" width="44.85546875" bestFit="1" customWidth="1"/>
    <col min="10" max="10" width="7.85546875" customWidth="1"/>
    <col min="13" max="13" width="17.5703125" customWidth="1"/>
    <col min="15" max="15" width="15.7109375" customWidth="1"/>
  </cols>
  <sheetData>
    <row r="1" spans="1:16" ht="109.35" customHeight="1" x14ac:dyDescent="0.25">
      <c r="A1" s="5" t="s">
        <v>31</v>
      </c>
      <c r="B1" s="5"/>
      <c r="C1" s="5"/>
      <c r="D1" s="2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t="s">
        <v>30</v>
      </c>
      <c r="B2" t="s">
        <v>0</v>
      </c>
      <c r="C2" t="s">
        <v>84</v>
      </c>
      <c r="D2" t="s">
        <v>21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32</v>
      </c>
      <c r="K2" t="s">
        <v>41</v>
      </c>
      <c r="L2" t="s">
        <v>45</v>
      </c>
      <c r="M2" t="s">
        <v>59</v>
      </c>
      <c r="N2" t="s">
        <v>66</v>
      </c>
    </row>
    <row r="3" spans="1:16" x14ac:dyDescent="0.25">
      <c r="A3" t="s">
        <v>46</v>
      </c>
      <c r="B3" t="s">
        <v>1</v>
      </c>
      <c r="C3" t="s">
        <v>37</v>
      </c>
      <c r="D3" t="s">
        <v>35</v>
      </c>
      <c r="E3" t="s">
        <v>5</v>
      </c>
      <c r="F3" t="s">
        <v>28</v>
      </c>
      <c r="G3" s="4">
        <v>1</v>
      </c>
      <c r="H3" t="str">
        <f>CONCATENATE(D3,"-",E3,"-",F3,"-",G3)</f>
        <v>TLA-MA-A-1</v>
      </c>
      <c r="I3" t="s">
        <v>38</v>
      </c>
      <c r="J3">
        <v>1</v>
      </c>
      <c r="K3" t="s">
        <v>1</v>
      </c>
      <c r="L3" t="s">
        <v>38</v>
      </c>
      <c r="N3" t="s">
        <v>95</v>
      </c>
    </row>
    <row r="4" spans="1:16" x14ac:dyDescent="0.25">
      <c r="A4" t="s">
        <v>47</v>
      </c>
      <c r="B4" t="s">
        <v>1</v>
      </c>
      <c r="C4" t="s">
        <v>39</v>
      </c>
      <c r="D4" t="s">
        <v>8</v>
      </c>
      <c r="E4" t="s">
        <v>3</v>
      </c>
      <c r="F4" t="s">
        <v>27</v>
      </c>
      <c r="G4" s="4">
        <v>2</v>
      </c>
      <c r="H4" t="str">
        <f t="shared" ref="H4:H21" si="0">CONCATENATE(D4,"-",E4,"-",F4,"-",G4)</f>
        <v>TR-MM-P-2</v>
      </c>
      <c r="I4" t="s">
        <v>36</v>
      </c>
      <c r="J4">
        <v>4</v>
      </c>
      <c r="K4" t="s">
        <v>42</v>
      </c>
      <c r="L4" t="s">
        <v>83</v>
      </c>
    </row>
    <row r="5" spans="1:16" x14ac:dyDescent="0.25">
      <c r="A5" t="s">
        <v>43</v>
      </c>
      <c r="B5" t="s">
        <v>42</v>
      </c>
      <c r="C5" t="s">
        <v>44</v>
      </c>
      <c r="D5" t="s">
        <v>8</v>
      </c>
      <c r="E5" t="s">
        <v>33</v>
      </c>
      <c r="F5" t="s">
        <v>27</v>
      </c>
      <c r="G5" s="4">
        <v>3</v>
      </c>
      <c r="H5" t="str">
        <f t="shared" si="0"/>
        <v>TR-OS-P-3</v>
      </c>
      <c r="I5" t="s">
        <v>36</v>
      </c>
      <c r="J5">
        <v>8</v>
      </c>
      <c r="K5" t="s">
        <v>42</v>
      </c>
      <c r="L5" t="s">
        <v>38</v>
      </c>
    </row>
    <row r="6" spans="1:16" x14ac:dyDescent="0.25">
      <c r="A6" t="s">
        <v>48</v>
      </c>
      <c r="B6" t="s">
        <v>1</v>
      </c>
      <c r="C6" t="s">
        <v>49</v>
      </c>
      <c r="D6" t="s">
        <v>10</v>
      </c>
      <c r="E6" t="s">
        <v>5</v>
      </c>
      <c r="F6" t="s">
        <v>28</v>
      </c>
      <c r="G6" s="4">
        <v>4</v>
      </c>
      <c r="H6" t="str">
        <f t="shared" si="0"/>
        <v>BT-MA-A-4</v>
      </c>
      <c r="I6" t="s">
        <v>36</v>
      </c>
      <c r="J6">
        <v>2</v>
      </c>
      <c r="K6" t="s">
        <v>1</v>
      </c>
      <c r="L6" t="s">
        <v>38</v>
      </c>
      <c r="N6" t="s">
        <v>95</v>
      </c>
    </row>
    <row r="7" spans="1:16" x14ac:dyDescent="0.25">
      <c r="A7" t="s">
        <v>50</v>
      </c>
      <c r="B7" t="s">
        <v>1</v>
      </c>
      <c r="C7" t="s">
        <v>51</v>
      </c>
      <c r="D7" t="s">
        <v>12</v>
      </c>
      <c r="E7" t="s">
        <v>3</v>
      </c>
      <c r="F7" t="s">
        <v>27</v>
      </c>
      <c r="G7" s="4">
        <v>5</v>
      </c>
      <c r="H7" t="str">
        <f t="shared" si="0"/>
        <v>SM-MM-P-5</v>
      </c>
      <c r="I7" t="s">
        <v>36</v>
      </c>
      <c r="J7">
        <v>1</v>
      </c>
      <c r="K7" t="s">
        <v>1</v>
      </c>
      <c r="L7" t="s">
        <v>52</v>
      </c>
    </row>
    <row r="8" spans="1:16" x14ac:dyDescent="0.25">
      <c r="A8" t="s">
        <v>53</v>
      </c>
      <c r="B8" t="s">
        <v>1</v>
      </c>
      <c r="C8" t="s">
        <v>53</v>
      </c>
      <c r="D8" t="s">
        <v>12</v>
      </c>
      <c r="E8" t="s">
        <v>3</v>
      </c>
      <c r="F8" t="s">
        <v>27</v>
      </c>
      <c r="G8" s="4">
        <v>6</v>
      </c>
      <c r="H8" t="str">
        <f t="shared" si="0"/>
        <v>SM-MM-P-6</v>
      </c>
      <c r="I8" t="s">
        <v>36</v>
      </c>
      <c r="J8">
        <v>2</v>
      </c>
      <c r="K8" t="s">
        <v>1</v>
      </c>
      <c r="L8" t="s">
        <v>52</v>
      </c>
    </row>
    <row r="9" spans="1:16" x14ac:dyDescent="0.25">
      <c r="A9" t="s">
        <v>54</v>
      </c>
      <c r="B9" t="s">
        <v>1</v>
      </c>
      <c r="C9" t="s">
        <v>54</v>
      </c>
      <c r="D9" t="s">
        <v>12</v>
      </c>
      <c r="E9" t="s">
        <v>3</v>
      </c>
      <c r="F9" t="s">
        <v>27</v>
      </c>
      <c r="G9" s="4">
        <v>7</v>
      </c>
      <c r="H9" t="str">
        <f t="shared" si="0"/>
        <v>SM-MM-P-7</v>
      </c>
      <c r="I9" t="s">
        <v>36</v>
      </c>
      <c r="J9">
        <v>4</v>
      </c>
      <c r="K9" t="s">
        <v>1</v>
      </c>
      <c r="L9" t="s">
        <v>52</v>
      </c>
    </row>
    <row r="10" spans="1:16" x14ac:dyDescent="0.25">
      <c r="A10" t="s">
        <v>55</v>
      </c>
      <c r="B10" t="s">
        <v>1</v>
      </c>
      <c r="C10" t="s">
        <v>55</v>
      </c>
      <c r="D10" t="s">
        <v>12</v>
      </c>
      <c r="E10" t="s">
        <v>3</v>
      </c>
      <c r="F10" t="s">
        <v>27</v>
      </c>
      <c r="G10" s="4">
        <v>8</v>
      </c>
      <c r="H10" t="str">
        <f t="shared" si="0"/>
        <v>SM-MM-P-8</v>
      </c>
      <c r="I10" t="s">
        <v>36</v>
      </c>
      <c r="J10">
        <v>4</v>
      </c>
      <c r="K10" t="s">
        <v>1</v>
      </c>
      <c r="L10" t="s">
        <v>52</v>
      </c>
    </row>
    <row r="11" spans="1:16" x14ac:dyDescent="0.25">
      <c r="A11" t="s">
        <v>56</v>
      </c>
      <c r="B11" t="s">
        <v>1</v>
      </c>
      <c r="C11" t="s">
        <v>57</v>
      </c>
      <c r="D11" t="s">
        <v>12</v>
      </c>
      <c r="E11" t="s">
        <v>3</v>
      </c>
      <c r="F11" t="s">
        <v>27</v>
      </c>
      <c r="G11" s="4">
        <v>9</v>
      </c>
      <c r="H11" t="str">
        <f t="shared" si="0"/>
        <v>SM-MM-P-9</v>
      </c>
      <c r="I11" t="s">
        <v>36</v>
      </c>
      <c r="J11">
        <v>1</v>
      </c>
      <c r="K11" t="s">
        <v>1</v>
      </c>
      <c r="L11" t="s">
        <v>58</v>
      </c>
    </row>
    <row r="12" spans="1:16" x14ac:dyDescent="0.25">
      <c r="A12" t="s">
        <v>62</v>
      </c>
      <c r="B12" t="s">
        <v>42</v>
      </c>
      <c r="C12" t="s">
        <v>61</v>
      </c>
      <c r="D12" t="s">
        <v>15</v>
      </c>
      <c r="E12" t="s">
        <v>33</v>
      </c>
      <c r="F12" t="s">
        <v>27</v>
      </c>
      <c r="G12" s="4">
        <v>10</v>
      </c>
      <c r="H12" t="str">
        <f t="shared" si="0"/>
        <v>CF-OS-P-10</v>
      </c>
      <c r="I12" t="s">
        <v>36</v>
      </c>
      <c r="J12">
        <v>8</v>
      </c>
      <c r="K12" t="s">
        <v>42</v>
      </c>
      <c r="L12" t="s">
        <v>82</v>
      </c>
      <c r="M12" s="3" t="s">
        <v>60</v>
      </c>
    </row>
    <row r="13" spans="1:16" x14ac:dyDescent="0.25">
      <c r="A13" t="s">
        <v>63</v>
      </c>
      <c r="B13" t="s">
        <v>42</v>
      </c>
      <c r="C13" t="s">
        <v>64</v>
      </c>
      <c r="D13" t="s">
        <v>15</v>
      </c>
      <c r="E13" t="s">
        <v>33</v>
      </c>
      <c r="F13" t="s">
        <v>27</v>
      </c>
      <c r="G13" s="4">
        <v>11</v>
      </c>
      <c r="H13" t="str">
        <f t="shared" si="0"/>
        <v>CF-OS-P-11</v>
      </c>
      <c r="I13" t="s">
        <v>36</v>
      </c>
      <c r="J13">
        <v>8</v>
      </c>
      <c r="K13" t="s">
        <v>42</v>
      </c>
      <c r="L13" t="s">
        <v>82</v>
      </c>
      <c r="M13" s="3" t="s">
        <v>65</v>
      </c>
      <c r="N13" t="s">
        <v>67</v>
      </c>
    </row>
    <row r="14" spans="1:16" x14ac:dyDescent="0.25">
      <c r="A14" t="s">
        <v>68</v>
      </c>
      <c r="B14" t="s">
        <v>1</v>
      </c>
      <c r="C14" t="s">
        <v>69</v>
      </c>
      <c r="D14" t="s">
        <v>15</v>
      </c>
      <c r="E14" t="s">
        <v>5</v>
      </c>
      <c r="F14" t="s">
        <v>27</v>
      </c>
      <c r="G14" s="4">
        <v>12</v>
      </c>
      <c r="H14" t="str">
        <f t="shared" si="0"/>
        <v>CF-MA-P-12</v>
      </c>
      <c r="I14" t="s">
        <v>36</v>
      </c>
      <c r="J14">
        <v>4</v>
      </c>
      <c r="K14" t="s">
        <v>1</v>
      </c>
      <c r="L14" t="s">
        <v>72</v>
      </c>
      <c r="M14" s="3" t="s">
        <v>73</v>
      </c>
    </row>
    <row r="15" spans="1:16" x14ac:dyDescent="0.25">
      <c r="A15" t="s">
        <v>70</v>
      </c>
      <c r="B15" t="s">
        <v>1</v>
      </c>
      <c r="C15" t="s">
        <v>71</v>
      </c>
      <c r="D15" t="s">
        <v>15</v>
      </c>
      <c r="E15" t="s">
        <v>5</v>
      </c>
      <c r="F15" t="s">
        <v>27</v>
      </c>
      <c r="G15" s="4">
        <v>13</v>
      </c>
      <c r="H15" t="str">
        <f t="shared" si="0"/>
        <v>CF-MA-P-13</v>
      </c>
      <c r="I15" t="s">
        <v>36</v>
      </c>
      <c r="J15">
        <v>4</v>
      </c>
      <c r="K15" t="s">
        <v>1</v>
      </c>
      <c r="L15" t="s">
        <v>72</v>
      </c>
      <c r="M15" s="3" t="s">
        <v>73</v>
      </c>
    </row>
    <row r="16" spans="1:16" x14ac:dyDescent="0.25">
      <c r="A16" t="s">
        <v>74</v>
      </c>
      <c r="B16" t="s">
        <v>42</v>
      </c>
      <c r="C16" t="s">
        <v>75</v>
      </c>
      <c r="D16" t="s">
        <v>16</v>
      </c>
      <c r="E16" t="s">
        <v>33</v>
      </c>
      <c r="F16" t="s">
        <v>27</v>
      </c>
      <c r="G16" s="4">
        <v>14</v>
      </c>
      <c r="H16" t="str">
        <f t="shared" si="0"/>
        <v>IS-OS-P-14</v>
      </c>
      <c r="I16" t="s">
        <v>36</v>
      </c>
      <c r="J16">
        <v>1</v>
      </c>
      <c r="K16" t="s">
        <v>42</v>
      </c>
      <c r="L16" t="s">
        <v>38</v>
      </c>
    </row>
    <row r="17" spans="1:14" x14ac:dyDescent="0.25">
      <c r="A17" t="s">
        <v>76</v>
      </c>
      <c r="B17" t="s">
        <v>1</v>
      </c>
      <c r="C17" t="s">
        <v>79</v>
      </c>
      <c r="D17" t="s">
        <v>16</v>
      </c>
      <c r="E17" t="s">
        <v>3</v>
      </c>
      <c r="F17" t="s">
        <v>27</v>
      </c>
      <c r="G17" s="4">
        <v>15</v>
      </c>
      <c r="H17" t="str">
        <f t="shared" si="0"/>
        <v>IS-MM-P-15</v>
      </c>
      <c r="I17" t="s">
        <v>36</v>
      </c>
      <c r="J17">
        <v>1</v>
      </c>
      <c r="L17" t="s">
        <v>83</v>
      </c>
    </row>
    <row r="18" spans="1:14" x14ac:dyDescent="0.25">
      <c r="A18" t="s">
        <v>77</v>
      </c>
      <c r="B18" t="s">
        <v>1</v>
      </c>
      <c r="C18" t="s">
        <v>80</v>
      </c>
      <c r="D18" t="s">
        <v>16</v>
      </c>
      <c r="E18" t="s">
        <v>3</v>
      </c>
      <c r="F18" t="s">
        <v>27</v>
      </c>
      <c r="G18" s="4">
        <v>16</v>
      </c>
      <c r="H18" t="str">
        <f t="shared" si="0"/>
        <v>IS-MM-P-16</v>
      </c>
      <c r="I18" t="s">
        <v>36</v>
      </c>
      <c r="J18">
        <v>1</v>
      </c>
      <c r="L18" t="s">
        <v>83</v>
      </c>
    </row>
    <row r="19" spans="1:14" x14ac:dyDescent="0.25">
      <c r="A19" t="s">
        <v>78</v>
      </c>
      <c r="B19" t="s">
        <v>1</v>
      </c>
      <c r="C19" t="s">
        <v>81</v>
      </c>
      <c r="D19" t="s">
        <v>16</v>
      </c>
      <c r="E19" t="s">
        <v>3</v>
      </c>
      <c r="F19" t="s">
        <v>27</v>
      </c>
      <c r="G19" s="4">
        <v>17</v>
      </c>
      <c r="H19" t="str">
        <f t="shared" si="0"/>
        <v>IS-MM-P-17</v>
      </c>
      <c r="I19" t="s">
        <v>36</v>
      </c>
      <c r="J19">
        <v>1</v>
      </c>
      <c r="L19" t="s">
        <v>83</v>
      </c>
    </row>
    <row r="20" spans="1:14" x14ac:dyDescent="0.25">
      <c r="A20" t="s">
        <v>17</v>
      </c>
      <c r="B20" t="s">
        <v>1</v>
      </c>
      <c r="C20" t="s">
        <v>17</v>
      </c>
      <c r="D20" t="s">
        <v>18</v>
      </c>
      <c r="E20" t="s">
        <v>33</v>
      </c>
      <c r="F20" t="s">
        <v>27</v>
      </c>
      <c r="G20" s="4">
        <v>18</v>
      </c>
      <c r="H20" t="str">
        <f t="shared" si="0"/>
        <v>DV-OS-P-18</v>
      </c>
      <c r="I20" t="s">
        <v>36</v>
      </c>
      <c r="J20">
        <v>1</v>
      </c>
      <c r="L20" t="s">
        <v>38</v>
      </c>
    </row>
    <row r="21" spans="1:14" x14ac:dyDescent="0.25">
      <c r="A21" t="s">
        <v>90</v>
      </c>
      <c r="B21" t="s">
        <v>1</v>
      </c>
      <c r="C21" t="s">
        <v>91</v>
      </c>
      <c r="D21" t="s">
        <v>92</v>
      </c>
      <c r="E21" t="s">
        <v>3</v>
      </c>
      <c r="F21" t="s">
        <v>28</v>
      </c>
      <c r="G21" s="4">
        <v>19</v>
      </c>
      <c r="H21" t="str">
        <f t="shared" si="0"/>
        <v>CV-MM-A-19</v>
      </c>
      <c r="I21" t="s">
        <v>94</v>
      </c>
      <c r="J21">
        <v>1</v>
      </c>
      <c r="K21" t="s">
        <v>1</v>
      </c>
      <c r="L21" t="s">
        <v>38</v>
      </c>
      <c r="N21" t="s">
        <v>95</v>
      </c>
    </row>
    <row r="26" spans="1:14" x14ac:dyDescent="0.25">
      <c r="I26" t="s">
        <v>96</v>
      </c>
    </row>
    <row r="28" spans="1:14" x14ac:dyDescent="0.25">
      <c r="A28" t="s">
        <v>23</v>
      </c>
    </row>
    <row r="30" spans="1:14" x14ac:dyDescent="0.25">
      <c r="A30" t="s">
        <v>21</v>
      </c>
      <c r="C30" t="s">
        <v>22</v>
      </c>
      <c r="E30" t="s">
        <v>24</v>
      </c>
      <c r="G30" t="s">
        <v>29</v>
      </c>
    </row>
    <row r="31" spans="1:14" x14ac:dyDescent="0.25">
      <c r="A31" t="s">
        <v>7</v>
      </c>
      <c r="B31" t="s">
        <v>8</v>
      </c>
      <c r="C31" t="s">
        <v>6</v>
      </c>
      <c r="D31" t="s">
        <v>33</v>
      </c>
      <c r="E31" t="s">
        <v>26</v>
      </c>
      <c r="F31" t="s">
        <v>27</v>
      </c>
    </row>
    <row r="32" spans="1:14" x14ac:dyDescent="0.25">
      <c r="A32" t="s">
        <v>9</v>
      </c>
      <c r="B32" t="s">
        <v>10</v>
      </c>
      <c r="C32" t="s">
        <v>2</v>
      </c>
      <c r="D32" t="s">
        <v>3</v>
      </c>
      <c r="E32" t="s">
        <v>25</v>
      </c>
      <c r="F32" t="s">
        <v>28</v>
      </c>
    </row>
    <row r="33" spans="1:4" x14ac:dyDescent="0.25">
      <c r="A33" t="s">
        <v>11</v>
      </c>
      <c r="B33" t="s">
        <v>12</v>
      </c>
      <c r="C33" t="s">
        <v>4</v>
      </c>
      <c r="D33" t="s">
        <v>5</v>
      </c>
    </row>
    <row r="34" spans="1:4" x14ac:dyDescent="0.25">
      <c r="A34" t="s">
        <v>13</v>
      </c>
      <c r="B34" t="s">
        <v>15</v>
      </c>
    </row>
    <row r="35" spans="1:4" x14ac:dyDescent="0.25">
      <c r="A35" t="s">
        <v>14</v>
      </c>
      <c r="B35" t="s">
        <v>16</v>
      </c>
    </row>
    <row r="36" spans="1:4" x14ac:dyDescent="0.25">
      <c r="A36" t="s">
        <v>17</v>
      </c>
      <c r="B36" t="s">
        <v>18</v>
      </c>
    </row>
    <row r="37" spans="1:4" x14ac:dyDescent="0.25">
      <c r="A37" t="s">
        <v>19</v>
      </c>
      <c r="B37" t="s">
        <v>20</v>
      </c>
    </row>
    <row r="38" spans="1:4" x14ac:dyDescent="0.25">
      <c r="A38" t="s">
        <v>34</v>
      </c>
      <c r="B38" t="s">
        <v>35</v>
      </c>
    </row>
    <row r="39" spans="1:4" x14ac:dyDescent="0.25">
      <c r="A39" t="s">
        <v>93</v>
      </c>
      <c r="B39" t="s">
        <v>92</v>
      </c>
    </row>
  </sheetData>
  <autoFilter ref="A2:N21" xr:uid="{2F515313-48EC-459E-BC97-080EC168A57D}"/>
  <mergeCells count="1">
    <mergeCell ref="A1:C1"/>
  </mergeCells>
  <phoneticPr fontId="1" type="noConversion"/>
  <hyperlinks>
    <hyperlink ref="M12" r:id="rId1" xr:uid="{D714D31B-73B5-4E4C-A55A-6AE75E9A8EF5}"/>
    <hyperlink ref="M13" r:id="rId2" xr:uid="{99ADF94B-EA98-478A-B022-8143EDBD7028}"/>
    <hyperlink ref="M14" r:id="rId3" xr:uid="{934C90F0-EA53-40F9-AF09-D6D7EFBB1AD8}"/>
    <hyperlink ref="M15" r:id="rId4" xr:uid="{B86CDFD9-8BC6-4EC1-A283-F704BCC9586F}"/>
  </hyperlinks>
  <pageMargins left="0.7" right="0.7" top="0.75" bottom="0.75" header="0.3" footer="0.3"/>
  <pageSetup orientation="portrait" horizontalDpi="4294967293" verticalDpi="429496729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Mejia</dc:creator>
  <cp:lastModifiedBy>Andres Castrillon (ADMIN)</cp:lastModifiedBy>
  <dcterms:created xsi:type="dcterms:W3CDTF">2020-03-04T23:16:21Z</dcterms:created>
  <dcterms:modified xsi:type="dcterms:W3CDTF">2022-03-31T21:22:27Z</dcterms:modified>
</cp:coreProperties>
</file>