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49340" windowHeight="2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45" i="1" l="1"/>
  <c r="C740" i="1"/>
  <c r="C739" i="1"/>
  <c r="C738" i="1"/>
  <c r="C737" i="1"/>
  <c r="G737" i="1"/>
  <c r="G738" i="1"/>
  <c r="G739" i="1"/>
  <c r="G740" i="1"/>
  <c r="H740" i="1"/>
  <c r="H739" i="1"/>
  <c r="H738" i="1"/>
  <c r="H737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641" i="1"/>
  <c r="H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641" i="1"/>
  <c r="F641" i="1"/>
</calcChain>
</file>

<file path=xl/sharedStrings.xml><?xml version="1.0" encoding="utf-8"?>
<sst xmlns="http://schemas.openxmlformats.org/spreadsheetml/2006/main" count="2031" uniqueCount="130">
  <si>
    <t xml:space="preserve">150911_D00132_0140_AC7GNJANXX </t>
  </si>
  <si>
    <t xml:space="preserve">L001 </t>
  </si>
  <si>
    <t xml:space="preserve">1-12351034-4165 </t>
  </si>
  <si>
    <t xml:space="preserve">2-17026089-10183 </t>
  </si>
  <si>
    <t xml:space="preserve">3-17293051-10245 </t>
  </si>
  <si>
    <t xml:space="preserve">4-5223333-5654 </t>
  </si>
  <si>
    <t xml:space="preserve">9-17516172-5603 </t>
  </si>
  <si>
    <t xml:space="preserve">10-16344444-4133 </t>
  </si>
  <si>
    <t xml:space="preserve">11-6333982-5618 </t>
  </si>
  <si>
    <t xml:space="preserve">12-11020189-5646 </t>
  </si>
  <si>
    <t xml:space="preserve">17-15202841-4841 </t>
  </si>
  <si>
    <t xml:space="preserve">18-8065100-4843 </t>
  </si>
  <si>
    <t xml:space="preserve">19-16300331-4939 </t>
  </si>
  <si>
    <t xml:space="preserve">20-5200307-4948 </t>
  </si>
  <si>
    <t xml:space="preserve">L002 </t>
  </si>
  <si>
    <t xml:space="preserve">L003 </t>
  </si>
  <si>
    <t xml:space="preserve">L004 </t>
  </si>
  <si>
    <t xml:space="preserve">L005 </t>
  </si>
  <si>
    <t xml:space="preserve">L006 </t>
  </si>
  <si>
    <t xml:space="preserve">49-11410067-3690 </t>
  </si>
  <si>
    <t xml:space="preserve">50-11190088-4502 </t>
  </si>
  <si>
    <t xml:space="preserve">51-11490056-4526 </t>
  </si>
  <si>
    <t xml:space="preserve">52-10212017-4645 </t>
  </si>
  <si>
    <t xml:space="preserve">57-11270004-4755 </t>
  </si>
  <si>
    <t xml:space="preserve">58-4360137-4761 </t>
  </si>
  <si>
    <t xml:space="preserve">59-4371389-4528 </t>
  </si>
  <si>
    <t xml:space="preserve">60-11200678-10468 </t>
  </si>
  <si>
    <t xml:space="preserve">65-4122201-4219 </t>
  </si>
  <si>
    <t xml:space="preserve">66-8213219-4259 </t>
  </si>
  <si>
    <t xml:space="preserve">67-15460002-4357 </t>
  </si>
  <si>
    <t xml:space="preserve">68-17029013-4369 </t>
  </si>
  <si>
    <t xml:space="preserve">L007 </t>
  </si>
  <si>
    <t xml:space="preserve">150911_D00132_0141_BC79W1ANXX </t>
  </si>
  <si>
    <t xml:space="preserve">25-11440023-10553 </t>
  </si>
  <si>
    <t xml:space="preserve">26-16211472-10795 </t>
  </si>
  <si>
    <t xml:space="preserve">27-4371557-10798 </t>
  </si>
  <si>
    <t xml:space="preserve">28-15191052-10432 </t>
  </si>
  <si>
    <t xml:space="preserve">33-5440133-11002 </t>
  </si>
  <si>
    <t xml:space="preserve">34-17237105-11033 </t>
  </si>
  <si>
    <t xml:space="preserve">35-15394032-10986 </t>
  </si>
  <si>
    <t xml:space="preserve">36-11190875-10901 </t>
  </si>
  <si>
    <t xml:space="preserve">41-11600295-3852 </t>
  </si>
  <si>
    <t xml:space="preserve">42-11210101-3015 </t>
  </si>
  <si>
    <t xml:space="preserve">43-17193621-2670 </t>
  </si>
  <si>
    <t xml:space="preserve">44-4150184-2804 </t>
  </si>
  <si>
    <t xml:space="preserve">73-12270044-5340 </t>
  </si>
  <si>
    <t xml:space="preserve">74-17360092-5612 </t>
  </si>
  <si>
    <t xml:space="preserve">75-11200404-10520 </t>
  </si>
  <si>
    <t xml:space="preserve">76-5200307-10515 </t>
  </si>
  <si>
    <t xml:space="preserve">81-16211244-10265 </t>
  </si>
  <si>
    <t xml:space="preserve">82-4170460-10221 </t>
  </si>
  <si>
    <t xml:space="preserve">83-14450059-10215 </t>
  </si>
  <si>
    <t xml:space="preserve">84-16344311-10189 </t>
  </si>
  <si>
    <t xml:space="preserve">89-17025403-10788 </t>
  </si>
  <si>
    <t xml:space="preserve">90-1050367-10340 </t>
  </si>
  <si>
    <t xml:space="preserve">91-15292297-10222 </t>
  </si>
  <si>
    <t xml:space="preserve">92-14260897-10453 </t>
  </si>
  <si>
    <t xml:space="preserve">L008 </t>
  </si>
  <si>
    <t xml:space="preserve">150923_D00132_0144_BC6T46ANXX </t>
  </si>
  <si>
    <t xml:space="preserve">150924_7001448_0357_AC7FKRANXX </t>
  </si>
  <si>
    <t xml:space="preserve">5-11190502-3927 </t>
  </si>
  <si>
    <t xml:space="preserve">6-15670296-3647 </t>
  </si>
  <si>
    <t xml:space="preserve">7-17515272-10918 </t>
  </si>
  <si>
    <t xml:space="preserve">8-10030491-5471 </t>
  </si>
  <si>
    <t xml:space="preserve">13-4360042-2944 </t>
  </si>
  <si>
    <t xml:space="preserve">14-7211066-2711 </t>
  </si>
  <si>
    <t xml:space="preserve">15-17146108-3131 </t>
  </si>
  <si>
    <t xml:space="preserve">16-18490352-3459 </t>
  </si>
  <si>
    <t xml:space="preserve">21-14330140-4964 </t>
  </si>
  <si>
    <t xml:space="preserve">22-4371522-5078 </t>
  </si>
  <si>
    <t xml:space="preserve">23-5140055-5156 </t>
  </si>
  <si>
    <t xml:space="preserve">24-16539062-5242 </t>
  </si>
  <si>
    <t xml:space="preserve">150924_7001448_0358_BC7GMVANXX </t>
  </si>
  <si>
    <t xml:space="preserve">29-12631012-10587 </t>
  </si>
  <si>
    <t xml:space="preserve">30-16387192-10601 </t>
  </si>
  <si>
    <t xml:space="preserve">31-17404990-11060 </t>
  </si>
  <si>
    <t xml:space="preserve">32-16387192-10465 </t>
  </si>
  <si>
    <t xml:space="preserve">37-11190538-3383 </t>
  </si>
  <si>
    <t xml:space="preserve">38-2310076-4697 </t>
  </si>
  <si>
    <t xml:space="preserve">39-17196125-3139 </t>
  </si>
  <si>
    <t xml:space="preserve">40-5430243-3214 </t>
  </si>
  <si>
    <t xml:space="preserve">45-16279177-2751 </t>
  </si>
  <si>
    <t xml:space="preserve">46-1250210-3144 </t>
  </si>
  <si>
    <t xml:space="preserve">47-4371000-5227 </t>
  </si>
  <si>
    <t xml:space="preserve">48-15191151-3454 </t>
  </si>
  <si>
    <t xml:space="preserve">53-12410321-3698 </t>
  </si>
  <si>
    <t xml:space="preserve">54-14430740-4460 </t>
  </si>
  <si>
    <t xml:space="preserve">55-6200170-4606 </t>
  </si>
  <si>
    <t xml:space="preserve">56-2380033-3322 </t>
  </si>
  <si>
    <t xml:space="preserve">61-11190557-4926 </t>
  </si>
  <si>
    <t xml:space="preserve">62-14430857-3577 </t>
  </si>
  <si>
    <t xml:space="preserve">63-8213219-4098 </t>
  </si>
  <si>
    <t xml:space="preserve">64-5292005-4208 </t>
  </si>
  <si>
    <t xml:space="preserve">69-16355079-4444 </t>
  </si>
  <si>
    <t xml:space="preserve">70-14450658-5300 </t>
  </si>
  <si>
    <t xml:space="preserve">71-17215400-5313 </t>
  </si>
  <si>
    <t xml:space="preserve">72-4360153-5438 </t>
  </si>
  <si>
    <t xml:space="preserve">77-18250006-10775 </t>
  </si>
  <si>
    <t xml:space="preserve">78-17025284-10875 </t>
  </si>
  <si>
    <t xml:space="preserve">79-15394030-5650 </t>
  </si>
  <si>
    <t xml:space="preserve">80-18710200-10315 </t>
  </si>
  <si>
    <t xml:space="preserve">85-5160094-10700 </t>
  </si>
  <si>
    <t xml:space="preserve">86-17215772-10227 </t>
  </si>
  <si>
    <t xml:space="preserve">87-18710045-10216 </t>
  </si>
  <si>
    <t xml:space="preserve">88-17026232-10229 </t>
  </si>
  <si>
    <t xml:space="preserve">93-17215275-10562 </t>
  </si>
  <si>
    <t xml:space="preserve">94-16388393-10546 </t>
  </si>
  <si>
    <t xml:space="preserve">95-2260523-10746 </t>
  </si>
  <si>
    <t xml:space="preserve">96-16531122-10704 </t>
  </si>
  <si>
    <t xml:space="preserve">151001_D00132_0145_AC7GM0ANXX </t>
  </si>
  <si>
    <t xml:space="preserve">151001_D00132_0146_BC7G7GANXX </t>
  </si>
  <si>
    <t>FAILED</t>
  </si>
  <si>
    <t xml:space="preserve">151012_7001448_0361_AC7V14ANXX </t>
  </si>
  <si>
    <t xml:space="preserve">150821_7001448_0345_BC71MKANXX </t>
  </si>
  <si>
    <t>------------------------------ SAMPLE TOTALS ------------------------------</t>
  </si>
  <si>
    <t>Sample</t>
  </si>
  <si>
    <t>Total reads</t>
  </si>
  <si>
    <t>QC pass reads</t>
  </si>
  <si>
    <t>QC pass lanes</t>
  </si>
  <si>
    <t>Depth (QC pass)</t>
  </si>
  <si>
    <t>Sample Yield (total)</t>
  </si>
  <si>
    <t>Depth (all reads)</t>
  </si>
  <si>
    <t>Yield (QC pass)</t>
  </si>
  <si>
    <t>------------------------------ GRAND TOTALS ------------------------------</t>
  </si>
  <si>
    <t>Total lanes QC OK:  48</t>
  </si>
  <si>
    <t>Total lanes:        52</t>
  </si>
  <si>
    <t>Average</t>
  </si>
  <si>
    <t>Max</t>
  </si>
  <si>
    <t>Min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</si>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</sst>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43" fontId="0" fillId="0" borderId="0" xfId="3" applyFont="1"/>
  </cellXfs>
  <cellStyles count="8">
    <cellStyle name="Comma" xfId="3" builtinId="3"/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Sheet1!$A$641:$A$735</c:f>
              <c:strCache>
                <c:ptCount val="95"/>
                <c:pt idx="0">
                  <c:v>1-12351034-4165 </c:v>
                </c:pt>
                <c:pt idx="1">
                  <c:v>2-17026089-10183 </c:v>
                </c:pt>
                <c:pt idx="2">
                  <c:v>3-17293051-10245 </c:v>
                </c:pt>
                <c:pt idx="3">
                  <c:v>4-5223333-5654 </c:v>
                </c:pt>
                <c:pt idx="4">
                  <c:v>5-11190502-3927 </c:v>
                </c:pt>
                <c:pt idx="5">
                  <c:v>6-15670296-3647 </c:v>
                </c:pt>
                <c:pt idx="6">
                  <c:v>7-17515272-10918 </c:v>
                </c:pt>
                <c:pt idx="7">
                  <c:v>8-10030491-5471 </c:v>
                </c:pt>
                <c:pt idx="8">
                  <c:v>9-17516172-5603 </c:v>
                </c:pt>
                <c:pt idx="9">
                  <c:v>10-16344444-4133 </c:v>
                </c:pt>
                <c:pt idx="10">
                  <c:v>11-6333982-5618 </c:v>
                </c:pt>
                <c:pt idx="11">
                  <c:v>12-11020189-5646 </c:v>
                </c:pt>
                <c:pt idx="12">
                  <c:v>13-4360042-2944 </c:v>
                </c:pt>
                <c:pt idx="13">
                  <c:v>14-7211066-2711 </c:v>
                </c:pt>
                <c:pt idx="14">
                  <c:v>15-17146108-3131 </c:v>
                </c:pt>
                <c:pt idx="15">
                  <c:v>16-18490352-3459 </c:v>
                </c:pt>
                <c:pt idx="16">
                  <c:v>17-15202841-4841 </c:v>
                </c:pt>
                <c:pt idx="17">
                  <c:v>18-8065100-4843 </c:v>
                </c:pt>
                <c:pt idx="18">
                  <c:v>19-16300331-4939 </c:v>
                </c:pt>
                <c:pt idx="19">
                  <c:v>20-5200307-4948 </c:v>
                </c:pt>
                <c:pt idx="20">
                  <c:v>21-14330140-4964 </c:v>
                </c:pt>
                <c:pt idx="21">
                  <c:v>22-4371522-5078 </c:v>
                </c:pt>
                <c:pt idx="22">
                  <c:v>23-5140055-5156 </c:v>
                </c:pt>
                <c:pt idx="23">
                  <c:v>24-16539062-5242 </c:v>
                </c:pt>
                <c:pt idx="24">
                  <c:v>25-11440023-10553 </c:v>
                </c:pt>
                <c:pt idx="25">
                  <c:v>26-16211472-10795 </c:v>
                </c:pt>
                <c:pt idx="26">
                  <c:v>27-4371557-10798 </c:v>
                </c:pt>
                <c:pt idx="27">
                  <c:v>28-15191052-10432 </c:v>
                </c:pt>
                <c:pt idx="28">
                  <c:v>29-12631012-10587 </c:v>
                </c:pt>
                <c:pt idx="29">
                  <c:v>30-16387192-10601 </c:v>
                </c:pt>
                <c:pt idx="30">
                  <c:v>31-17404990-11060 </c:v>
                </c:pt>
                <c:pt idx="31">
                  <c:v>32-16387192-10465 </c:v>
                </c:pt>
                <c:pt idx="32">
                  <c:v>33-5440133-11002 </c:v>
                </c:pt>
                <c:pt idx="33">
                  <c:v>34-17237105-11033 </c:v>
                </c:pt>
                <c:pt idx="34">
                  <c:v>35-15394032-10986 </c:v>
                </c:pt>
                <c:pt idx="35">
                  <c:v>36-11190875-10901 </c:v>
                </c:pt>
                <c:pt idx="36">
                  <c:v>37-11190538-3383 </c:v>
                </c:pt>
                <c:pt idx="37">
                  <c:v>38-2310076-4697 </c:v>
                </c:pt>
                <c:pt idx="38">
                  <c:v>39-17196125-3139 </c:v>
                </c:pt>
                <c:pt idx="39">
                  <c:v>40-5430243-3214 </c:v>
                </c:pt>
                <c:pt idx="40">
                  <c:v>41-11600295-3852 </c:v>
                </c:pt>
                <c:pt idx="41">
                  <c:v>42-11210101-3015 </c:v>
                </c:pt>
                <c:pt idx="42">
                  <c:v>43-17193621-2670 </c:v>
                </c:pt>
                <c:pt idx="43">
                  <c:v>44-4150184-2804 </c:v>
                </c:pt>
                <c:pt idx="44">
                  <c:v>45-16279177-2751 </c:v>
                </c:pt>
                <c:pt idx="45">
                  <c:v>46-1250210-3144 </c:v>
                </c:pt>
                <c:pt idx="46">
                  <c:v>47-4371000-5227 </c:v>
                </c:pt>
                <c:pt idx="47">
                  <c:v>48-15191151-3454 </c:v>
                </c:pt>
                <c:pt idx="48">
                  <c:v>49-11410067-3690 </c:v>
                </c:pt>
                <c:pt idx="49">
                  <c:v>50-11190088-4502 </c:v>
                </c:pt>
                <c:pt idx="50">
                  <c:v>51-11490056-4526 </c:v>
                </c:pt>
                <c:pt idx="51">
                  <c:v>52-10212017-4645 </c:v>
                </c:pt>
                <c:pt idx="52">
                  <c:v>53-12410321-3698 </c:v>
                </c:pt>
                <c:pt idx="53">
                  <c:v>54-14430740-4460 </c:v>
                </c:pt>
                <c:pt idx="54">
                  <c:v>55-6200170-4606 </c:v>
                </c:pt>
                <c:pt idx="55">
                  <c:v>56-2380033-3322 </c:v>
                </c:pt>
                <c:pt idx="56">
                  <c:v>57-11270004-4755 </c:v>
                </c:pt>
                <c:pt idx="57">
                  <c:v>58-4360137-4761 </c:v>
                </c:pt>
                <c:pt idx="58">
                  <c:v>59-4371389-4528 </c:v>
                </c:pt>
                <c:pt idx="59">
                  <c:v>60-11200678-10468 </c:v>
                </c:pt>
                <c:pt idx="60">
                  <c:v>61-11190557-4926 </c:v>
                </c:pt>
                <c:pt idx="61">
                  <c:v>62-14430857-3577 </c:v>
                </c:pt>
                <c:pt idx="62">
                  <c:v>63-8213219-4098 </c:v>
                </c:pt>
                <c:pt idx="63">
                  <c:v>64-5292005-4208 </c:v>
                </c:pt>
                <c:pt idx="64">
                  <c:v>65-4122201-4219 </c:v>
                </c:pt>
                <c:pt idx="65">
                  <c:v>66-8213219-4259 </c:v>
                </c:pt>
                <c:pt idx="66">
                  <c:v>67-15460002-4357 </c:v>
                </c:pt>
                <c:pt idx="67">
                  <c:v>68-17029013-4369 </c:v>
                </c:pt>
                <c:pt idx="68">
                  <c:v>69-16355079-4444 </c:v>
                </c:pt>
                <c:pt idx="69">
                  <c:v>70-14450658-5300 </c:v>
                </c:pt>
                <c:pt idx="70">
                  <c:v>71-17215400-5313 </c:v>
                </c:pt>
                <c:pt idx="71">
                  <c:v>72-4360153-5438 </c:v>
                </c:pt>
                <c:pt idx="72">
                  <c:v>73-12270044-5340 </c:v>
                </c:pt>
                <c:pt idx="73">
                  <c:v>74-17360092-5612 </c:v>
                </c:pt>
                <c:pt idx="74">
                  <c:v>75-11200404-10520 </c:v>
                </c:pt>
                <c:pt idx="75">
                  <c:v>76-5200307-10515 </c:v>
                </c:pt>
                <c:pt idx="76">
                  <c:v>77-18250006-10775 </c:v>
                </c:pt>
                <c:pt idx="77">
                  <c:v>78-17025284-10875 </c:v>
                </c:pt>
                <c:pt idx="78">
                  <c:v>79-15394030-5650 </c:v>
                </c:pt>
                <c:pt idx="79">
                  <c:v>80-18710200-10315 </c:v>
                </c:pt>
                <c:pt idx="80">
                  <c:v>81-16211244-10265 </c:v>
                </c:pt>
                <c:pt idx="81">
                  <c:v>82-4170460-10221 </c:v>
                </c:pt>
                <c:pt idx="82">
                  <c:v>83-14450059-10215 </c:v>
                </c:pt>
                <c:pt idx="83">
                  <c:v>84-16344311-10189 </c:v>
                </c:pt>
                <c:pt idx="84">
                  <c:v>85-5160094-10700 </c:v>
                </c:pt>
                <c:pt idx="85">
                  <c:v>86-17215772-10227 </c:v>
                </c:pt>
                <c:pt idx="86">
                  <c:v>87-18710045-10216 </c:v>
                </c:pt>
                <c:pt idx="87">
                  <c:v>88-17026232-10229 </c:v>
                </c:pt>
                <c:pt idx="88">
                  <c:v>89-17025403-10788 </c:v>
                </c:pt>
                <c:pt idx="89">
                  <c:v>90-1050367-10340 </c:v>
                </c:pt>
                <c:pt idx="90">
                  <c:v>91-15292297-10222 </c:v>
                </c:pt>
                <c:pt idx="91">
                  <c:v>92-14260897-10453 </c:v>
                </c:pt>
                <c:pt idx="92">
                  <c:v>93-17215275-10562 </c:v>
                </c:pt>
                <c:pt idx="93">
                  <c:v>94-16388393-10546 </c:v>
                </c:pt>
                <c:pt idx="94">
                  <c:v>95-2260523-10746 </c:v>
                </c:pt>
              </c:strCache>
            </c:strRef>
          </c:cat>
          <c:val>
            <c:numRef>
              <c:f>Sheet1!$F$641:$F$735</c:f>
              <c:numCache>
                <c:formatCode>General</c:formatCode>
                <c:ptCount val="95"/>
                <c:pt idx="0">
                  <c:v>7.735432974683561</c:v>
                </c:pt>
                <c:pt idx="1">
                  <c:v>8.919561543691338</c:v>
                </c:pt>
                <c:pt idx="2">
                  <c:v>10.9351597855346</c:v>
                </c:pt>
                <c:pt idx="3">
                  <c:v>12.4053462216858</c:v>
                </c:pt>
                <c:pt idx="4">
                  <c:v>10.92542872329525</c:v>
                </c:pt>
                <c:pt idx="5">
                  <c:v>10.80828385672326</c:v>
                </c:pt>
                <c:pt idx="6">
                  <c:v>10.63649183472235</c:v>
                </c:pt>
                <c:pt idx="7">
                  <c:v>10.38256363538598</c:v>
                </c:pt>
                <c:pt idx="8">
                  <c:v>7.426412472670959</c:v>
                </c:pt>
                <c:pt idx="9">
                  <c:v>10.84744407712313</c:v>
                </c:pt>
                <c:pt idx="10">
                  <c:v>10.21875850605815</c:v>
                </c:pt>
                <c:pt idx="11">
                  <c:v>11.57340573817544</c:v>
                </c:pt>
                <c:pt idx="12">
                  <c:v>10.52712326975605</c:v>
                </c:pt>
                <c:pt idx="13">
                  <c:v>12.87593620995186</c:v>
                </c:pt>
                <c:pt idx="14">
                  <c:v>10.58451999726657</c:v>
                </c:pt>
                <c:pt idx="15">
                  <c:v>10.45348546097914</c:v>
                </c:pt>
                <c:pt idx="16">
                  <c:v>8.568108922965589</c:v>
                </c:pt>
                <c:pt idx="17">
                  <c:v>9.226349799259688</c:v>
                </c:pt>
                <c:pt idx="18">
                  <c:v>10.10265791454619</c:v>
                </c:pt>
                <c:pt idx="19">
                  <c:v>12.74633873125742</c:v>
                </c:pt>
                <c:pt idx="20">
                  <c:v>11.58531941831897</c:v>
                </c:pt>
                <c:pt idx="21">
                  <c:v>10.19758098901835</c:v>
                </c:pt>
                <c:pt idx="22">
                  <c:v>10.93464510172069</c:v>
                </c:pt>
                <c:pt idx="23">
                  <c:v>10.13294387265431</c:v>
                </c:pt>
                <c:pt idx="24">
                  <c:v>9.83558598320891</c:v>
                </c:pt>
                <c:pt idx="25">
                  <c:v>10.0336872642549</c:v>
                </c:pt>
                <c:pt idx="26">
                  <c:v>10.32129918402875</c:v>
                </c:pt>
                <c:pt idx="27">
                  <c:v>11.50593809671196</c:v>
                </c:pt>
                <c:pt idx="28">
                  <c:v>10.93760469876466</c:v>
                </c:pt>
                <c:pt idx="29">
                  <c:v>10.44598787174492</c:v>
                </c:pt>
                <c:pt idx="30">
                  <c:v>9.997192454990337</c:v>
                </c:pt>
                <c:pt idx="31">
                  <c:v>10.47611871707759</c:v>
                </c:pt>
                <c:pt idx="32">
                  <c:v>8.867169278907457</c:v>
                </c:pt>
                <c:pt idx="33">
                  <c:v>9.94257171779567</c:v>
                </c:pt>
                <c:pt idx="34">
                  <c:v>10.6176405375601</c:v>
                </c:pt>
                <c:pt idx="35">
                  <c:v>11.72074372163228</c:v>
                </c:pt>
                <c:pt idx="36">
                  <c:v>12.0459348248363</c:v>
                </c:pt>
                <c:pt idx="37">
                  <c:v>10.56470537806215</c:v>
                </c:pt>
                <c:pt idx="38">
                  <c:v>10.59701006667119</c:v>
                </c:pt>
                <c:pt idx="39">
                  <c:v>9.575012843149105</c:v>
                </c:pt>
                <c:pt idx="40">
                  <c:v>9.846423025955451</c:v>
                </c:pt>
                <c:pt idx="41">
                  <c:v>10.15007713543203</c:v>
                </c:pt>
                <c:pt idx="42">
                  <c:v>13.56268905992342</c:v>
                </c:pt>
                <c:pt idx="43">
                  <c:v>9.449060231625205</c:v>
                </c:pt>
                <c:pt idx="44">
                  <c:v>10.26395208505831</c:v>
                </c:pt>
                <c:pt idx="45">
                  <c:v>10.70941163363237</c:v>
                </c:pt>
                <c:pt idx="46">
                  <c:v>10.04607175507331</c:v>
                </c:pt>
                <c:pt idx="47">
                  <c:v>9.82423472840264</c:v>
                </c:pt>
                <c:pt idx="48">
                  <c:v>8.815824308410368</c:v>
                </c:pt>
                <c:pt idx="49">
                  <c:v>8.658233408236676</c:v>
                </c:pt>
                <c:pt idx="50">
                  <c:v>10.34465328051919</c:v>
                </c:pt>
                <c:pt idx="51">
                  <c:v>12.19695192481738</c:v>
                </c:pt>
                <c:pt idx="52">
                  <c:v>14.75690288421133</c:v>
                </c:pt>
                <c:pt idx="53">
                  <c:v>15.47778762109445</c:v>
                </c:pt>
                <c:pt idx="54">
                  <c:v>14.96063426838178</c:v>
                </c:pt>
                <c:pt idx="55">
                  <c:v>15.03159836314975</c:v>
                </c:pt>
                <c:pt idx="56">
                  <c:v>9.2050294350532</c:v>
                </c:pt>
                <c:pt idx="57">
                  <c:v>10.76147621796057</c:v>
                </c:pt>
                <c:pt idx="58">
                  <c:v>11.69557459809725</c:v>
                </c:pt>
                <c:pt idx="59">
                  <c:v>10.16292611541925</c:v>
                </c:pt>
                <c:pt idx="60">
                  <c:v>10.95050783613211</c:v>
                </c:pt>
                <c:pt idx="61">
                  <c:v>15.29580278385963</c:v>
                </c:pt>
                <c:pt idx="62">
                  <c:v>15.75534542136426</c:v>
                </c:pt>
                <c:pt idx="63">
                  <c:v>14.39261345475629</c:v>
                </c:pt>
                <c:pt idx="64">
                  <c:v>9.714305530764978</c:v>
                </c:pt>
                <c:pt idx="65">
                  <c:v>9.758980934970264</c:v>
                </c:pt>
                <c:pt idx="66">
                  <c:v>13.49177723551895</c:v>
                </c:pt>
                <c:pt idx="67">
                  <c:v>10.01835251712536</c:v>
                </c:pt>
                <c:pt idx="68">
                  <c:v>14.35285891843637</c:v>
                </c:pt>
                <c:pt idx="69">
                  <c:v>14.73564431980285</c:v>
                </c:pt>
                <c:pt idx="70">
                  <c:v>13.13748314499671</c:v>
                </c:pt>
                <c:pt idx="71">
                  <c:v>15.73133445434909</c:v>
                </c:pt>
                <c:pt idx="72">
                  <c:v>9.839984619213435</c:v>
                </c:pt>
                <c:pt idx="73">
                  <c:v>10.49074488942391</c:v>
                </c:pt>
                <c:pt idx="74">
                  <c:v>10.46711368452624</c:v>
                </c:pt>
                <c:pt idx="75">
                  <c:v>11.20637975705426</c:v>
                </c:pt>
                <c:pt idx="76">
                  <c:v>10.3299890847857</c:v>
                </c:pt>
                <c:pt idx="77">
                  <c:v>15.64062791876672</c:v>
                </c:pt>
                <c:pt idx="78">
                  <c:v>9.890329848245403</c:v>
                </c:pt>
                <c:pt idx="79">
                  <c:v>10.34216175797583</c:v>
                </c:pt>
                <c:pt idx="80">
                  <c:v>9.914983061405642</c:v>
                </c:pt>
                <c:pt idx="81">
                  <c:v>10.30570270767835</c:v>
                </c:pt>
                <c:pt idx="82">
                  <c:v>11.27710495550385</c:v>
                </c:pt>
                <c:pt idx="83">
                  <c:v>10.55210737130041</c:v>
                </c:pt>
                <c:pt idx="84">
                  <c:v>10.83440394234087</c:v>
                </c:pt>
                <c:pt idx="85">
                  <c:v>11.06429277506023</c:v>
                </c:pt>
                <c:pt idx="86">
                  <c:v>10.15126171018615</c:v>
                </c:pt>
                <c:pt idx="87">
                  <c:v>9.996298763865608</c:v>
                </c:pt>
                <c:pt idx="88">
                  <c:v>9.19741381292233</c:v>
                </c:pt>
                <c:pt idx="89">
                  <c:v>9.786267291279671</c:v>
                </c:pt>
                <c:pt idx="90">
                  <c:v>10.24269710598162</c:v>
                </c:pt>
                <c:pt idx="91">
                  <c:v>11.31642170394172</c:v>
                </c:pt>
                <c:pt idx="92">
                  <c:v>9.959601666407266</c:v>
                </c:pt>
                <c:pt idx="93">
                  <c:v>10.79996588696438</c:v>
                </c:pt>
                <c:pt idx="94">
                  <c:v>9.96419343857441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50616"/>
        <c:axId val="2128645912"/>
      </c:barChart>
      <c:catAx>
        <c:axId val="213045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45912"/>
        <c:crosses val="autoZero"/>
        <c:auto val="1"/>
        <c:lblAlgn val="ctr"/>
        <c:lblOffset val="100"/>
        <c:noMultiLvlLbl val="0"/>
      </c:catAx>
      <c:valAx>
        <c:axId val="212864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45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Sheet1!$A$641:$A$735</c:f>
              <c:strCache>
                <c:ptCount val="95"/>
                <c:pt idx="0">
                  <c:v>1-12351034-4165 </c:v>
                </c:pt>
                <c:pt idx="1">
                  <c:v>2-17026089-10183 </c:v>
                </c:pt>
                <c:pt idx="2">
                  <c:v>3-17293051-10245 </c:v>
                </c:pt>
                <c:pt idx="3">
                  <c:v>4-5223333-5654 </c:v>
                </c:pt>
                <c:pt idx="4">
                  <c:v>5-11190502-3927 </c:v>
                </c:pt>
                <c:pt idx="5">
                  <c:v>6-15670296-3647 </c:v>
                </c:pt>
                <c:pt idx="6">
                  <c:v>7-17515272-10918 </c:v>
                </c:pt>
                <c:pt idx="7">
                  <c:v>8-10030491-5471 </c:v>
                </c:pt>
                <c:pt idx="8">
                  <c:v>9-17516172-5603 </c:v>
                </c:pt>
                <c:pt idx="9">
                  <c:v>10-16344444-4133 </c:v>
                </c:pt>
                <c:pt idx="10">
                  <c:v>11-6333982-5618 </c:v>
                </c:pt>
                <c:pt idx="11">
                  <c:v>12-11020189-5646 </c:v>
                </c:pt>
                <c:pt idx="12">
                  <c:v>13-4360042-2944 </c:v>
                </c:pt>
                <c:pt idx="13">
                  <c:v>14-7211066-2711 </c:v>
                </c:pt>
                <c:pt idx="14">
                  <c:v>15-17146108-3131 </c:v>
                </c:pt>
                <c:pt idx="15">
                  <c:v>16-18490352-3459 </c:v>
                </c:pt>
                <c:pt idx="16">
                  <c:v>17-15202841-4841 </c:v>
                </c:pt>
                <c:pt idx="17">
                  <c:v>18-8065100-4843 </c:v>
                </c:pt>
                <c:pt idx="18">
                  <c:v>19-16300331-4939 </c:v>
                </c:pt>
                <c:pt idx="19">
                  <c:v>20-5200307-4948 </c:v>
                </c:pt>
                <c:pt idx="20">
                  <c:v>21-14330140-4964 </c:v>
                </c:pt>
                <c:pt idx="21">
                  <c:v>22-4371522-5078 </c:v>
                </c:pt>
                <c:pt idx="22">
                  <c:v>23-5140055-5156 </c:v>
                </c:pt>
                <c:pt idx="23">
                  <c:v>24-16539062-5242 </c:v>
                </c:pt>
                <c:pt idx="24">
                  <c:v>25-11440023-10553 </c:v>
                </c:pt>
                <c:pt idx="25">
                  <c:v>26-16211472-10795 </c:v>
                </c:pt>
                <c:pt idx="26">
                  <c:v>27-4371557-10798 </c:v>
                </c:pt>
                <c:pt idx="27">
                  <c:v>28-15191052-10432 </c:v>
                </c:pt>
                <c:pt idx="28">
                  <c:v>29-12631012-10587 </c:v>
                </c:pt>
                <c:pt idx="29">
                  <c:v>30-16387192-10601 </c:v>
                </c:pt>
                <c:pt idx="30">
                  <c:v>31-17404990-11060 </c:v>
                </c:pt>
                <c:pt idx="31">
                  <c:v>32-16387192-10465 </c:v>
                </c:pt>
                <c:pt idx="32">
                  <c:v>33-5440133-11002 </c:v>
                </c:pt>
                <c:pt idx="33">
                  <c:v>34-17237105-11033 </c:v>
                </c:pt>
                <c:pt idx="34">
                  <c:v>35-15394032-10986 </c:v>
                </c:pt>
                <c:pt idx="35">
                  <c:v>36-11190875-10901 </c:v>
                </c:pt>
                <c:pt idx="36">
                  <c:v>37-11190538-3383 </c:v>
                </c:pt>
                <c:pt idx="37">
                  <c:v>38-2310076-4697 </c:v>
                </c:pt>
                <c:pt idx="38">
                  <c:v>39-17196125-3139 </c:v>
                </c:pt>
                <c:pt idx="39">
                  <c:v>40-5430243-3214 </c:v>
                </c:pt>
                <c:pt idx="40">
                  <c:v>41-11600295-3852 </c:v>
                </c:pt>
                <c:pt idx="41">
                  <c:v>42-11210101-3015 </c:v>
                </c:pt>
                <c:pt idx="42">
                  <c:v>43-17193621-2670 </c:v>
                </c:pt>
                <c:pt idx="43">
                  <c:v>44-4150184-2804 </c:v>
                </c:pt>
                <c:pt idx="44">
                  <c:v>45-16279177-2751 </c:v>
                </c:pt>
                <c:pt idx="45">
                  <c:v>46-1250210-3144 </c:v>
                </c:pt>
                <c:pt idx="46">
                  <c:v>47-4371000-5227 </c:v>
                </c:pt>
                <c:pt idx="47">
                  <c:v>48-15191151-3454 </c:v>
                </c:pt>
                <c:pt idx="48">
                  <c:v>49-11410067-3690 </c:v>
                </c:pt>
                <c:pt idx="49">
                  <c:v>50-11190088-4502 </c:v>
                </c:pt>
                <c:pt idx="50">
                  <c:v>51-11490056-4526 </c:v>
                </c:pt>
                <c:pt idx="51">
                  <c:v>52-10212017-4645 </c:v>
                </c:pt>
                <c:pt idx="52">
                  <c:v>53-12410321-3698 </c:v>
                </c:pt>
                <c:pt idx="53">
                  <c:v>54-14430740-4460 </c:v>
                </c:pt>
                <c:pt idx="54">
                  <c:v>55-6200170-4606 </c:v>
                </c:pt>
                <c:pt idx="55">
                  <c:v>56-2380033-3322 </c:v>
                </c:pt>
                <c:pt idx="56">
                  <c:v>57-11270004-4755 </c:v>
                </c:pt>
                <c:pt idx="57">
                  <c:v>58-4360137-4761 </c:v>
                </c:pt>
                <c:pt idx="58">
                  <c:v>59-4371389-4528 </c:v>
                </c:pt>
                <c:pt idx="59">
                  <c:v>60-11200678-10468 </c:v>
                </c:pt>
                <c:pt idx="60">
                  <c:v>61-11190557-4926 </c:v>
                </c:pt>
                <c:pt idx="61">
                  <c:v>62-14430857-3577 </c:v>
                </c:pt>
                <c:pt idx="62">
                  <c:v>63-8213219-4098 </c:v>
                </c:pt>
                <c:pt idx="63">
                  <c:v>64-5292005-4208 </c:v>
                </c:pt>
                <c:pt idx="64">
                  <c:v>65-4122201-4219 </c:v>
                </c:pt>
                <c:pt idx="65">
                  <c:v>66-8213219-4259 </c:v>
                </c:pt>
                <c:pt idx="66">
                  <c:v>67-15460002-4357 </c:v>
                </c:pt>
                <c:pt idx="67">
                  <c:v>68-17029013-4369 </c:v>
                </c:pt>
                <c:pt idx="68">
                  <c:v>69-16355079-4444 </c:v>
                </c:pt>
                <c:pt idx="69">
                  <c:v>70-14450658-5300 </c:v>
                </c:pt>
                <c:pt idx="70">
                  <c:v>71-17215400-5313 </c:v>
                </c:pt>
                <c:pt idx="71">
                  <c:v>72-4360153-5438 </c:v>
                </c:pt>
                <c:pt idx="72">
                  <c:v>73-12270044-5340 </c:v>
                </c:pt>
                <c:pt idx="73">
                  <c:v>74-17360092-5612 </c:v>
                </c:pt>
                <c:pt idx="74">
                  <c:v>75-11200404-10520 </c:v>
                </c:pt>
                <c:pt idx="75">
                  <c:v>76-5200307-10515 </c:v>
                </c:pt>
                <c:pt idx="76">
                  <c:v>77-18250006-10775 </c:v>
                </c:pt>
                <c:pt idx="77">
                  <c:v>78-17025284-10875 </c:v>
                </c:pt>
                <c:pt idx="78">
                  <c:v>79-15394030-5650 </c:v>
                </c:pt>
                <c:pt idx="79">
                  <c:v>80-18710200-10315 </c:v>
                </c:pt>
                <c:pt idx="80">
                  <c:v>81-16211244-10265 </c:v>
                </c:pt>
                <c:pt idx="81">
                  <c:v>82-4170460-10221 </c:v>
                </c:pt>
                <c:pt idx="82">
                  <c:v>83-14450059-10215 </c:v>
                </c:pt>
                <c:pt idx="83">
                  <c:v>84-16344311-10189 </c:v>
                </c:pt>
                <c:pt idx="84">
                  <c:v>85-5160094-10700 </c:v>
                </c:pt>
                <c:pt idx="85">
                  <c:v>86-17215772-10227 </c:v>
                </c:pt>
                <c:pt idx="86">
                  <c:v>87-18710045-10216 </c:v>
                </c:pt>
                <c:pt idx="87">
                  <c:v>88-17026232-10229 </c:v>
                </c:pt>
                <c:pt idx="88">
                  <c:v>89-17025403-10788 </c:v>
                </c:pt>
                <c:pt idx="89">
                  <c:v>90-1050367-10340 </c:v>
                </c:pt>
                <c:pt idx="90">
                  <c:v>91-15292297-10222 </c:v>
                </c:pt>
                <c:pt idx="91">
                  <c:v>92-14260897-10453 </c:v>
                </c:pt>
                <c:pt idx="92">
                  <c:v>93-17215275-10562 </c:v>
                </c:pt>
                <c:pt idx="93">
                  <c:v>94-16388393-10546 </c:v>
                </c:pt>
                <c:pt idx="94">
                  <c:v>95-2260523-10746 </c:v>
                </c:pt>
              </c:strCache>
            </c:strRef>
          </c:cat>
          <c:val>
            <c:numRef>
              <c:f>Sheet1!$H$641:$H$735</c:f>
              <c:numCache>
                <c:formatCode>General</c:formatCode>
                <c:ptCount val="95"/>
                <c:pt idx="0">
                  <c:v>7.735432974683561</c:v>
                </c:pt>
                <c:pt idx="1">
                  <c:v>8.919561543691338</c:v>
                </c:pt>
                <c:pt idx="2">
                  <c:v>10.9351597855346</c:v>
                </c:pt>
                <c:pt idx="3">
                  <c:v>12.4053462216858</c:v>
                </c:pt>
                <c:pt idx="4">
                  <c:v>10.92542872329525</c:v>
                </c:pt>
                <c:pt idx="5">
                  <c:v>10.80828385672326</c:v>
                </c:pt>
                <c:pt idx="6">
                  <c:v>10.63649183472235</c:v>
                </c:pt>
                <c:pt idx="7">
                  <c:v>10.38256363538598</c:v>
                </c:pt>
                <c:pt idx="8">
                  <c:v>7.426412472670959</c:v>
                </c:pt>
                <c:pt idx="9">
                  <c:v>10.84744407712313</c:v>
                </c:pt>
                <c:pt idx="10">
                  <c:v>10.21875850605815</c:v>
                </c:pt>
                <c:pt idx="11">
                  <c:v>11.57340573817544</c:v>
                </c:pt>
                <c:pt idx="12">
                  <c:v>10.52712326975605</c:v>
                </c:pt>
                <c:pt idx="13">
                  <c:v>12.87593620995186</c:v>
                </c:pt>
                <c:pt idx="14">
                  <c:v>10.58451999726657</c:v>
                </c:pt>
                <c:pt idx="15">
                  <c:v>10.45348546097914</c:v>
                </c:pt>
                <c:pt idx="16">
                  <c:v>8.568108922965589</c:v>
                </c:pt>
                <c:pt idx="17">
                  <c:v>9.226349799259688</c:v>
                </c:pt>
                <c:pt idx="18">
                  <c:v>10.10265791454619</c:v>
                </c:pt>
                <c:pt idx="19">
                  <c:v>12.74633873125742</c:v>
                </c:pt>
                <c:pt idx="20">
                  <c:v>11.58531941831897</c:v>
                </c:pt>
                <c:pt idx="21">
                  <c:v>10.19758098901835</c:v>
                </c:pt>
                <c:pt idx="22">
                  <c:v>10.93464510172069</c:v>
                </c:pt>
                <c:pt idx="23">
                  <c:v>10.13294387265431</c:v>
                </c:pt>
                <c:pt idx="24">
                  <c:v>9.83558598320891</c:v>
                </c:pt>
                <c:pt idx="25">
                  <c:v>10.0336872642549</c:v>
                </c:pt>
                <c:pt idx="26">
                  <c:v>10.32129918402875</c:v>
                </c:pt>
                <c:pt idx="27">
                  <c:v>11.50593809671196</c:v>
                </c:pt>
                <c:pt idx="28">
                  <c:v>10.93760469876466</c:v>
                </c:pt>
                <c:pt idx="29">
                  <c:v>10.44598787174492</c:v>
                </c:pt>
                <c:pt idx="30">
                  <c:v>9.997192454990337</c:v>
                </c:pt>
                <c:pt idx="31">
                  <c:v>10.47611871707759</c:v>
                </c:pt>
                <c:pt idx="32">
                  <c:v>8.867169278907457</c:v>
                </c:pt>
                <c:pt idx="33">
                  <c:v>9.94257171779567</c:v>
                </c:pt>
                <c:pt idx="34">
                  <c:v>10.6176405375601</c:v>
                </c:pt>
                <c:pt idx="35">
                  <c:v>11.72074372163228</c:v>
                </c:pt>
                <c:pt idx="36">
                  <c:v>12.0459348248363</c:v>
                </c:pt>
                <c:pt idx="37">
                  <c:v>10.56470537806215</c:v>
                </c:pt>
                <c:pt idx="38">
                  <c:v>10.59701006667119</c:v>
                </c:pt>
                <c:pt idx="39">
                  <c:v>9.575012843149105</c:v>
                </c:pt>
                <c:pt idx="40">
                  <c:v>9.846423025955451</c:v>
                </c:pt>
                <c:pt idx="41">
                  <c:v>10.15007713543203</c:v>
                </c:pt>
                <c:pt idx="42">
                  <c:v>13.56268905992342</c:v>
                </c:pt>
                <c:pt idx="43">
                  <c:v>9.449060231625205</c:v>
                </c:pt>
                <c:pt idx="44">
                  <c:v>10.26395208505831</c:v>
                </c:pt>
                <c:pt idx="45">
                  <c:v>10.70941163363237</c:v>
                </c:pt>
                <c:pt idx="46">
                  <c:v>10.04607175507331</c:v>
                </c:pt>
                <c:pt idx="47">
                  <c:v>9.82423472840264</c:v>
                </c:pt>
                <c:pt idx="48">
                  <c:v>8.815824308410368</c:v>
                </c:pt>
                <c:pt idx="49">
                  <c:v>8.658233408236676</c:v>
                </c:pt>
                <c:pt idx="50">
                  <c:v>10.34465328051919</c:v>
                </c:pt>
                <c:pt idx="51">
                  <c:v>12.19695192481738</c:v>
                </c:pt>
                <c:pt idx="52">
                  <c:v>11.98733569026353</c:v>
                </c:pt>
                <c:pt idx="53">
                  <c:v>12.10944709052582</c:v>
                </c:pt>
                <c:pt idx="54">
                  <c:v>11.52736819094147</c:v>
                </c:pt>
                <c:pt idx="55">
                  <c:v>11.87426347755545</c:v>
                </c:pt>
                <c:pt idx="56">
                  <c:v>9.2050294350532</c:v>
                </c:pt>
                <c:pt idx="57">
                  <c:v>10.76147621796057</c:v>
                </c:pt>
                <c:pt idx="58">
                  <c:v>11.69557459809725</c:v>
                </c:pt>
                <c:pt idx="59">
                  <c:v>10.16292611541925</c:v>
                </c:pt>
                <c:pt idx="60">
                  <c:v>8.733647371513479</c:v>
                </c:pt>
                <c:pt idx="61">
                  <c:v>12.08306169035556</c:v>
                </c:pt>
                <c:pt idx="62">
                  <c:v>12.583147920227</c:v>
                </c:pt>
                <c:pt idx="63">
                  <c:v>11.44789176369112</c:v>
                </c:pt>
                <c:pt idx="64">
                  <c:v>9.714305530764978</c:v>
                </c:pt>
                <c:pt idx="65">
                  <c:v>9.758980934970264</c:v>
                </c:pt>
                <c:pt idx="66">
                  <c:v>13.49177723551895</c:v>
                </c:pt>
                <c:pt idx="67">
                  <c:v>10.01835251712536</c:v>
                </c:pt>
                <c:pt idx="68">
                  <c:v>11.66612383359514</c:v>
                </c:pt>
                <c:pt idx="69">
                  <c:v>11.6733424274054</c:v>
                </c:pt>
                <c:pt idx="70">
                  <c:v>9.999678693886845</c:v>
                </c:pt>
                <c:pt idx="71">
                  <c:v>12.31020359281676</c:v>
                </c:pt>
                <c:pt idx="72">
                  <c:v>9.839984619213435</c:v>
                </c:pt>
                <c:pt idx="73">
                  <c:v>10.49074488942391</c:v>
                </c:pt>
                <c:pt idx="74">
                  <c:v>10.46711368452624</c:v>
                </c:pt>
                <c:pt idx="75">
                  <c:v>11.20637975705426</c:v>
                </c:pt>
                <c:pt idx="76">
                  <c:v>10.3299890847857</c:v>
                </c:pt>
                <c:pt idx="77">
                  <c:v>15.64062791876672</c:v>
                </c:pt>
                <c:pt idx="78">
                  <c:v>9.890329848245403</c:v>
                </c:pt>
                <c:pt idx="79">
                  <c:v>10.34216175797583</c:v>
                </c:pt>
                <c:pt idx="80">
                  <c:v>9.914983061405642</c:v>
                </c:pt>
                <c:pt idx="81">
                  <c:v>10.30570270767835</c:v>
                </c:pt>
                <c:pt idx="82">
                  <c:v>11.27710495550385</c:v>
                </c:pt>
                <c:pt idx="83">
                  <c:v>10.55210737130041</c:v>
                </c:pt>
                <c:pt idx="84">
                  <c:v>10.83440394234087</c:v>
                </c:pt>
                <c:pt idx="85">
                  <c:v>11.06429277506023</c:v>
                </c:pt>
                <c:pt idx="86">
                  <c:v>10.15126171018615</c:v>
                </c:pt>
                <c:pt idx="87">
                  <c:v>9.996298763865608</c:v>
                </c:pt>
                <c:pt idx="88">
                  <c:v>9.19741381292233</c:v>
                </c:pt>
                <c:pt idx="89">
                  <c:v>9.786267291279671</c:v>
                </c:pt>
                <c:pt idx="90">
                  <c:v>10.24269710598162</c:v>
                </c:pt>
                <c:pt idx="91">
                  <c:v>11.31642170394172</c:v>
                </c:pt>
                <c:pt idx="92">
                  <c:v>9.959601666407266</c:v>
                </c:pt>
                <c:pt idx="93">
                  <c:v>10.79996588696438</c:v>
                </c:pt>
                <c:pt idx="94">
                  <c:v>9.96419343857441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110264"/>
        <c:axId val="2129383416"/>
      </c:barChart>
      <c:catAx>
        <c:axId val="-212811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83416"/>
        <c:crosses val="autoZero"/>
        <c:auto val="1"/>
        <c:lblAlgn val="ctr"/>
        <c:lblOffset val="100"/>
        <c:noMultiLvlLbl val="0"/>
      </c:catAx>
      <c:valAx>
        <c:axId val="212938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1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637</xdr:row>
      <xdr:rowOff>101600</xdr:rowOff>
    </xdr:from>
    <xdr:to>
      <xdr:col>28</xdr:col>
      <xdr:colOff>393700</xdr:colOff>
      <xdr:row>666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622300</xdr:colOff>
      <xdr:row>671</xdr:row>
      <xdr:rowOff>101600</xdr:rowOff>
    </xdr:from>
    <xdr:to>
      <xdr:col>28</xdr:col>
      <xdr:colOff>457200</xdr:colOff>
      <xdr:row>700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5"/>
  <sheetViews>
    <sheetView tabSelected="1" topLeftCell="A683" workbookViewId="0">
      <selection activeCell="C745" sqref="C745"/>
    </sheetView>
  </sheetViews>
  <sheetFormatPr baseColWidth="10" defaultRowHeight="15" x14ac:dyDescent="0"/>
  <cols>
    <col min="1" max="1" width="45.1640625" bestFit="1" customWidth="1"/>
    <col min="3" max="3" width="18.1640625" customWidth="1"/>
    <col min="4" max="4" width="14.1640625" customWidth="1"/>
    <col min="5" max="5" width="18.6640625" customWidth="1"/>
    <col min="6" max="6" width="14.6640625" bestFit="1" customWidth="1"/>
    <col min="7" max="7" width="12.1640625" bestFit="1" customWidth="1"/>
  </cols>
  <sheetData>
    <row r="1" spans="1:4">
      <c r="A1" t="s">
        <v>0</v>
      </c>
      <c r="B1" t="s">
        <v>1</v>
      </c>
      <c r="C1" t="s">
        <v>2</v>
      </c>
      <c r="D1">
        <v>13679998</v>
      </c>
    </row>
    <row r="2" spans="1:4">
      <c r="A2" t="s">
        <v>0</v>
      </c>
      <c r="B2" t="s">
        <v>1</v>
      </c>
      <c r="C2" t="s">
        <v>3</v>
      </c>
      <c r="D2">
        <v>15818124</v>
      </c>
    </row>
    <row r="3" spans="1:4">
      <c r="A3" t="s">
        <v>0</v>
      </c>
      <c r="B3" t="s">
        <v>1</v>
      </c>
      <c r="C3" t="s">
        <v>4</v>
      </c>
      <c r="D3">
        <v>19390920</v>
      </c>
    </row>
    <row r="4" spans="1:4">
      <c r="A4" t="s">
        <v>0</v>
      </c>
      <c r="B4" t="s">
        <v>1</v>
      </c>
      <c r="C4" t="s">
        <v>5</v>
      </c>
      <c r="D4">
        <v>22005685</v>
      </c>
    </row>
    <row r="5" spans="1:4">
      <c r="A5" t="s">
        <v>0</v>
      </c>
      <c r="B5" t="s">
        <v>1</v>
      </c>
      <c r="C5" t="s">
        <v>6</v>
      </c>
      <c r="D5">
        <v>13131835</v>
      </c>
    </row>
    <row r="6" spans="1:4">
      <c r="A6" t="s">
        <v>0</v>
      </c>
      <c r="B6" t="s">
        <v>1</v>
      </c>
      <c r="C6" t="s">
        <v>7</v>
      </c>
      <c r="D6">
        <v>19240740</v>
      </c>
    </row>
    <row r="7" spans="1:4">
      <c r="A7" t="s">
        <v>0</v>
      </c>
      <c r="B7" t="s">
        <v>1</v>
      </c>
      <c r="C7" t="s">
        <v>8</v>
      </c>
      <c r="D7">
        <v>18116133</v>
      </c>
    </row>
    <row r="8" spans="1:4">
      <c r="A8" t="s">
        <v>0</v>
      </c>
      <c r="B8" t="s">
        <v>1</v>
      </c>
      <c r="C8" t="s">
        <v>9</v>
      </c>
      <c r="D8">
        <v>20524087</v>
      </c>
    </row>
    <row r="9" spans="1:4">
      <c r="A9" t="s">
        <v>0</v>
      </c>
      <c r="B9" t="s">
        <v>1</v>
      </c>
      <c r="C9" t="s">
        <v>10</v>
      </c>
      <c r="D9">
        <v>15148683</v>
      </c>
    </row>
    <row r="10" spans="1:4">
      <c r="A10" t="s">
        <v>0</v>
      </c>
      <c r="B10" t="s">
        <v>1</v>
      </c>
      <c r="C10" t="s">
        <v>11</v>
      </c>
      <c r="D10">
        <v>16367595</v>
      </c>
    </row>
    <row r="11" spans="1:4">
      <c r="A11" t="s">
        <v>0</v>
      </c>
      <c r="B11" t="s">
        <v>1</v>
      </c>
      <c r="C11" t="s">
        <v>12</v>
      </c>
      <c r="D11">
        <v>17900145</v>
      </c>
    </row>
    <row r="12" spans="1:4">
      <c r="A12" t="s">
        <v>0</v>
      </c>
      <c r="B12" t="s">
        <v>1</v>
      </c>
      <c r="C12" t="s">
        <v>13</v>
      </c>
      <c r="D12">
        <v>22636526</v>
      </c>
    </row>
    <row r="13" spans="1:4">
      <c r="A13" t="s">
        <v>0</v>
      </c>
      <c r="B13" t="s">
        <v>14</v>
      </c>
      <c r="C13" t="s">
        <v>2</v>
      </c>
      <c r="D13">
        <v>13661648</v>
      </c>
    </row>
    <row r="14" spans="1:4">
      <c r="A14" t="s">
        <v>0</v>
      </c>
      <c r="B14" t="s">
        <v>14</v>
      </c>
      <c r="C14" t="s">
        <v>3</v>
      </c>
      <c r="D14">
        <v>15799896</v>
      </c>
    </row>
    <row r="15" spans="1:4">
      <c r="A15" t="s">
        <v>0</v>
      </c>
      <c r="B15" t="s">
        <v>14</v>
      </c>
      <c r="C15" t="s">
        <v>4</v>
      </c>
      <c r="D15">
        <v>19444172</v>
      </c>
    </row>
    <row r="16" spans="1:4">
      <c r="A16" t="s">
        <v>0</v>
      </c>
      <c r="B16" t="s">
        <v>14</v>
      </c>
      <c r="C16" t="s">
        <v>5</v>
      </c>
      <c r="D16">
        <v>22016982</v>
      </c>
    </row>
    <row r="17" spans="1:4">
      <c r="A17" t="s">
        <v>0</v>
      </c>
      <c r="B17" t="s">
        <v>14</v>
      </c>
      <c r="C17" t="s">
        <v>6</v>
      </c>
      <c r="D17">
        <v>13121453</v>
      </c>
    </row>
    <row r="18" spans="1:4">
      <c r="A18" t="s">
        <v>0</v>
      </c>
      <c r="B18" t="s">
        <v>14</v>
      </c>
      <c r="C18" t="s">
        <v>7</v>
      </c>
      <c r="D18">
        <v>19220309</v>
      </c>
    </row>
    <row r="19" spans="1:4">
      <c r="A19" t="s">
        <v>0</v>
      </c>
      <c r="B19" t="s">
        <v>14</v>
      </c>
      <c r="C19" t="s">
        <v>8</v>
      </c>
      <c r="D19">
        <v>18171037</v>
      </c>
    </row>
    <row r="20" spans="1:4">
      <c r="A20" t="s">
        <v>0</v>
      </c>
      <c r="B20" t="s">
        <v>14</v>
      </c>
      <c r="C20" t="s">
        <v>9</v>
      </c>
      <c r="D20">
        <v>20542153</v>
      </c>
    </row>
    <row r="21" spans="1:4">
      <c r="A21" t="s">
        <v>0</v>
      </c>
      <c r="B21" t="s">
        <v>14</v>
      </c>
      <c r="C21" t="s">
        <v>10</v>
      </c>
      <c r="D21">
        <v>15135155</v>
      </c>
    </row>
    <row r="22" spans="1:4">
      <c r="A22" t="s">
        <v>0</v>
      </c>
      <c r="B22" t="s">
        <v>14</v>
      </c>
      <c r="C22" t="s">
        <v>11</v>
      </c>
      <c r="D22">
        <v>16350468</v>
      </c>
    </row>
    <row r="23" spans="1:4">
      <c r="A23" t="s">
        <v>0</v>
      </c>
      <c r="B23" t="s">
        <v>14</v>
      </c>
      <c r="C23" t="s">
        <v>12</v>
      </c>
      <c r="D23">
        <v>17978180</v>
      </c>
    </row>
    <row r="24" spans="1:4">
      <c r="A24" t="s">
        <v>0</v>
      </c>
      <c r="B24" t="s">
        <v>14</v>
      </c>
      <c r="C24" t="s">
        <v>13</v>
      </c>
      <c r="D24">
        <v>22649787</v>
      </c>
    </row>
    <row r="25" spans="1:4">
      <c r="A25" t="s">
        <v>0</v>
      </c>
      <c r="B25" t="s">
        <v>15</v>
      </c>
      <c r="C25" t="s">
        <v>2</v>
      </c>
      <c r="D25">
        <v>13649303</v>
      </c>
    </row>
    <row r="26" spans="1:4">
      <c r="A26" t="s">
        <v>0</v>
      </c>
      <c r="B26" t="s">
        <v>15</v>
      </c>
      <c r="C26" t="s">
        <v>3</v>
      </c>
      <c r="D26">
        <v>15795939</v>
      </c>
    </row>
    <row r="27" spans="1:4">
      <c r="A27" t="s">
        <v>0</v>
      </c>
      <c r="B27" t="s">
        <v>15</v>
      </c>
      <c r="C27" t="s">
        <v>4</v>
      </c>
      <c r="D27">
        <v>19431045</v>
      </c>
    </row>
    <row r="28" spans="1:4">
      <c r="A28" t="s">
        <v>0</v>
      </c>
      <c r="B28" t="s">
        <v>15</v>
      </c>
      <c r="C28" t="s">
        <v>5</v>
      </c>
      <c r="D28">
        <v>22051122</v>
      </c>
    </row>
    <row r="29" spans="1:4">
      <c r="A29" t="s">
        <v>0</v>
      </c>
      <c r="B29" t="s">
        <v>15</v>
      </c>
      <c r="C29" t="s">
        <v>6</v>
      </c>
      <c r="D29">
        <v>13128432</v>
      </c>
    </row>
    <row r="30" spans="1:4">
      <c r="A30" t="s">
        <v>0</v>
      </c>
      <c r="B30" t="s">
        <v>15</v>
      </c>
      <c r="C30" t="s">
        <v>7</v>
      </c>
      <c r="D30">
        <v>19232095</v>
      </c>
    </row>
    <row r="31" spans="1:4">
      <c r="A31" t="s">
        <v>0</v>
      </c>
      <c r="B31" t="s">
        <v>15</v>
      </c>
      <c r="C31" t="s">
        <v>8</v>
      </c>
      <c r="D31">
        <v>18175525</v>
      </c>
    </row>
    <row r="32" spans="1:4">
      <c r="A32" t="s">
        <v>0</v>
      </c>
      <c r="B32" t="s">
        <v>15</v>
      </c>
      <c r="C32" t="s">
        <v>9</v>
      </c>
      <c r="D32">
        <v>20583340</v>
      </c>
    </row>
    <row r="33" spans="1:4">
      <c r="A33" t="s">
        <v>0</v>
      </c>
      <c r="B33" t="s">
        <v>15</v>
      </c>
      <c r="C33" t="s">
        <v>10</v>
      </c>
      <c r="D33">
        <v>15146296</v>
      </c>
    </row>
    <row r="34" spans="1:4">
      <c r="A34" t="s">
        <v>0</v>
      </c>
      <c r="B34" t="s">
        <v>15</v>
      </c>
      <c r="C34" t="s">
        <v>11</v>
      </c>
      <c r="D34">
        <v>16377504</v>
      </c>
    </row>
    <row r="35" spans="1:4">
      <c r="A35" t="s">
        <v>0</v>
      </c>
      <c r="B35" t="s">
        <v>15</v>
      </c>
      <c r="C35" t="s">
        <v>12</v>
      </c>
      <c r="D35">
        <v>17977881</v>
      </c>
    </row>
    <row r="36" spans="1:4">
      <c r="A36" t="s">
        <v>0</v>
      </c>
      <c r="B36" t="s">
        <v>15</v>
      </c>
      <c r="C36" t="s">
        <v>13</v>
      </c>
      <c r="D36">
        <v>22714464</v>
      </c>
    </row>
    <row r="37" spans="1:4">
      <c r="A37" t="s">
        <v>0</v>
      </c>
      <c r="B37" t="s">
        <v>16</v>
      </c>
      <c r="C37" t="s">
        <v>2</v>
      </c>
      <c r="D37">
        <v>13512303</v>
      </c>
    </row>
    <row r="38" spans="1:4">
      <c r="A38" t="s">
        <v>0</v>
      </c>
      <c r="B38" t="s">
        <v>16</v>
      </c>
      <c r="C38" t="s">
        <v>3</v>
      </c>
      <c r="D38">
        <v>15483239</v>
      </c>
    </row>
    <row r="39" spans="1:4">
      <c r="A39" t="s">
        <v>0</v>
      </c>
      <c r="B39" t="s">
        <v>16</v>
      </c>
      <c r="C39" t="s">
        <v>4</v>
      </c>
      <c r="D39">
        <v>18863737</v>
      </c>
    </row>
    <row r="40" spans="1:4">
      <c r="A40" t="s">
        <v>0</v>
      </c>
      <c r="B40" t="s">
        <v>16</v>
      </c>
      <c r="C40" t="s">
        <v>5</v>
      </c>
      <c r="D40">
        <v>21217967</v>
      </c>
    </row>
    <row r="41" spans="1:4">
      <c r="A41" t="s">
        <v>0</v>
      </c>
      <c r="B41" t="s">
        <v>16</v>
      </c>
      <c r="C41" t="s">
        <v>6</v>
      </c>
      <c r="D41">
        <v>12991179</v>
      </c>
    </row>
    <row r="42" spans="1:4">
      <c r="A42" t="s">
        <v>0</v>
      </c>
      <c r="B42" t="s">
        <v>16</v>
      </c>
      <c r="C42" t="s">
        <v>7</v>
      </c>
      <c r="D42">
        <v>18847372</v>
      </c>
    </row>
    <row r="43" spans="1:4">
      <c r="A43" t="s">
        <v>0</v>
      </c>
      <c r="B43" t="s">
        <v>16</v>
      </c>
      <c r="C43" t="s">
        <v>8</v>
      </c>
      <c r="D43">
        <v>17647724</v>
      </c>
    </row>
    <row r="44" spans="1:4">
      <c r="A44" t="s">
        <v>0</v>
      </c>
      <c r="B44" t="s">
        <v>16</v>
      </c>
      <c r="C44" t="s">
        <v>9</v>
      </c>
      <c r="D44">
        <v>19854414</v>
      </c>
    </row>
    <row r="45" spans="1:4">
      <c r="A45" t="s">
        <v>0</v>
      </c>
      <c r="B45" t="s">
        <v>16</v>
      </c>
      <c r="C45" t="s">
        <v>10</v>
      </c>
      <c r="D45">
        <v>15019817</v>
      </c>
    </row>
    <row r="46" spans="1:4">
      <c r="A46" t="s">
        <v>0</v>
      </c>
      <c r="B46" t="s">
        <v>16</v>
      </c>
      <c r="C46" t="s">
        <v>11</v>
      </c>
      <c r="D46">
        <v>16063670</v>
      </c>
    </row>
    <row r="47" spans="1:4">
      <c r="A47" t="s">
        <v>0</v>
      </c>
      <c r="B47" t="s">
        <v>16</v>
      </c>
      <c r="C47" t="s">
        <v>12</v>
      </c>
      <c r="D47">
        <v>17513836</v>
      </c>
    </row>
    <row r="48" spans="1:4">
      <c r="A48" t="s">
        <v>0</v>
      </c>
      <c r="B48" t="s">
        <v>16</v>
      </c>
      <c r="C48" t="s">
        <v>13</v>
      </c>
      <c r="D48">
        <v>21828447</v>
      </c>
    </row>
    <row r="49" spans="1:4">
      <c r="A49" t="s">
        <v>0</v>
      </c>
      <c r="B49" t="s">
        <v>17</v>
      </c>
      <c r="C49" t="s">
        <v>2</v>
      </c>
      <c r="D49">
        <v>13563076</v>
      </c>
    </row>
    <row r="50" spans="1:4">
      <c r="A50" t="s">
        <v>0</v>
      </c>
      <c r="B50" t="s">
        <v>17</v>
      </c>
      <c r="C50" t="s">
        <v>3</v>
      </c>
      <c r="D50">
        <v>15669739</v>
      </c>
    </row>
    <row r="51" spans="1:4">
      <c r="A51" t="s">
        <v>0</v>
      </c>
      <c r="B51" t="s">
        <v>17</v>
      </c>
      <c r="C51" t="s">
        <v>4</v>
      </c>
      <c r="D51">
        <v>19247959</v>
      </c>
    </row>
    <row r="52" spans="1:4">
      <c r="A52" t="s">
        <v>0</v>
      </c>
      <c r="B52" t="s">
        <v>17</v>
      </c>
      <c r="C52" t="s">
        <v>5</v>
      </c>
      <c r="D52">
        <v>21936537</v>
      </c>
    </row>
    <row r="53" spans="1:4">
      <c r="A53" t="s">
        <v>0</v>
      </c>
      <c r="B53" t="s">
        <v>17</v>
      </c>
      <c r="C53" t="s">
        <v>6</v>
      </c>
      <c r="D53">
        <v>13052356</v>
      </c>
    </row>
    <row r="54" spans="1:4">
      <c r="A54" t="s">
        <v>0</v>
      </c>
      <c r="B54" t="s">
        <v>17</v>
      </c>
      <c r="C54" t="s">
        <v>7</v>
      </c>
      <c r="D54">
        <v>19081858</v>
      </c>
    </row>
    <row r="55" spans="1:4">
      <c r="A55" t="s">
        <v>0</v>
      </c>
      <c r="B55" t="s">
        <v>17</v>
      </c>
      <c r="C55" t="s">
        <v>8</v>
      </c>
      <c r="D55">
        <v>18042452</v>
      </c>
    </row>
    <row r="56" spans="1:4">
      <c r="A56" t="s">
        <v>0</v>
      </c>
      <c r="B56" t="s">
        <v>17</v>
      </c>
      <c r="C56" t="s">
        <v>9</v>
      </c>
      <c r="D56">
        <v>20493985</v>
      </c>
    </row>
    <row r="57" spans="1:4">
      <c r="A57" t="s">
        <v>0</v>
      </c>
      <c r="B57" t="s">
        <v>17</v>
      </c>
      <c r="C57" t="s">
        <v>10</v>
      </c>
      <c r="D57">
        <v>15052549</v>
      </c>
    </row>
    <row r="58" spans="1:4">
      <c r="A58" t="s">
        <v>0</v>
      </c>
      <c r="B58" t="s">
        <v>17</v>
      </c>
      <c r="C58" t="s">
        <v>11</v>
      </c>
      <c r="D58">
        <v>16244202</v>
      </c>
    </row>
    <row r="59" spans="1:4">
      <c r="A59" t="s">
        <v>0</v>
      </c>
      <c r="B59" t="s">
        <v>17</v>
      </c>
      <c r="C59" t="s">
        <v>12</v>
      </c>
      <c r="D59">
        <v>17819167</v>
      </c>
    </row>
    <row r="60" spans="1:4">
      <c r="A60" t="s">
        <v>0</v>
      </c>
      <c r="B60" t="s">
        <v>17</v>
      </c>
      <c r="C60" t="s">
        <v>13</v>
      </c>
      <c r="D60">
        <v>22596805</v>
      </c>
    </row>
    <row r="61" spans="1:4">
      <c r="A61" t="s">
        <v>0</v>
      </c>
      <c r="B61" t="s">
        <v>18</v>
      </c>
      <c r="C61" t="s">
        <v>19</v>
      </c>
      <c r="D61">
        <v>15374313</v>
      </c>
    </row>
    <row r="62" spans="1:4">
      <c r="A62" t="s">
        <v>0</v>
      </c>
      <c r="B62" t="s">
        <v>18</v>
      </c>
      <c r="C62" t="s">
        <v>20</v>
      </c>
      <c r="D62">
        <v>15650074</v>
      </c>
    </row>
    <row r="63" spans="1:4">
      <c r="A63" t="s">
        <v>0</v>
      </c>
      <c r="B63" t="s">
        <v>18</v>
      </c>
      <c r="C63" t="s">
        <v>21</v>
      </c>
      <c r="D63">
        <v>15974031</v>
      </c>
    </row>
    <row r="64" spans="1:4">
      <c r="A64" t="s">
        <v>0</v>
      </c>
      <c r="B64" t="s">
        <v>18</v>
      </c>
      <c r="C64" t="s">
        <v>22</v>
      </c>
      <c r="D64">
        <v>17869245</v>
      </c>
    </row>
    <row r="65" spans="1:4">
      <c r="A65" t="s">
        <v>0</v>
      </c>
      <c r="B65" t="s">
        <v>18</v>
      </c>
      <c r="C65" t="s">
        <v>23</v>
      </c>
      <c r="D65">
        <v>15370841</v>
      </c>
    </row>
    <row r="66" spans="1:4">
      <c r="A66" t="s">
        <v>0</v>
      </c>
      <c r="B66" t="s">
        <v>18</v>
      </c>
      <c r="C66" t="s">
        <v>24</v>
      </c>
      <c r="D66">
        <v>18058268</v>
      </c>
    </row>
    <row r="67" spans="1:4">
      <c r="A67" t="s">
        <v>0</v>
      </c>
      <c r="B67" t="s">
        <v>18</v>
      </c>
      <c r="C67" t="s">
        <v>25</v>
      </c>
      <c r="D67">
        <v>15985930</v>
      </c>
    </row>
    <row r="68" spans="1:4">
      <c r="A68" t="s">
        <v>0</v>
      </c>
      <c r="B68" t="s">
        <v>18</v>
      </c>
      <c r="C68" t="s">
        <v>26</v>
      </c>
      <c r="D68">
        <v>17577754</v>
      </c>
    </row>
    <row r="69" spans="1:4">
      <c r="A69" t="s">
        <v>0</v>
      </c>
      <c r="B69" t="s">
        <v>18</v>
      </c>
      <c r="C69" t="s">
        <v>27</v>
      </c>
      <c r="D69">
        <v>14762498</v>
      </c>
    </row>
    <row r="70" spans="1:4">
      <c r="A70" t="s">
        <v>0</v>
      </c>
      <c r="B70" t="s">
        <v>18</v>
      </c>
      <c r="C70" t="s">
        <v>28</v>
      </c>
      <c r="D70">
        <v>16270618</v>
      </c>
    </row>
    <row r="71" spans="1:4">
      <c r="A71" t="s">
        <v>0</v>
      </c>
      <c r="B71" t="s">
        <v>18</v>
      </c>
      <c r="C71" t="s">
        <v>29</v>
      </c>
      <c r="D71">
        <v>19799541</v>
      </c>
    </row>
    <row r="72" spans="1:4">
      <c r="A72" t="s">
        <v>0</v>
      </c>
      <c r="B72" t="s">
        <v>18</v>
      </c>
      <c r="C72" t="s">
        <v>30</v>
      </c>
      <c r="D72">
        <v>16578243</v>
      </c>
    </row>
    <row r="73" spans="1:4">
      <c r="A73" t="s">
        <v>0</v>
      </c>
      <c r="B73" t="s">
        <v>31</v>
      </c>
      <c r="C73" t="s">
        <v>19</v>
      </c>
      <c r="D73">
        <v>15451804</v>
      </c>
    </row>
    <row r="74" spans="1:4">
      <c r="A74" t="s">
        <v>0</v>
      </c>
      <c r="B74" t="s">
        <v>31</v>
      </c>
      <c r="C74" t="s">
        <v>20</v>
      </c>
      <c r="D74">
        <v>15738384</v>
      </c>
    </row>
    <row r="75" spans="1:4">
      <c r="A75" t="s">
        <v>0</v>
      </c>
      <c r="B75" t="s">
        <v>31</v>
      </c>
      <c r="C75" t="s">
        <v>21</v>
      </c>
      <c r="D75">
        <v>16067521</v>
      </c>
    </row>
    <row r="76" spans="1:4">
      <c r="A76" t="s">
        <v>0</v>
      </c>
      <c r="B76" t="s">
        <v>31</v>
      </c>
      <c r="C76" t="s">
        <v>22</v>
      </c>
      <c r="D76">
        <v>17964393</v>
      </c>
    </row>
    <row r="77" spans="1:4">
      <c r="A77" t="s">
        <v>0</v>
      </c>
      <c r="B77" t="s">
        <v>31</v>
      </c>
      <c r="C77" t="s">
        <v>23</v>
      </c>
      <c r="D77">
        <v>15458862</v>
      </c>
    </row>
    <row r="78" spans="1:4">
      <c r="A78" t="s">
        <v>0</v>
      </c>
      <c r="B78" t="s">
        <v>31</v>
      </c>
      <c r="C78" t="s">
        <v>24</v>
      </c>
      <c r="D78">
        <v>18155429</v>
      </c>
    </row>
    <row r="79" spans="1:4">
      <c r="A79" t="s">
        <v>0</v>
      </c>
      <c r="B79" t="s">
        <v>31</v>
      </c>
      <c r="C79" t="s">
        <v>25</v>
      </c>
      <c r="D79">
        <v>16087768</v>
      </c>
    </row>
    <row r="80" spans="1:4">
      <c r="A80" t="s">
        <v>0</v>
      </c>
      <c r="B80" t="s">
        <v>31</v>
      </c>
      <c r="C80" t="s">
        <v>26</v>
      </c>
      <c r="D80">
        <v>17681296</v>
      </c>
    </row>
    <row r="81" spans="1:4">
      <c r="A81" t="s">
        <v>0</v>
      </c>
      <c r="B81" t="s">
        <v>31</v>
      </c>
      <c r="C81" t="s">
        <v>27</v>
      </c>
      <c r="D81">
        <v>14826990</v>
      </c>
    </row>
    <row r="82" spans="1:4">
      <c r="A82" t="s">
        <v>0</v>
      </c>
      <c r="B82" t="s">
        <v>31</v>
      </c>
      <c r="C82" t="s">
        <v>28</v>
      </c>
      <c r="D82">
        <v>16361010</v>
      </c>
    </row>
    <row r="83" spans="1:4">
      <c r="A83" t="s">
        <v>0</v>
      </c>
      <c r="B83" t="s">
        <v>31</v>
      </c>
      <c r="C83" t="s">
        <v>29</v>
      </c>
      <c r="D83">
        <v>19917653</v>
      </c>
    </row>
    <row r="84" spans="1:4">
      <c r="A84" t="s">
        <v>0</v>
      </c>
      <c r="B84" t="s">
        <v>31</v>
      </c>
      <c r="C84" t="s">
        <v>30</v>
      </c>
      <c r="D84">
        <v>16681329</v>
      </c>
    </row>
    <row r="85" spans="1:4">
      <c r="A85" t="s">
        <v>32</v>
      </c>
      <c r="B85" t="s">
        <v>14</v>
      </c>
      <c r="C85" t="s">
        <v>33</v>
      </c>
      <c r="D85">
        <v>17334020</v>
      </c>
    </row>
    <row r="86" spans="1:4">
      <c r="A86" t="s">
        <v>32</v>
      </c>
      <c r="B86" t="s">
        <v>14</v>
      </c>
      <c r="C86" t="s">
        <v>34</v>
      </c>
      <c r="D86">
        <v>17701544</v>
      </c>
    </row>
    <row r="87" spans="1:4">
      <c r="A87" t="s">
        <v>32</v>
      </c>
      <c r="B87" t="s">
        <v>14</v>
      </c>
      <c r="C87" t="s">
        <v>35</v>
      </c>
      <c r="D87">
        <v>18218529</v>
      </c>
    </row>
    <row r="88" spans="1:4">
      <c r="A88" t="s">
        <v>32</v>
      </c>
      <c r="B88" t="s">
        <v>14</v>
      </c>
      <c r="C88" t="s">
        <v>36</v>
      </c>
      <c r="D88">
        <v>18646417</v>
      </c>
    </row>
    <row r="89" spans="1:4">
      <c r="A89" t="s">
        <v>32</v>
      </c>
      <c r="B89" t="s">
        <v>14</v>
      </c>
      <c r="C89" t="s">
        <v>37</v>
      </c>
      <c r="D89">
        <v>16196615</v>
      </c>
    </row>
    <row r="90" spans="1:4">
      <c r="A90" t="s">
        <v>32</v>
      </c>
      <c r="B90" t="s">
        <v>14</v>
      </c>
      <c r="C90" t="s">
        <v>38</v>
      </c>
      <c r="D90">
        <v>17539161</v>
      </c>
    </row>
    <row r="91" spans="1:4">
      <c r="A91" t="s">
        <v>32</v>
      </c>
      <c r="B91" t="s">
        <v>14</v>
      </c>
      <c r="C91" t="s">
        <v>39</v>
      </c>
      <c r="D91">
        <v>17691248</v>
      </c>
    </row>
    <row r="92" spans="1:4">
      <c r="A92" t="s">
        <v>32</v>
      </c>
      <c r="B92" t="s">
        <v>14</v>
      </c>
      <c r="C92" t="s">
        <v>40</v>
      </c>
      <c r="D92">
        <v>21022033</v>
      </c>
    </row>
    <row r="93" spans="1:4">
      <c r="A93" t="s">
        <v>32</v>
      </c>
      <c r="B93" t="s">
        <v>14</v>
      </c>
      <c r="C93" t="s">
        <v>41</v>
      </c>
      <c r="D93">
        <v>17010436</v>
      </c>
    </row>
    <row r="94" spans="1:4">
      <c r="A94" t="s">
        <v>32</v>
      </c>
      <c r="B94" t="s">
        <v>14</v>
      </c>
      <c r="C94" t="s">
        <v>42</v>
      </c>
      <c r="D94">
        <v>18480698</v>
      </c>
    </row>
    <row r="95" spans="1:4">
      <c r="A95" t="s">
        <v>32</v>
      </c>
      <c r="B95" t="s">
        <v>14</v>
      </c>
      <c r="C95" t="s">
        <v>43</v>
      </c>
      <c r="D95">
        <v>20972356</v>
      </c>
    </row>
    <row r="96" spans="1:4">
      <c r="A96" t="s">
        <v>32</v>
      </c>
      <c r="B96" t="s">
        <v>14</v>
      </c>
      <c r="C96" t="s">
        <v>44</v>
      </c>
      <c r="D96">
        <v>17430599</v>
      </c>
    </row>
    <row r="97" spans="1:4">
      <c r="A97" t="s">
        <v>32</v>
      </c>
      <c r="B97" t="s">
        <v>15</v>
      </c>
      <c r="C97" t="s">
        <v>33</v>
      </c>
      <c r="D97">
        <v>17327110</v>
      </c>
    </row>
    <row r="98" spans="1:4">
      <c r="A98" t="s">
        <v>32</v>
      </c>
      <c r="B98" t="s">
        <v>15</v>
      </c>
      <c r="C98" t="s">
        <v>34</v>
      </c>
      <c r="D98">
        <v>17690075</v>
      </c>
    </row>
    <row r="99" spans="1:4">
      <c r="A99" t="s">
        <v>32</v>
      </c>
      <c r="B99" t="s">
        <v>15</v>
      </c>
      <c r="C99" t="s">
        <v>35</v>
      </c>
      <c r="D99">
        <v>18234959</v>
      </c>
    </row>
    <row r="100" spans="1:4">
      <c r="A100" t="s">
        <v>32</v>
      </c>
      <c r="B100" t="s">
        <v>15</v>
      </c>
      <c r="C100" t="s">
        <v>36</v>
      </c>
      <c r="D100">
        <v>18662581</v>
      </c>
    </row>
    <row r="101" spans="1:4">
      <c r="A101" t="s">
        <v>32</v>
      </c>
      <c r="B101" t="s">
        <v>15</v>
      </c>
      <c r="C101" t="s">
        <v>37</v>
      </c>
      <c r="D101">
        <v>16184402</v>
      </c>
    </row>
    <row r="102" spans="1:4">
      <c r="A102" t="s">
        <v>32</v>
      </c>
      <c r="B102" t="s">
        <v>15</v>
      </c>
      <c r="C102" t="s">
        <v>38</v>
      </c>
      <c r="D102">
        <v>17519047</v>
      </c>
    </row>
    <row r="103" spans="1:4">
      <c r="A103" t="s">
        <v>32</v>
      </c>
      <c r="B103" t="s">
        <v>15</v>
      </c>
      <c r="C103" t="s">
        <v>39</v>
      </c>
      <c r="D103">
        <v>17692495</v>
      </c>
    </row>
    <row r="104" spans="1:4">
      <c r="A104" t="s">
        <v>32</v>
      </c>
      <c r="B104" t="s">
        <v>15</v>
      </c>
      <c r="C104" t="s">
        <v>40</v>
      </c>
      <c r="D104">
        <v>21059132</v>
      </c>
    </row>
    <row r="105" spans="1:4">
      <c r="A105" t="s">
        <v>32</v>
      </c>
      <c r="B105" t="s">
        <v>15</v>
      </c>
      <c r="C105" t="s">
        <v>41</v>
      </c>
      <c r="D105">
        <v>16995567</v>
      </c>
    </row>
    <row r="106" spans="1:4">
      <c r="A106" t="s">
        <v>32</v>
      </c>
      <c r="B106" t="s">
        <v>15</v>
      </c>
      <c r="C106" t="s">
        <v>42</v>
      </c>
      <c r="D106">
        <v>18452638</v>
      </c>
    </row>
    <row r="107" spans="1:4">
      <c r="A107" t="s">
        <v>32</v>
      </c>
      <c r="B107" t="s">
        <v>15</v>
      </c>
      <c r="C107" t="s">
        <v>43</v>
      </c>
      <c r="D107">
        <v>20973780</v>
      </c>
    </row>
    <row r="108" spans="1:4">
      <c r="A108" t="s">
        <v>32</v>
      </c>
      <c r="B108" t="s">
        <v>15</v>
      </c>
      <c r="C108" t="s">
        <v>44</v>
      </c>
      <c r="D108">
        <v>17443289</v>
      </c>
    </row>
    <row r="109" spans="1:4">
      <c r="A109" t="s">
        <v>32</v>
      </c>
      <c r="B109" t="s">
        <v>16</v>
      </c>
      <c r="C109" t="s">
        <v>33</v>
      </c>
      <c r="D109">
        <v>17371515</v>
      </c>
    </row>
    <row r="110" spans="1:4">
      <c r="A110" t="s">
        <v>32</v>
      </c>
      <c r="B110" t="s">
        <v>16</v>
      </c>
      <c r="C110" t="s">
        <v>34</v>
      </c>
      <c r="D110">
        <v>17727652</v>
      </c>
    </row>
    <row r="111" spans="1:4">
      <c r="A111" t="s">
        <v>32</v>
      </c>
      <c r="B111" t="s">
        <v>16</v>
      </c>
      <c r="C111" t="s">
        <v>35</v>
      </c>
      <c r="D111">
        <v>18236685</v>
      </c>
    </row>
    <row r="112" spans="1:4">
      <c r="A112" t="s">
        <v>32</v>
      </c>
      <c r="B112" t="s">
        <v>16</v>
      </c>
      <c r="C112" t="s">
        <v>36</v>
      </c>
      <c r="D112">
        <v>18650114</v>
      </c>
    </row>
    <row r="113" spans="1:4">
      <c r="A113" t="s">
        <v>32</v>
      </c>
      <c r="B113" t="s">
        <v>16</v>
      </c>
      <c r="C113" t="s">
        <v>37</v>
      </c>
      <c r="D113">
        <v>16220659</v>
      </c>
    </row>
    <row r="114" spans="1:4">
      <c r="A114" t="s">
        <v>32</v>
      </c>
      <c r="B114" t="s">
        <v>16</v>
      </c>
      <c r="C114" t="s">
        <v>38</v>
      </c>
      <c r="D114">
        <v>17543641</v>
      </c>
    </row>
    <row r="115" spans="1:4">
      <c r="A115" t="s">
        <v>32</v>
      </c>
      <c r="B115" t="s">
        <v>16</v>
      </c>
      <c r="C115" t="s">
        <v>39</v>
      </c>
      <c r="D115">
        <v>17681606</v>
      </c>
    </row>
    <row r="116" spans="1:4">
      <c r="A116" t="s">
        <v>32</v>
      </c>
      <c r="B116" t="s">
        <v>16</v>
      </c>
      <c r="C116" t="s">
        <v>40</v>
      </c>
      <c r="D116">
        <v>21014328</v>
      </c>
    </row>
    <row r="117" spans="1:4">
      <c r="A117" t="s">
        <v>32</v>
      </c>
      <c r="B117" t="s">
        <v>16</v>
      </c>
      <c r="C117" t="s">
        <v>41</v>
      </c>
      <c r="D117">
        <v>17038392</v>
      </c>
    </row>
    <row r="118" spans="1:4">
      <c r="A118" t="s">
        <v>32</v>
      </c>
      <c r="B118" t="s">
        <v>16</v>
      </c>
      <c r="C118" t="s">
        <v>42</v>
      </c>
      <c r="D118">
        <v>18495296</v>
      </c>
    </row>
    <row r="119" spans="1:4">
      <c r="A119" t="s">
        <v>32</v>
      </c>
      <c r="B119" t="s">
        <v>16</v>
      </c>
      <c r="C119" t="s">
        <v>43</v>
      </c>
      <c r="D119">
        <v>20983968</v>
      </c>
    </row>
    <row r="120" spans="1:4">
      <c r="A120" t="s">
        <v>32</v>
      </c>
      <c r="B120" t="s">
        <v>16</v>
      </c>
      <c r="C120" t="s">
        <v>44</v>
      </c>
      <c r="D120">
        <v>17431910</v>
      </c>
    </row>
    <row r="121" spans="1:4">
      <c r="A121" t="s">
        <v>32</v>
      </c>
      <c r="B121" t="s">
        <v>17</v>
      </c>
      <c r="C121" t="s">
        <v>33</v>
      </c>
      <c r="D121">
        <v>17410011</v>
      </c>
    </row>
    <row r="122" spans="1:4">
      <c r="A122" t="s">
        <v>32</v>
      </c>
      <c r="B122" t="s">
        <v>17</v>
      </c>
      <c r="C122" t="s">
        <v>34</v>
      </c>
      <c r="D122">
        <v>17746418</v>
      </c>
    </row>
    <row r="123" spans="1:4">
      <c r="A123" t="s">
        <v>32</v>
      </c>
      <c r="B123" t="s">
        <v>17</v>
      </c>
      <c r="C123" t="s">
        <v>35</v>
      </c>
      <c r="D123">
        <v>18261268</v>
      </c>
    </row>
    <row r="124" spans="1:4">
      <c r="A124" t="s">
        <v>32</v>
      </c>
      <c r="B124" t="s">
        <v>17</v>
      </c>
      <c r="C124" t="s">
        <v>36</v>
      </c>
      <c r="D124">
        <v>18711286</v>
      </c>
    </row>
    <row r="125" spans="1:4">
      <c r="A125" t="s">
        <v>32</v>
      </c>
      <c r="B125" t="s">
        <v>17</v>
      </c>
      <c r="C125" t="s">
        <v>37</v>
      </c>
      <c r="D125">
        <v>16233520</v>
      </c>
    </row>
    <row r="126" spans="1:4">
      <c r="A126" t="s">
        <v>32</v>
      </c>
      <c r="B126" t="s">
        <v>17</v>
      </c>
      <c r="C126" t="s">
        <v>38</v>
      </c>
      <c r="D126">
        <v>17561891</v>
      </c>
    </row>
    <row r="127" spans="1:4">
      <c r="A127" t="s">
        <v>32</v>
      </c>
      <c r="B127" t="s">
        <v>17</v>
      </c>
      <c r="C127" t="s">
        <v>39</v>
      </c>
      <c r="D127">
        <v>17703695</v>
      </c>
    </row>
    <row r="128" spans="1:4">
      <c r="A128" t="s">
        <v>32</v>
      </c>
      <c r="B128" t="s">
        <v>17</v>
      </c>
      <c r="C128" t="s">
        <v>40</v>
      </c>
      <c r="D128">
        <v>21085073</v>
      </c>
    </row>
    <row r="129" spans="1:4">
      <c r="A129" t="s">
        <v>32</v>
      </c>
      <c r="B129" t="s">
        <v>17</v>
      </c>
      <c r="C129" t="s">
        <v>41</v>
      </c>
      <c r="D129">
        <v>17075884</v>
      </c>
    </row>
    <row r="130" spans="1:4">
      <c r="A130" t="s">
        <v>32</v>
      </c>
      <c r="B130" t="s">
        <v>17</v>
      </c>
      <c r="C130" t="s">
        <v>42</v>
      </c>
      <c r="D130">
        <v>18510779</v>
      </c>
    </row>
    <row r="131" spans="1:4">
      <c r="A131" t="s">
        <v>32</v>
      </c>
      <c r="B131" t="s">
        <v>17</v>
      </c>
      <c r="C131" t="s">
        <v>43</v>
      </c>
      <c r="D131">
        <v>21006745</v>
      </c>
    </row>
    <row r="132" spans="1:4">
      <c r="A132" t="s">
        <v>32</v>
      </c>
      <c r="B132" t="s">
        <v>17</v>
      </c>
      <c r="C132" t="s">
        <v>44</v>
      </c>
      <c r="D132">
        <v>17482937</v>
      </c>
    </row>
    <row r="133" spans="1:4">
      <c r="A133" t="s">
        <v>32</v>
      </c>
      <c r="B133" t="s">
        <v>18</v>
      </c>
      <c r="C133" t="s">
        <v>45</v>
      </c>
      <c r="D133">
        <v>16669685</v>
      </c>
    </row>
    <row r="134" spans="1:4">
      <c r="A134" t="s">
        <v>32</v>
      </c>
      <c r="B134" t="s">
        <v>18</v>
      </c>
      <c r="C134" t="s">
        <v>46</v>
      </c>
      <c r="D134">
        <v>17550884</v>
      </c>
    </row>
    <row r="135" spans="1:4">
      <c r="A135" t="s">
        <v>32</v>
      </c>
      <c r="B135" t="s">
        <v>18</v>
      </c>
      <c r="C135" t="s">
        <v>47</v>
      </c>
      <c r="D135">
        <v>17929225</v>
      </c>
    </row>
    <row r="136" spans="1:4">
      <c r="A136" t="s">
        <v>32</v>
      </c>
      <c r="B136" t="s">
        <v>18</v>
      </c>
      <c r="C136" t="s">
        <v>48</v>
      </c>
      <c r="D136">
        <v>17988897</v>
      </c>
    </row>
    <row r="137" spans="1:4">
      <c r="A137" t="s">
        <v>32</v>
      </c>
      <c r="B137" t="s">
        <v>18</v>
      </c>
      <c r="C137" t="s">
        <v>49</v>
      </c>
      <c r="D137">
        <v>16803962</v>
      </c>
    </row>
    <row r="138" spans="1:4">
      <c r="A138" t="s">
        <v>32</v>
      </c>
      <c r="B138" t="s">
        <v>18</v>
      </c>
      <c r="C138" t="s">
        <v>50</v>
      </c>
      <c r="D138">
        <v>17286640</v>
      </c>
    </row>
    <row r="139" spans="1:4">
      <c r="A139" t="s">
        <v>32</v>
      </c>
      <c r="B139" t="s">
        <v>18</v>
      </c>
      <c r="C139" t="s">
        <v>51</v>
      </c>
      <c r="D139">
        <v>18608455</v>
      </c>
    </row>
    <row r="140" spans="1:4">
      <c r="A140" t="s">
        <v>32</v>
      </c>
      <c r="B140" t="s">
        <v>18</v>
      </c>
      <c r="C140" t="s">
        <v>52</v>
      </c>
      <c r="D140">
        <v>18036485</v>
      </c>
    </row>
    <row r="141" spans="1:4">
      <c r="A141" t="s">
        <v>32</v>
      </c>
      <c r="B141" t="s">
        <v>18</v>
      </c>
      <c r="C141" t="s">
        <v>53</v>
      </c>
      <c r="D141">
        <v>15655750</v>
      </c>
    </row>
    <row r="142" spans="1:4">
      <c r="A142" t="s">
        <v>32</v>
      </c>
      <c r="B142" t="s">
        <v>18</v>
      </c>
      <c r="C142" t="s">
        <v>54</v>
      </c>
      <c r="D142">
        <v>15813658</v>
      </c>
    </row>
    <row r="143" spans="1:4">
      <c r="A143" t="s">
        <v>32</v>
      </c>
      <c r="B143" t="s">
        <v>18</v>
      </c>
      <c r="C143" t="s">
        <v>55</v>
      </c>
      <c r="D143">
        <v>17171345</v>
      </c>
    </row>
    <row r="144" spans="1:4">
      <c r="A144" t="s">
        <v>32</v>
      </c>
      <c r="B144" t="s">
        <v>18</v>
      </c>
      <c r="C144" t="s">
        <v>56</v>
      </c>
      <c r="D144">
        <v>16493449</v>
      </c>
    </row>
    <row r="145" spans="1:4">
      <c r="A145" t="s">
        <v>32</v>
      </c>
      <c r="B145" t="s">
        <v>31</v>
      </c>
      <c r="C145" t="s">
        <v>45</v>
      </c>
      <c r="D145">
        <v>16750655</v>
      </c>
    </row>
    <row r="146" spans="1:4">
      <c r="A146" t="s">
        <v>32</v>
      </c>
      <c r="B146" t="s">
        <v>31</v>
      </c>
      <c r="C146" t="s">
        <v>46</v>
      </c>
      <c r="D146">
        <v>17651180</v>
      </c>
    </row>
    <row r="147" spans="1:4">
      <c r="A147" t="s">
        <v>32</v>
      </c>
      <c r="B147" t="s">
        <v>31</v>
      </c>
      <c r="C147" t="s">
        <v>47</v>
      </c>
      <c r="D147">
        <v>17993791</v>
      </c>
    </row>
    <row r="148" spans="1:4">
      <c r="A148" t="s">
        <v>32</v>
      </c>
      <c r="B148" t="s">
        <v>31</v>
      </c>
      <c r="C148" t="s">
        <v>48</v>
      </c>
      <c r="D148">
        <v>18089815</v>
      </c>
    </row>
    <row r="149" spans="1:4">
      <c r="A149" t="s">
        <v>32</v>
      </c>
      <c r="B149" t="s">
        <v>31</v>
      </c>
      <c r="C149" t="s">
        <v>49</v>
      </c>
      <c r="D149">
        <v>16891750</v>
      </c>
    </row>
    <row r="150" spans="1:4">
      <c r="A150" t="s">
        <v>32</v>
      </c>
      <c r="B150" t="s">
        <v>31</v>
      </c>
      <c r="C150" t="s">
        <v>50</v>
      </c>
      <c r="D150">
        <v>17385037</v>
      </c>
    </row>
    <row r="151" spans="1:4">
      <c r="A151" t="s">
        <v>32</v>
      </c>
      <c r="B151" t="s">
        <v>31</v>
      </c>
      <c r="C151" t="s">
        <v>51</v>
      </c>
      <c r="D151">
        <v>18664878</v>
      </c>
    </row>
    <row r="152" spans="1:4">
      <c r="A152" t="s">
        <v>32</v>
      </c>
      <c r="B152" t="s">
        <v>31</v>
      </c>
      <c r="C152" t="s">
        <v>52</v>
      </c>
      <c r="D152">
        <v>18144086</v>
      </c>
    </row>
    <row r="153" spans="1:4">
      <c r="A153" t="s">
        <v>32</v>
      </c>
      <c r="B153" t="s">
        <v>31</v>
      </c>
      <c r="C153" t="s">
        <v>53</v>
      </c>
      <c r="D153">
        <v>15729106</v>
      </c>
    </row>
    <row r="154" spans="1:4">
      <c r="A154" t="s">
        <v>32</v>
      </c>
      <c r="B154" t="s">
        <v>31</v>
      </c>
      <c r="C154" t="s">
        <v>54</v>
      </c>
      <c r="D154">
        <v>15896264</v>
      </c>
    </row>
    <row r="155" spans="1:4">
      <c r="A155" t="s">
        <v>32</v>
      </c>
      <c r="B155" t="s">
        <v>31</v>
      </c>
      <c r="C155" t="s">
        <v>55</v>
      </c>
      <c r="D155">
        <v>17215195</v>
      </c>
    </row>
    <row r="156" spans="1:4">
      <c r="A156" t="s">
        <v>32</v>
      </c>
      <c r="B156" t="s">
        <v>31</v>
      </c>
      <c r="C156" t="s">
        <v>56</v>
      </c>
      <c r="D156">
        <v>16585228</v>
      </c>
    </row>
    <row r="157" spans="1:4">
      <c r="A157" t="s">
        <v>32</v>
      </c>
      <c r="B157" t="s">
        <v>57</v>
      </c>
      <c r="C157" t="s">
        <v>45</v>
      </c>
      <c r="D157">
        <v>16665428</v>
      </c>
    </row>
    <row r="158" spans="1:4">
      <c r="A158" t="s">
        <v>32</v>
      </c>
      <c r="B158" t="s">
        <v>57</v>
      </c>
      <c r="C158" t="s">
        <v>46</v>
      </c>
      <c r="D158">
        <v>17577400</v>
      </c>
    </row>
    <row r="159" spans="1:4">
      <c r="A159" t="s">
        <v>32</v>
      </c>
      <c r="B159" t="s">
        <v>57</v>
      </c>
      <c r="C159" t="s">
        <v>47</v>
      </c>
      <c r="D159">
        <v>17972870</v>
      </c>
    </row>
    <row r="160" spans="1:4">
      <c r="A160" t="s">
        <v>32</v>
      </c>
      <c r="B160" t="s">
        <v>57</v>
      </c>
      <c r="C160" t="s">
        <v>48</v>
      </c>
      <c r="D160">
        <v>18038223</v>
      </c>
    </row>
    <row r="161" spans="1:4">
      <c r="A161" t="s">
        <v>32</v>
      </c>
      <c r="B161" t="s">
        <v>57</v>
      </c>
      <c r="C161" t="s">
        <v>49</v>
      </c>
      <c r="D161">
        <v>16821814</v>
      </c>
    </row>
    <row r="162" spans="1:4">
      <c r="A162" t="s">
        <v>32</v>
      </c>
      <c r="B162" t="s">
        <v>57</v>
      </c>
      <c r="C162" t="s">
        <v>50</v>
      </c>
      <c r="D162">
        <v>17333394</v>
      </c>
    </row>
    <row r="163" spans="1:4">
      <c r="A163" t="s">
        <v>32</v>
      </c>
      <c r="B163" t="s">
        <v>57</v>
      </c>
      <c r="C163" t="s">
        <v>51</v>
      </c>
      <c r="D163">
        <v>18674757</v>
      </c>
    </row>
    <row r="164" spans="1:4">
      <c r="A164" t="s">
        <v>32</v>
      </c>
      <c r="B164" t="s">
        <v>57</v>
      </c>
      <c r="C164" t="s">
        <v>52</v>
      </c>
      <c r="D164">
        <v>18110559</v>
      </c>
    </row>
    <row r="165" spans="1:4">
      <c r="A165" t="s">
        <v>32</v>
      </c>
      <c r="B165" t="s">
        <v>57</v>
      </c>
      <c r="C165" t="s">
        <v>53</v>
      </c>
      <c r="D165">
        <v>15637707</v>
      </c>
    </row>
    <row r="166" spans="1:4">
      <c r="A166" t="s">
        <v>32</v>
      </c>
      <c r="B166" t="s">
        <v>57</v>
      </c>
      <c r="C166" t="s">
        <v>54</v>
      </c>
      <c r="D166">
        <v>15815422</v>
      </c>
    </row>
    <row r="167" spans="1:4">
      <c r="A167" t="s">
        <v>32</v>
      </c>
      <c r="B167" t="s">
        <v>57</v>
      </c>
      <c r="C167" t="s">
        <v>55</v>
      </c>
      <c r="D167">
        <v>17171583</v>
      </c>
    </row>
    <row r="168" spans="1:4">
      <c r="A168" t="s">
        <v>32</v>
      </c>
      <c r="B168" t="s">
        <v>57</v>
      </c>
      <c r="C168" t="s">
        <v>56</v>
      </c>
      <c r="D168">
        <v>16531532</v>
      </c>
    </row>
    <row r="169" spans="1:4">
      <c r="A169" t="s">
        <v>58</v>
      </c>
      <c r="B169" t="s">
        <v>1</v>
      </c>
      <c r="C169" t="s">
        <v>2</v>
      </c>
      <c r="D169">
        <v>13919516</v>
      </c>
    </row>
    <row r="170" spans="1:4">
      <c r="A170" t="s">
        <v>58</v>
      </c>
      <c r="B170" t="s">
        <v>1</v>
      </c>
      <c r="C170" t="s">
        <v>3</v>
      </c>
      <c r="D170">
        <v>15969178</v>
      </c>
    </row>
    <row r="171" spans="1:4">
      <c r="A171" t="s">
        <v>58</v>
      </c>
      <c r="B171" t="s">
        <v>1</v>
      </c>
      <c r="C171" t="s">
        <v>4</v>
      </c>
      <c r="D171">
        <v>19521084</v>
      </c>
    </row>
    <row r="172" spans="1:4">
      <c r="A172" t="s">
        <v>58</v>
      </c>
      <c r="B172" t="s">
        <v>1</v>
      </c>
      <c r="C172" t="s">
        <v>5</v>
      </c>
      <c r="D172">
        <v>22252748</v>
      </c>
    </row>
    <row r="173" spans="1:4">
      <c r="A173" t="s">
        <v>58</v>
      </c>
      <c r="B173" t="s">
        <v>1</v>
      </c>
      <c r="C173" t="s">
        <v>6</v>
      </c>
      <c r="D173">
        <v>13285361</v>
      </c>
    </row>
    <row r="174" spans="1:4">
      <c r="A174" t="s">
        <v>58</v>
      </c>
      <c r="B174" t="s">
        <v>1</v>
      </c>
      <c r="C174" t="s">
        <v>7</v>
      </c>
      <c r="D174">
        <v>19346867</v>
      </c>
    </row>
    <row r="175" spans="1:4">
      <c r="A175" t="s">
        <v>58</v>
      </c>
      <c r="B175" t="s">
        <v>1</v>
      </c>
      <c r="C175" t="s">
        <v>8</v>
      </c>
      <c r="D175">
        <v>18153095</v>
      </c>
    </row>
    <row r="176" spans="1:4">
      <c r="A176" t="s">
        <v>58</v>
      </c>
      <c r="B176" t="s">
        <v>1</v>
      </c>
      <c r="C176" t="s">
        <v>9</v>
      </c>
      <c r="D176">
        <v>20665541</v>
      </c>
    </row>
    <row r="177" spans="1:4">
      <c r="A177" t="s">
        <v>58</v>
      </c>
      <c r="B177" t="s">
        <v>1</v>
      </c>
      <c r="C177" t="s">
        <v>10</v>
      </c>
      <c r="D177">
        <v>15308660</v>
      </c>
    </row>
    <row r="178" spans="1:4">
      <c r="A178" t="s">
        <v>58</v>
      </c>
      <c r="B178" t="s">
        <v>1</v>
      </c>
      <c r="C178" t="s">
        <v>11</v>
      </c>
      <c r="D178">
        <v>16384245</v>
      </c>
    </row>
    <row r="179" spans="1:4">
      <c r="A179" t="s">
        <v>58</v>
      </c>
      <c r="B179" t="s">
        <v>1</v>
      </c>
      <c r="C179" t="s">
        <v>12</v>
      </c>
      <c r="D179">
        <v>17886237</v>
      </c>
    </row>
    <row r="180" spans="1:4">
      <c r="A180" t="s">
        <v>58</v>
      </c>
      <c r="B180" t="s">
        <v>1</v>
      </c>
      <c r="C180" t="s">
        <v>13</v>
      </c>
      <c r="D180">
        <v>22669103</v>
      </c>
    </row>
    <row r="181" spans="1:4">
      <c r="A181" t="s">
        <v>58</v>
      </c>
      <c r="B181" t="s">
        <v>14</v>
      </c>
      <c r="C181" t="s">
        <v>33</v>
      </c>
      <c r="D181">
        <v>17436578</v>
      </c>
    </row>
    <row r="182" spans="1:4">
      <c r="A182" t="s">
        <v>58</v>
      </c>
      <c r="B182" t="s">
        <v>14</v>
      </c>
      <c r="C182" t="s">
        <v>34</v>
      </c>
      <c r="D182">
        <v>17784829</v>
      </c>
    </row>
    <row r="183" spans="1:4">
      <c r="A183" t="s">
        <v>58</v>
      </c>
      <c r="B183" t="s">
        <v>14</v>
      </c>
      <c r="C183" t="s">
        <v>35</v>
      </c>
      <c r="D183">
        <v>17934453</v>
      </c>
    </row>
    <row r="184" spans="1:4">
      <c r="A184" t="s">
        <v>58</v>
      </c>
      <c r="B184" t="s">
        <v>14</v>
      </c>
      <c r="C184" t="s">
        <v>36</v>
      </c>
      <c r="D184">
        <v>18625719</v>
      </c>
    </row>
    <row r="185" spans="1:4">
      <c r="A185" t="s">
        <v>58</v>
      </c>
      <c r="B185" t="s">
        <v>14</v>
      </c>
      <c r="C185" t="s">
        <v>37</v>
      </c>
      <c r="D185">
        <v>16282489</v>
      </c>
    </row>
    <row r="186" spans="1:4">
      <c r="A186" t="s">
        <v>58</v>
      </c>
      <c r="B186" t="s">
        <v>14</v>
      </c>
      <c r="C186" t="s">
        <v>38</v>
      </c>
      <c r="D186">
        <v>17617980</v>
      </c>
    </row>
    <row r="187" spans="1:4">
      <c r="A187" t="s">
        <v>58</v>
      </c>
      <c r="B187" t="s">
        <v>14</v>
      </c>
      <c r="C187" t="s">
        <v>39</v>
      </c>
      <c r="D187">
        <v>17400305</v>
      </c>
    </row>
    <row r="188" spans="1:4">
      <c r="A188" t="s">
        <v>58</v>
      </c>
      <c r="B188" t="s">
        <v>14</v>
      </c>
      <c r="C188" t="s">
        <v>40</v>
      </c>
      <c r="D188">
        <v>20933284</v>
      </c>
    </row>
    <row r="189" spans="1:4">
      <c r="A189" t="s">
        <v>58</v>
      </c>
      <c r="B189" t="s">
        <v>14</v>
      </c>
      <c r="C189" t="s">
        <v>41</v>
      </c>
      <c r="D189">
        <v>17106699</v>
      </c>
    </row>
    <row r="190" spans="1:4">
      <c r="A190" t="s">
        <v>58</v>
      </c>
      <c r="B190" t="s">
        <v>14</v>
      </c>
      <c r="C190" t="s">
        <v>42</v>
      </c>
      <c r="D190">
        <v>18585811</v>
      </c>
    </row>
    <row r="191" spans="1:4">
      <c r="A191" t="s">
        <v>58</v>
      </c>
      <c r="B191" t="s">
        <v>14</v>
      </c>
      <c r="C191" t="s">
        <v>43</v>
      </c>
      <c r="D191">
        <v>20676420</v>
      </c>
    </row>
    <row r="192" spans="1:4">
      <c r="A192" t="s">
        <v>58</v>
      </c>
      <c r="B192" t="s">
        <v>14</v>
      </c>
      <c r="C192" t="s">
        <v>44</v>
      </c>
      <c r="D192">
        <v>17412807</v>
      </c>
    </row>
    <row r="193" spans="1:4">
      <c r="A193" t="s">
        <v>59</v>
      </c>
      <c r="B193" t="s">
        <v>1</v>
      </c>
      <c r="C193" t="s">
        <v>19</v>
      </c>
      <c r="D193">
        <v>17732246</v>
      </c>
    </row>
    <row r="194" spans="1:4">
      <c r="A194" t="s">
        <v>59</v>
      </c>
      <c r="B194" t="s">
        <v>1</v>
      </c>
      <c r="C194" t="s">
        <v>20</v>
      </c>
      <c r="D194">
        <v>17853832</v>
      </c>
    </row>
    <row r="195" spans="1:4">
      <c r="A195" t="s">
        <v>59</v>
      </c>
      <c r="B195" t="s">
        <v>1</v>
      </c>
      <c r="C195" t="s">
        <v>21</v>
      </c>
      <c r="D195">
        <v>17435433</v>
      </c>
    </row>
    <row r="196" spans="1:4">
      <c r="A196" t="s">
        <v>59</v>
      </c>
      <c r="B196" t="s">
        <v>1</v>
      </c>
      <c r="C196" t="s">
        <v>22</v>
      </c>
      <c r="D196">
        <v>19278374</v>
      </c>
    </row>
    <row r="197" spans="1:4">
      <c r="A197" t="s">
        <v>59</v>
      </c>
      <c r="B197" t="s">
        <v>1</v>
      </c>
      <c r="C197" t="s">
        <v>23</v>
      </c>
      <c r="D197">
        <v>17835235</v>
      </c>
    </row>
    <row r="198" spans="1:4">
      <c r="A198" t="s">
        <v>59</v>
      </c>
      <c r="B198" t="s">
        <v>1</v>
      </c>
      <c r="C198" t="s">
        <v>24</v>
      </c>
      <c r="D198">
        <v>20684635</v>
      </c>
    </row>
    <row r="199" spans="1:4">
      <c r="A199" t="s">
        <v>59</v>
      </c>
      <c r="B199" t="s">
        <v>1</v>
      </c>
      <c r="C199" t="s">
        <v>25</v>
      </c>
      <c r="D199">
        <v>17403524</v>
      </c>
    </row>
    <row r="200" spans="1:4">
      <c r="A200" t="s">
        <v>59</v>
      </c>
      <c r="B200" t="s">
        <v>1</v>
      </c>
      <c r="C200" t="s">
        <v>26</v>
      </c>
      <c r="D200">
        <v>18732217</v>
      </c>
    </row>
    <row r="201" spans="1:4">
      <c r="A201" t="s">
        <v>59</v>
      </c>
      <c r="B201" t="s">
        <v>1</v>
      </c>
      <c r="C201" t="s">
        <v>27</v>
      </c>
      <c r="D201">
        <v>16981402</v>
      </c>
    </row>
    <row r="202" spans="1:4">
      <c r="A202" t="s">
        <v>59</v>
      </c>
      <c r="B202" t="s">
        <v>1</v>
      </c>
      <c r="C202" t="s">
        <v>28</v>
      </c>
      <c r="D202">
        <v>18568819</v>
      </c>
    </row>
    <row r="203" spans="1:4">
      <c r="A203" t="s">
        <v>59</v>
      </c>
      <c r="B203" t="s">
        <v>1</v>
      </c>
      <c r="C203" t="s">
        <v>29</v>
      </c>
      <c r="D203">
        <v>21704840</v>
      </c>
    </row>
    <row r="204" spans="1:4">
      <c r="A204" t="s">
        <v>59</v>
      </c>
      <c r="B204" t="s">
        <v>1</v>
      </c>
      <c r="C204" t="s">
        <v>30</v>
      </c>
      <c r="D204">
        <v>17981899</v>
      </c>
    </row>
    <row r="205" spans="1:4">
      <c r="A205" t="s">
        <v>59</v>
      </c>
      <c r="B205" t="s">
        <v>14</v>
      </c>
      <c r="C205" t="s">
        <v>19</v>
      </c>
      <c r="D205">
        <v>18131343</v>
      </c>
    </row>
    <row r="206" spans="1:4">
      <c r="A206" t="s">
        <v>59</v>
      </c>
      <c r="B206" t="s">
        <v>14</v>
      </c>
      <c r="C206" t="s">
        <v>20</v>
      </c>
      <c r="D206">
        <v>18513559</v>
      </c>
    </row>
    <row r="207" spans="1:4">
      <c r="A207" t="s">
        <v>59</v>
      </c>
      <c r="B207" t="s">
        <v>14</v>
      </c>
      <c r="C207" t="s">
        <v>21</v>
      </c>
      <c r="D207">
        <v>18024910</v>
      </c>
    </row>
    <row r="208" spans="1:4">
      <c r="A208" t="s">
        <v>59</v>
      </c>
      <c r="B208" t="s">
        <v>14</v>
      </c>
      <c r="C208" t="s">
        <v>22</v>
      </c>
      <c r="D208">
        <v>20212177</v>
      </c>
    </row>
    <row r="209" spans="1:4">
      <c r="A209" t="s">
        <v>59</v>
      </c>
      <c r="B209" t="s">
        <v>14</v>
      </c>
      <c r="C209" t="s">
        <v>23</v>
      </c>
      <c r="D209">
        <v>18180093</v>
      </c>
    </row>
    <row r="210" spans="1:4">
      <c r="A210" t="s">
        <v>59</v>
      </c>
      <c r="B210" t="s">
        <v>14</v>
      </c>
      <c r="C210" t="s">
        <v>24</v>
      </c>
      <c r="D210">
        <v>21436106</v>
      </c>
    </row>
    <row r="211" spans="1:4">
      <c r="A211" t="s">
        <v>59</v>
      </c>
      <c r="B211" t="s">
        <v>14</v>
      </c>
      <c r="C211" t="s">
        <v>25</v>
      </c>
      <c r="D211">
        <v>18022124</v>
      </c>
    </row>
    <row r="212" spans="1:4">
      <c r="A212" t="s">
        <v>59</v>
      </c>
      <c r="B212" t="s">
        <v>14</v>
      </c>
      <c r="C212" t="s">
        <v>26</v>
      </c>
      <c r="D212">
        <v>19746316</v>
      </c>
    </row>
    <row r="213" spans="1:4">
      <c r="A213" t="s">
        <v>59</v>
      </c>
      <c r="B213" t="s">
        <v>14</v>
      </c>
      <c r="C213" t="s">
        <v>27</v>
      </c>
      <c r="D213">
        <v>17368993</v>
      </c>
    </row>
    <row r="214" spans="1:4">
      <c r="A214" t="s">
        <v>59</v>
      </c>
      <c r="B214" t="s">
        <v>14</v>
      </c>
      <c r="C214" t="s">
        <v>28</v>
      </c>
      <c r="D214">
        <v>19261990</v>
      </c>
    </row>
    <row r="215" spans="1:4">
      <c r="A215" t="s">
        <v>59</v>
      </c>
      <c r="B215" t="s">
        <v>14</v>
      </c>
      <c r="C215" t="s">
        <v>29</v>
      </c>
      <c r="D215">
        <v>22394162</v>
      </c>
    </row>
    <row r="216" spans="1:4">
      <c r="A216" t="s">
        <v>59</v>
      </c>
      <c r="B216" t="s">
        <v>14</v>
      </c>
      <c r="C216" t="s">
        <v>30</v>
      </c>
      <c r="D216">
        <v>18795121</v>
      </c>
    </row>
    <row r="217" spans="1:4">
      <c r="A217" t="s">
        <v>59</v>
      </c>
      <c r="B217" t="s">
        <v>15</v>
      </c>
      <c r="C217" t="s">
        <v>19</v>
      </c>
      <c r="D217">
        <v>18298233</v>
      </c>
    </row>
    <row r="218" spans="1:4">
      <c r="A218" t="s">
        <v>59</v>
      </c>
      <c r="B218" t="s">
        <v>15</v>
      </c>
      <c r="C218" t="s">
        <v>20</v>
      </c>
      <c r="D218">
        <v>18673062</v>
      </c>
    </row>
    <row r="219" spans="1:4">
      <c r="A219" t="s">
        <v>59</v>
      </c>
      <c r="B219" t="s">
        <v>15</v>
      </c>
      <c r="C219" t="s">
        <v>21</v>
      </c>
      <c r="D219">
        <v>18328042</v>
      </c>
    </row>
    <row r="220" spans="1:4">
      <c r="A220" t="s">
        <v>59</v>
      </c>
      <c r="B220" t="s">
        <v>15</v>
      </c>
      <c r="C220" t="s">
        <v>22</v>
      </c>
      <c r="D220">
        <v>20614161</v>
      </c>
    </row>
    <row r="221" spans="1:4">
      <c r="A221" t="s">
        <v>59</v>
      </c>
      <c r="B221" t="s">
        <v>15</v>
      </c>
      <c r="C221" t="s">
        <v>23</v>
      </c>
      <c r="D221">
        <v>18348086</v>
      </c>
    </row>
    <row r="222" spans="1:4">
      <c r="A222" t="s">
        <v>59</v>
      </c>
      <c r="B222" t="s">
        <v>15</v>
      </c>
      <c r="C222" t="s">
        <v>24</v>
      </c>
      <c r="D222">
        <v>21614212</v>
      </c>
    </row>
    <row r="223" spans="1:4">
      <c r="A223" t="s">
        <v>59</v>
      </c>
      <c r="B223" t="s">
        <v>15</v>
      </c>
      <c r="C223" t="s">
        <v>25</v>
      </c>
      <c r="D223">
        <v>18330136</v>
      </c>
    </row>
    <row r="224" spans="1:4">
      <c r="A224" t="s">
        <v>59</v>
      </c>
      <c r="B224" t="s">
        <v>15</v>
      </c>
      <c r="C224" t="s">
        <v>26</v>
      </c>
      <c r="D224">
        <v>20210725</v>
      </c>
    </row>
    <row r="225" spans="1:4">
      <c r="A225" t="s">
        <v>59</v>
      </c>
      <c r="B225" t="s">
        <v>15</v>
      </c>
      <c r="C225" t="s">
        <v>27</v>
      </c>
      <c r="D225">
        <v>17520204</v>
      </c>
    </row>
    <row r="226" spans="1:4">
      <c r="A226" t="s">
        <v>59</v>
      </c>
      <c r="B226" t="s">
        <v>15</v>
      </c>
      <c r="C226" t="s">
        <v>28</v>
      </c>
      <c r="D226">
        <v>19415602</v>
      </c>
    </row>
    <row r="227" spans="1:4">
      <c r="A227" t="s">
        <v>59</v>
      </c>
      <c r="B227" t="s">
        <v>15</v>
      </c>
      <c r="C227" t="s">
        <v>29</v>
      </c>
      <c r="D227">
        <v>22707339</v>
      </c>
    </row>
    <row r="228" spans="1:4">
      <c r="A228" t="s">
        <v>59</v>
      </c>
      <c r="B228" t="s">
        <v>15</v>
      </c>
      <c r="C228" t="s">
        <v>30</v>
      </c>
      <c r="D228">
        <v>19163394</v>
      </c>
    </row>
    <row r="229" spans="1:4">
      <c r="A229" t="s">
        <v>59</v>
      </c>
      <c r="B229" t="s">
        <v>16</v>
      </c>
      <c r="C229" t="s">
        <v>45</v>
      </c>
      <c r="D229">
        <v>18731415</v>
      </c>
    </row>
    <row r="230" spans="1:4">
      <c r="A230" t="s">
        <v>59</v>
      </c>
      <c r="B230" t="s">
        <v>16</v>
      </c>
      <c r="C230" t="s">
        <v>46</v>
      </c>
      <c r="D230">
        <v>19877127</v>
      </c>
    </row>
    <row r="231" spans="1:4">
      <c r="A231" t="s">
        <v>59</v>
      </c>
      <c r="B231" t="s">
        <v>16</v>
      </c>
      <c r="C231" t="s">
        <v>47</v>
      </c>
      <c r="D231">
        <v>19099051</v>
      </c>
    </row>
    <row r="232" spans="1:4">
      <c r="A232" t="s">
        <v>59</v>
      </c>
      <c r="B232" t="s">
        <v>16</v>
      </c>
      <c r="C232" t="s">
        <v>48</v>
      </c>
      <c r="D232">
        <v>19628913</v>
      </c>
    </row>
    <row r="233" spans="1:4">
      <c r="A233" t="s">
        <v>59</v>
      </c>
      <c r="B233" t="s">
        <v>16</v>
      </c>
      <c r="C233" t="s">
        <v>49</v>
      </c>
      <c r="D233">
        <v>19092804</v>
      </c>
    </row>
    <row r="234" spans="1:4">
      <c r="A234" t="s">
        <v>59</v>
      </c>
      <c r="B234" t="s">
        <v>16</v>
      </c>
      <c r="C234" t="s">
        <v>50</v>
      </c>
      <c r="D234">
        <v>19748276</v>
      </c>
    </row>
    <row r="235" spans="1:4">
      <c r="A235" t="s">
        <v>59</v>
      </c>
      <c r="B235" t="s">
        <v>16</v>
      </c>
      <c r="C235" t="s">
        <v>51</v>
      </c>
      <c r="D235">
        <v>19994853</v>
      </c>
    </row>
    <row r="236" spans="1:4">
      <c r="A236" t="s">
        <v>59</v>
      </c>
      <c r="B236" t="s">
        <v>16</v>
      </c>
      <c r="C236" t="s">
        <v>52</v>
      </c>
      <c r="D236">
        <v>19524311</v>
      </c>
    </row>
    <row r="237" spans="1:4">
      <c r="A237" t="s">
        <v>59</v>
      </c>
      <c r="B237" t="s">
        <v>16</v>
      </c>
      <c r="C237" t="s">
        <v>53</v>
      </c>
      <c r="D237">
        <v>17892347</v>
      </c>
    </row>
    <row r="238" spans="1:4">
      <c r="A238" t="s">
        <v>59</v>
      </c>
      <c r="B238" t="s">
        <v>16</v>
      </c>
      <c r="C238" t="s">
        <v>54</v>
      </c>
      <c r="D238">
        <v>18117045</v>
      </c>
    </row>
    <row r="239" spans="1:4">
      <c r="A239" t="s">
        <v>59</v>
      </c>
      <c r="B239" t="s">
        <v>16</v>
      </c>
      <c r="C239" t="s">
        <v>55</v>
      </c>
      <c r="D239">
        <v>18792238</v>
      </c>
    </row>
    <row r="240" spans="1:4">
      <c r="A240" t="s">
        <v>59</v>
      </c>
      <c r="B240" t="s">
        <v>16</v>
      </c>
      <c r="C240" t="s">
        <v>56</v>
      </c>
      <c r="D240">
        <v>18211857</v>
      </c>
    </row>
    <row r="241" spans="1:4">
      <c r="A241" t="s">
        <v>59</v>
      </c>
      <c r="B241" t="s">
        <v>17</v>
      </c>
      <c r="C241" t="s">
        <v>45</v>
      </c>
      <c r="D241">
        <v>18832970</v>
      </c>
    </row>
    <row r="242" spans="1:4">
      <c r="A242" t="s">
        <v>59</v>
      </c>
      <c r="B242" t="s">
        <v>17</v>
      </c>
      <c r="C242" t="s">
        <v>46</v>
      </c>
      <c r="D242">
        <v>19985302</v>
      </c>
    </row>
    <row r="243" spans="1:4">
      <c r="A243" t="s">
        <v>59</v>
      </c>
      <c r="B243" t="s">
        <v>17</v>
      </c>
      <c r="C243" t="s">
        <v>47</v>
      </c>
      <c r="D243">
        <v>19264447</v>
      </c>
    </row>
    <row r="244" spans="1:4">
      <c r="A244" t="s">
        <v>59</v>
      </c>
      <c r="B244" t="s">
        <v>17</v>
      </c>
      <c r="C244" t="s">
        <v>48</v>
      </c>
      <c r="D244">
        <v>20099798</v>
      </c>
    </row>
    <row r="245" spans="1:4">
      <c r="A245" t="s">
        <v>59</v>
      </c>
      <c r="B245" t="s">
        <v>17</v>
      </c>
      <c r="C245" t="s">
        <v>49</v>
      </c>
      <c r="D245">
        <v>19178255</v>
      </c>
    </row>
    <row r="246" spans="1:4">
      <c r="A246" t="s">
        <v>59</v>
      </c>
      <c r="B246" t="s">
        <v>17</v>
      </c>
      <c r="C246" t="s">
        <v>50</v>
      </c>
      <c r="D246">
        <v>19851140</v>
      </c>
    </row>
    <row r="247" spans="1:4">
      <c r="A247" t="s">
        <v>59</v>
      </c>
      <c r="B247" t="s">
        <v>17</v>
      </c>
      <c r="C247" t="s">
        <v>51</v>
      </c>
      <c r="D247">
        <v>20148949</v>
      </c>
    </row>
    <row r="248" spans="1:4">
      <c r="A248" t="s">
        <v>59</v>
      </c>
      <c r="B248" t="s">
        <v>17</v>
      </c>
      <c r="C248" t="s">
        <v>52</v>
      </c>
      <c r="D248">
        <v>19985892</v>
      </c>
    </row>
    <row r="249" spans="1:4">
      <c r="A249" t="s">
        <v>59</v>
      </c>
      <c r="B249" t="s">
        <v>17</v>
      </c>
      <c r="C249" t="s">
        <v>53</v>
      </c>
      <c r="D249">
        <v>17964682</v>
      </c>
    </row>
    <row r="250" spans="1:4">
      <c r="A250" t="s">
        <v>59</v>
      </c>
      <c r="B250" t="s">
        <v>17</v>
      </c>
      <c r="C250" t="s">
        <v>54</v>
      </c>
      <c r="D250">
        <v>18194209</v>
      </c>
    </row>
    <row r="251" spans="1:4">
      <c r="A251" t="s">
        <v>59</v>
      </c>
      <c r="B251" t="s">
        <v>17</v>
      </c>
      <c r="C251" t="s">
        <v>55</v>
      </c>
      <c r="D251">
        <v>18944047</v>
      </c>
    </row>
    <row r="252" spans="1:4">
      <c r="A252" t="s">
        <v>59</v>
      </c>
      <c r="B252" t="s">
        <v>17</v>
      </c>
      <c r="C252" t="s">
        <v>56</v>
      </c>
      <c r="D252">
        <v>18559983</v>
      </c>
    </row>
    <row r="253" spans="1:4">
      <c r="A253" t="s">
        <v>59</v>
      </c>
      <c r="B253" t="s">
        <v>18</v>
      </c>
      <c r="C253" t="s">
        <v>60</v>
      </c>
      <c r="D253">
        <v>20297346</v>
      </c>
    </row>
    <row r="254" spans="1:4">
      <c r="A254" t="s">
        <v>59</v>
      </c>
      <c r="B254" t="s">
        <v>18</v>
      </c>
      <c r="C254" t="s">
        <v>61</v>
      </c>
      <c r="D254">
        <v>19748908</v>
      </c>
    </row>
    <row r="255" spans="1:4">
      <c r="A255" t="s">
        <v>59</v>
      </c>
      <c r="B255" t="s">
        <v>18</v>
      </c>
      <c r="C255" t="s">
        <v>62</v>
      </c>
      <c r="D255">
        <v>20113567</v>
      </c>
    </row>
    <row r="256" spans="1:4">
      <c r="A256" t="s">
        <v>59</v>
      </c>
      <c r="B256" t="s">
        <v>18</v>
      </c>
      <c r="C256" t="s">
        <v>63</v>
      </c>
      <c r="D256">
        <v>18589067</v>
      </c>
    </row>
    <row r="257" spans="1:4">
      <c r="A257" t="s">
        <v>59</v>
      </c>
      <c r="B257" t="s">
        <v>18</v>
      </c>
      <c r="C257" t="s">
        <v>64</v>
      </c>
      <c r="D257">
        <v>19463670</v>
      </c>
    </row>
    <row r="258" spans="1:4">
      <c r="A258" t="s">
        <v>59</v>
      </c>
      <c r="B258" t="s">
        <v>18</v>
      </c>
      <c r="C258" t="s">
        <v>65</v>
      </c>
      <c r="D258">
        <v>22296087</v>
      </c>
    </row>
    <row r="259" spans="1:4">
      <c r="A259" t="s">
        <v>59</v>
      </c>
      <c r="B259" t="s">
        <v>18</v>
      </c>
      <c r="C259" t="s">
        <v>66</v>
      </c>
      <c r="D259">
        <v>18918959</v>
      </c>
    </row>
    <row r="260" spans="1:4">
      <c r="A260" t="s">
        <v>59</v>
      </c>
      <c r="B260" t="s">
        <v>18</v>
      </c>
      <c r="C260" t="s">
        <v>67</v>
      </c>
      <c r="D260">
        <v>18477339</v>
      </c>
    </row>
    <row r="261" spans="1:4">
      <c r="A261" t="s">
        <v>59</v>
      </c>
      <c r="B261" t="s">
        <v>18</v>
      </c>
      <c r="C261" t="s">
        <v>68</v>
      </c>
      <c r="D261">
        <v>21846655</v>
      </c>
    </row>
    <row r="262" spans="1:4">
      <c r="A262" t="s">
        <v>59</v>
      </c>
      <c r="B262" t="s">
        <v>18</v>
      </c>
      <c r="C262" t="s">
        <v>69</v>
      </c>
      <c r="D262">
        <v>18703086</v>
      </c>
    </row>
    <row r="263" spans="1:4">
      <c r="A263" t="s">
        <v>59</v>
      </c>
      <c r="B263" t="s">
        <v>18</v>
      </c>
      <c r="C263" t="s">
        <v>70</v>
      </c>
      <c r="D263">
        <v>19883697</v>
      </c>
    </row>
    <row r="264" spans="1:4">
      <c r="A264" t="s">
        <v>59</v>
      </c>
      <c r="B264" t="s">
        <v>18</v>
      </c>
      <c r="C264" t="s">
        <v>71</v>
      </c>
      <c r="D264">
        <v>18771704</v>
      </c>
    </row>
    <row r="265" spans="1:4">
      <c r="A265" t="s">
        <v>59</v>
      </c>
      <c r="B265" t="s">
        <v>31</v>
      </c>
      <c r="C265" t="s">
        <v>60</v>
      </c>
      <c r="D265">
        <v>20197431</v>
      </c>
    </row>
    <row r="266" spans="1:4">
      <c r="A266" t="s">
        <v>59</v>
      </c>
      <c r="B266" t="s">
        <v>31</v>
      </c>
      <c r="C266" t="s">
        <v>61</v>
      </c>
      <c r="D266">
        <v>19659267</v>
      </c>
    </row>
    <row r="267" spans="1:4">
      <c r="A267" t="s">
        <v>59</v>
      </c>
      <c r="B267" t="s">
        <v>31</v>
      </c>
      <c r="C267" t="s">
        <v>62</v>
      </c>
      <c r="D267">
        <v>19988870</v>
      </c>
    </row>
    <row r="268" spans="1:4">
      <c r="A268" t="s">
        <v>59</v>
      </c>
      <c r="B268" t="s">
        <v>31</v>
      </c>
      <c r="C268" t="s">
        <v>63</v>
      </c>
      <c r="D268">
        <v>18520563</v>
      </c>
    </row>
    <row r="269" spans="1:4">
      <c r="A269" t="s">
        <v>59</v>
      </c>
      <c r="B269" t="s">
        <v>31</v>
      </c>
      <c r="C269" t="s">
        <v>64</v>
      </c>
      <c r="D269">
        <v>19362445</v>
      </c>
    </row>
    <row r="270" spans="1:4">
      <c r="A270" t="s">
        <v>59</v>
      </c>
      <c r="B270" t="s">
        <v>31</v>
      </c>
      <c r="C270" t="s">
        <v>65</v>
      </c>
      <c r="D270">
        <v>22156857</v>
      </c>
    </row>
    <row r="271" spans="1:4">
      <c r="A271" t="s">
        <v>59</v>
      </c>
      <c r="B271" t="s">
        <v>31</v>
      </c>
      <c r="C271" t="s">
        <v>66</v>
      </c>
      <c r="D271">
        <v>18807021</v>
      </c>
    </row>
    <row r="272" spans="1:4">
      <c r="A272" t="s">
        <v>59</v>
      </c>
      <c r="B272" t="s">
        <v>31</v>
      </c>
      <c r="C272" t="s">
        <v>67</v>
      </c>
      <c r="D272">
        <v>18388636</v>
      </c>
    </row>
    <row r="273" spans="1:4">
      <c r="A273" t="s">
        <v>59</v>
      </c>
      <c r="B273" t="s">
        <v>31</v>
      </c>
      <c r="C273" t="s">
        <v>68</v>
      </c>
      <c r="D273">
        <v>21735166</v>
      </c>
    </row>
    <row r="274" spans="1:4">
      <c r="A274" t="s">
        <v>59</v>
      </c>
      <c r="B274" t="s">
        <v>31</v>
      </c>
      <c r="C274" t="s">
        <v>69</v>
      </c>
      <c r="D274">
        <v>18596504</v>
      </c>
    </row>
    <row r="275" spans="1:4">
      <c r="A275" t="s">
        <v>59</v>
      </c>
      <c r="B275" t="s">
        <v>31</v>
      </c>
      <c r="C275" t="s">
        <v>70</v>
      </c>
      <c r="D275">
        <v>19728921</v>
      </c>
    </row>
    <row r="276" spans="1:4">
      <c r="A276" t="s">
        <v>59</v>
      </c>
      <c r="B276" t="s">
        <v>31</v>
      </c>
      <c r="C276" t="s">
        <v>71</v>
      </c>
      <c r="D276">
        <v>18692166</v>
      </c>
    </row>
    <row r="277" spans="1:4">
      <c r="A277" t="s">
        <v>59</v>
      </c>
      <c r="B277" t="s">
        <v>57</v>
      </c>
      <c r="C277" t="s">
        <v>60</v>
      </c>
      <c r="D277">
        <v>19851361</v>
      </c>
    </row>
    <row r="278" spans="1:4">
      <c r="A278" t="s">
        <v>59</v>
      </c>
      <c r="B278" t="s">
        <v>57</v>
      </c>
      <c r="C278" t="s">
        <v>61</v>
      </c>
      <c r="D278">
        <v>19355823</v>
      </c>
    </row>
    <row r="279" spans="1:4">
      <c r="A279" t="s">
        <v>59</v>
      </c>
      <c r="B279" t="s">
        <v>57</v>
      </c>
      <c r="C279" t="s">
        <v>62</v>
      </c>
      <c r="D279">
        <v>19407362</v>
      </c>
    </row>
    <row r="280" spans="1:4">
      <c r="A280" t="s">
        <v>59</v>
      </c>
      <c r="B280" t="s">
        <v>57</v>
      </c>
      <c r="C280" t="s">
        <v>63</v>
      </c>
      <c r="D280">
        <v>18271574</v>
      </c>
    </row>
    <row r="281" spans="1:4">
      <c r="A281" t="s">
        <v>59</v>
      </c>
      <c r="B281" t="s">
        <v>57</v>
      </c>
      <c r="C281" t="s">
        <v>64</v>
      </c>
      <c r="D281">
        <v>19029657</v>
      </c>
    </row>
    <row r="282" spans="1:4">
      <c r="A282" t="s">
        <v>59</v>
      </c>
      <c r="B282" t="s">
        <v>57</v>
      </c>
      <c r="C282" t="s">
        <v>65</v>
      </c>
      <c r="D282">
        <v>21796205</v>
      </c>
    </row>
    <row r="283" spans="1:4">
      <c r="A283" t="s">
        <v>59</v>
      </c>
      <c r="B283" t="s">
        <v>57</v>
      </c>
      <c r="C283" t="s">
        <v>66</v>
      </c>
      <c r="D283">
        <v>18235044</v>
      </c>
    </row>
    <row r="284" spans="1:4">
      <c r="A284" t="s">
        <v>59</v>
      </c>
      <c r="B284" t="s">
        <v>57</v>
      </c>
      <c r="C284" t="s">
        <v>67</v>
      </c>
      <c r="D284">
        <v>18054575</v>
      </c>
    </row>
    <row r="285" spans="1:4">
      <c r="A285" t="s">
        <v>59</v>
      </c>
      <c r="B285" t="s">
        <v>57</v>
      </c>
      <c r="C285" t="s">
        <v>68</v>
      </c>
      <c r="D285">
        <v>21355916</v>
      </c>
    </row>
    <row r="286" spans="1:4">
      <c r="A286" t="s">
        <v>59</v>
      </c>
      <c r="B286" t="s">
        <v>57</v>
      </c>
      <c r="C286" t="s">
        <v>69</v>
      </c>
      <c r="D286">
        <v>18292100</v>
      </c>
    </row>
    <row r="287" spans="1:4">
      <c r="A287" t="s">
        <v>59</v>
      </c>
      <c r="B287" t="s">
        <v>57</v>
      </c>
      <c r="C287" t="s">
        <v>70</v>
      </c>
      <c r="D287">
        <v>19114939</v>
      </c>
    </row>
    <row r="288" spans="1:4">
      <c r="A288" t="s">
        <v>59</v>
      </c>
      <c r="B288" t="s">
        <v>57</v>
      </c>
      <c r="C288" t="s">
        <v>71</v>
      </c>
      <c r="D288">
        <v>18385070</v>
      </c>
    </row>
    <row r="289" spans="1:4">
      <c r="A289" t="s">
        <v>72</v>
      </c>
      <c r="B289" t="s">
        <v>1</v>
      </c>
      <c r="C289" t="s">
        <v>73</v>
      </c>
      <c r="D289">
        <v>19161416</v>
      </c>
    </row>
    <row r="290" spans="1:4">
      <c r="A290" t="s">
        <v>72</v>
      </c>
      <c r="B290" t="s">
        <v>1</v>
      </c>
      <c r="C290" t="s">
        <v>74</v>
      </c>
      <c r="D290">
        <v>17982612</v>
      </c>
    </row>
    <row r="291" spans="1:4">
      <c r="A291" t="s">
        <v>72</v>
      </c>
      <c r="B291" t="s">
        <v>1</v>
      </c>
      <c r="C291" t="s">
        <v>75</v>
      </c>
      <c r="D291">
        <v>17813690</v>
      </c>
    </row>
    <row r="292" spans="1:4">
      <c r="A292" t="s">
        <v>72</v>
      </c>
      <c r="B292" t="s">
        <v>1</v>
      </c>
      <c r="C292" t="s">
        <v>76</v>
      </c>
      <c r="D292">
        <v>17603423</v>
      </c>
    </row>
    <row r="293" spans="1:4">
      <c r="A293" t="s">
        <v>72</v>
      </c>
      <c r="B293" t="s">
        <v>1</v>
      </c>
      <c r="C293" t="s">
        <v>77</v>
      </c>
      <c r="D293">
        <v>22731637</v>
      </c>
    </row>
    <row r="294" spans="1:4">
      <c r="A294" t="s">
        <v>72</v>
      </c>
      <c r="B294" t="s">
        <v>1</v>
      </c>
      <c r="C294" t="s">
        <v>78</v>
      </c>
      <c r="D294">
        <v>18867911</v>
      </c>
    </row>
    <row r="295" spans="1:4">
      <c r="A295" t="s">
        <v>72</v>
      </c>
      <c r="B295" t="s">
        <v>1</v>
      </c>
      <c r="C295" t="s">
        <v>79</v>
      </c>
      <c r="D295">
        <v>19470148</v>
      </c>
    </row>
    <row r="296" spans="1:4">
      <c r="A296" t="s">
        <v>72</v>
      </c>
      <c r="B296" t="s">
        <v>1</v>
      </c>
      <c r="C296" t="s">
        <v>80</v>
      </c>
      <c r="D296">
        <v>17345811</v>
      </c>
    </row>
    <row r="297" spans="1:4">
      <c r="A297" t="s">
        <v>72</v>
      </c>
      <c r="B297" t="s">
        <v>1</v>
      </c>
      <c r="C297" t="s">
        <v>81</v>
      </c>
      <c r="D297">
        <v>18432619</v>
      </c>
    </row>
    <row r="298" spans="1:4">
      <c r="A298" t="s">
        <v>72</v>
      </c>
      <c r="B298" t="s">
        <v>1</v>
      </c>
      <c r="C298" t="s">
        <v>82</v>
      </c>
      <c r="D298">
        <v>17212757</v>
      </c>
    </row>
    <row r="299" spans="1:4">
      <c r="A299" t="s">
        <v>72</v>
      </c>
      <c r="B299" t="s">
        <v>1</v>
      </c>
      <c r="C299" t="s">
        <v>83</v>
      </c>
      <c r="D299">
        <v>17504847</v>
      </c>
    </row>
    <row r="300" spans="1:4">
      <c r="A300" t="s">
        <v>72</v>
      </c>
      <c r="B300" t="s">
        <v>1</v>
      </c>
      <c r="C300" t="s">
        <v>84</v>
      </c>
      <c r="D300">
        <v>16899222</v>
      </c>
    </row>
    <row r="301" spans="1:4">
      <c r="A301" t="s">
        <v>72</v>
      </c>
      <c r="B301" t="s">
        <v>14</v>
      </c>
      <c r="C301" t="s">
        <v>73</v>
      </c>
      <c r="D301">
        <v>19065279</v>
      </c>
    </row>
    <row r="302" spans="1:4">
      <c r="A302" t="s">
        <v>72</v>
      </c>
      <c r="B302" t="s">
        <v>14</v>
      </c>
      <c r="C302" t="s">
        <v>74</v>
      </c>
      <c r="D302">
        <v>18026605</v>
      </c>
    </row>
    <row r="303" spans="1:4">
      <c r="A303" t="s">
        <v>72</v>
      </c>
      <c r="B303" t="s">
        <v>14</v>
      </c>
      <c r="C303" t="s">
        <v>75</v>
      </c>
      <c r="D303">
        <v>17812354</v>
      </c>
    </row>
    <row r="304" spans="1:4">
      <c r="A304" t="s">
        <v>72</v>
      </c>
      <c r="B304" t="s">
        <v>14</v>
      </c>
      <c r="C304" t="s">
        <v>76</v>
      </c>
      <c r="D304">
        <v>17583739</v>
      </c>
    </row>
    <row r="305" spans="1:4">
      <c r="A305" t="s">
        <v>72</v>
      </c>
      <c r="B305" t="s">
        <v>14</v>
      </c>
      <c r="C305" t="s">
        <v>77</v>
      </c>
      <c r="D305">
        <v>22694869</v>
      </c>
    </row>
    <row r="306" spans="1:4">
      <c r="A306" t="s">
        <v>72</v>
      </c>
      <c r="B306" t="s">
        <v>14</v>
      </c>
      <c r="C306" t="s">
        <v>78</v>
      </c>
      <c r="D306">
        <v>18924284</v>
      </c>
    </row>
    <row r="307" spans="1:4">
      <c r="A307" t="s">
        <v>72</v>
      </c>
      <c r="B307" t="s">
        <v>14</v>
      </c>
      <c r="C307" t="s">
        <v>79</v>
      </c>
      <c r="D307">
        <v>19491777</v>
      </c>
    </row>
    <row r="308" spans="1:4">
      <c r="A308" t="s">
        <v>72</v>
      </c>
      <c r="B308" t="s">
        <v>14</v>
      </c>
      <c r="C308" t="s">
        <v>80</v>
      </c>
      <c r="D308">
        <v>17352029</v>
      </c>
    </row>
    <row r="309" spans="1:4">
      <c r="A309" t="s">
        <v>72</v>
      </c>
      <c r="B309" t="s">
        <v>14</v>
      </c>
      <c r="C309" t="s">
        <v>81</v>
      </c>
      <c r="D309">
        <v>18387074</v>
      </c>
    </row>
    <row r="310" spans="1:4">
      <c r="A310" t="s">
        <v>72</v>
      </c>
      <c r="B310" t="s">
        <v>14</v>
      </c>
      <c r="C310" t="s">
        <v>82</v>
      </c>
      <c r="D310">
        <v>17237591</v>
      </c>
    </row>
    <row r="311" spans="1:4">
      <c r="A311" t="s">
        <v>72</v>
      </c>
      <c r="B311" t="s">
        <v>14</v>
      </c>
      <c r="C311" t="s">
        <v>83</v>
      </c>
      <c r="D311">
        <v>17507431</v>
      </c>
    </row>
    <row r="312" spans="1:4">
      <c r="A312" t="s">
        <v>72</v>
      </c>
      <c r="B312" t="s">
        <v>14</v>
      </c>
      <c r="C312" t="s">
        <v>84</v>
      </c>
      <c r="D312">
        <v>16875748</v>
      </c>
    </row>
    <row r="313" spans="1:4">
      <c r="A313" t="s">
        <v>72</v>
      </c>
      <c r="B313" t="s">
        <v>15</v>
      </c>
      <c r="C313" t="s">
        <v>73</v>
      </c>
      <c r="D313">
        <v>19176146</v>
      </c>
    </row>
    <row r="314" spans="1:4">
      <c r="A314" t="s">
        <v>72</v>
      </c>
      <c r="B314" t="s">
        <v>15</v>
      </c>
      <c r="C314" t="s">
        <v>74</v>
      </c>
      <c r="D314">
        <v>17981147</v>
      </c>
    </row>
    <row r="315" spans="1:4">
      <c r="A315" t="s">
        <v>72</v>
      </c>
      <c r="B315" t="s">
        <v>15</v>
      </c>
      <c r="C315" t="s">
        <v>75</v>
      </c>
      <c r="D315">
        <v>17808809</v>
      </c>
    </row>
    <row r="316" spans="1:4">
      <c r="A316" t="s">
        <v>72</v>
      </c>
      <c r="B316" t="s">
        <v>15</v>
      </c>
      <c r="C316" t="s">
        <v>76</v>
      </c>
      <c r="D316">
        <v>17529055</v>
      </c>
    </row>
    <row r="317" spans="1:4">
      <c r="A317" t="s">
        <v>72</v>
      </c>
      <c r="B317" t="s">
        <v>15</v>
      </c>
      <c r="C317" t="s">
        <v>77</v>
      </c>
      <c r="D317">
        <v>22793971</v>
      </c>
    </row>
    <row r="318" spans="1:4">
      <c r="A318" t="s">
        <v>72</v>
      </c>
      <c r="B318" t="s">
        <v>15</v>
      </c>
      <c r="C318" t="s">
        <v>78</v>
      </c>
      <c r="D318">
        <v>18878111</v>
      </c>
    </row>
    <row r="319" spans="1:4">
      <c r="A319" t="s">
        <v>72</v>
      </c>
      <c r="B319" t="s">
        <v>15</v>
      </c>
      <c r="C319" t="s">
        <v>79</v>
      </c>
      <c r="D319">
        <v>19470515</v>
      </c>
    </row>
    <row r="320" spans="1:4">
      <c r="A320" t="s">
        <v>72</v>
      </c>
      <c r="B320" t="s">
        <v>15</v>
      </c>
      <c r="C320" t="s">
        <v>80</v>
      </c>
      <c r="D320">
        <v>17307094</v>
      </c>
    </row>
    <row r="321" spans="1:4">
      <c r="A321" t="s">
        <v>72</v>
      </c>
      <c r="B321" t="s">
        <v>15</v>
      </c>
      <c r="C321" t="s">
        <v>81</v>
      </c>
      <c r="D321">
        <v>18455338</v>
      </c>
    </row>
    <row r="322" spans="1:4">
      <c r="A322" t="s">
        <v>72</v>
      </c>
      <c r="B322" t="s">
        <v>15</v>
      </c>
      <c r="C322" t="s">
        <v>82</v>
      </c>
      <c r="D322">
        <v>17215320</v>
      </c>
    </row>
    <row r="323" spans="1:4">
      <c r="A323" t="s">
        <v>72</v>
      </c>
      <c r="B323" t="s">
        <v>15</v>
      </c>
      <c r="C323" t="s">
        <v>83</v>
      </c>
      <c r="D323">
        <v>17489856</v>
      </c>
    </row>
    <row r="324" spans="1:4">
      <c r="A324" t="s">
        <v>72</v>
      </c>
      <c r="B324" t="s">
        <v>15</v>
      </c>
      <c r="C324" t="s">
        <v>84</v>
      </c>
      <c r="D324">
        <v>16826263</v>
      </c>
    </row>
    <row r="325" spans="1:4">
      <c r="A325" t="s">
        <v>72</v>
      </c>
      <c r="B325" t="s">
        <v>16</v>
      </c>
      <c r="C325" t="s">
        <v>85</v>
      </c>
      <c r="D325">
        <v>21159894</v>
      </c>
    </row>
    <row r="326" spans="1:4">
      <c r="A326" t="s">
        <v>72</v>
      </c>
      <c r="B326" t="s">
        <v>16</v>
      </c>
      <c r="C326" t="s">
        <v>86</v>
      </c>
      <c r="D326">
        <v>22497330</v>
      </c>
    </row>
    <row r="327" spans="1:4">
      <c r="A327" t="s">
        <v>72</v>
      </c>
      <c r="B327" t="s">
        <v>16</v>
      </c>
      <c r="C327" t="s">
        <v>87</v>
      </c>
      <c r="D327">
        <v>23294245</v>
      </c>
    </row>
    <row r="328" spans="1:4">
      <c r="A328" t="s">
        <v>72</v>
      </c>
      <c r="B328" t="s">
        <v>16</v>
      </c>
      <c r="C328" t="s">
        <v>88</v>
      </c>
      <c r="D328">
        <v>21384103</v>
      </c>
    </row>
    <row r="329" spans="1:4">
      <c r="A329" t="s">
        <v>72</v>
      </c>
      <c r="B329" t="s">
        <v>16</v>
      </c>
      <c r="C329" t="s">
        <v>89</v>
      </c>
      <c r="D329">
        <v>17291401</v>
      </c>
    </row>
    <row r="330" spans="1:4">
      <c r="A330" t="s">
        <v>72</v>
      </c>
      <c r="B330" t="s">
        <v>16</v>
      </c>
      <c r="C330" t="s">
        <v>90</v>
      </c>
      <c r="D330">
        <v>21948327</v>
      </c>
    </row>
    <row r="331" spans="1:4">
      <c r="A331" t="s">
        <v>72</v>
      </c>
      <c r="B331" t="s">
        <v>16</v>
      </c>
      <c r="C331" t="s">
        <v>91</v>
      </c>
      <c r="D331">
        <v>21976414</v>
      </c>
    </row>
    <row r="332" spans="1:4">
      <c r="A332" t="s">
        <v>72</v>
      </c>
      <c r="B332" t="s">
        <v>16</v>
      </c>
      <c r="C332" t="s">
        <v>92</v>
      </c>
      <c r="D332">
        <v>20605919</v>
      </c>
    </row>
    <row r="333" spans="1:4">
      <c r="A333" t="s">
        <v>72</v>
      </c>
      <c r="B333" t="s">
        <v>16</v>
      </c>
      <c r="C333" t="s">
        <v>93</v>
      </c>
      <c r="D333">
        <v>20979559</v>
      </c>
    </row>
    <row r="334" spans="1:4">
      <c r="A334" t="s">
        <v>72</v>
      </c>
      <c r="B334" t="s">
        <v>16</v>
      </c>
      <c r="C334" t="s">
        <v>94</v>
      </c>
      <c r="D334">
        <v>20958354</v>
      </c>
    </row>
    <row r="335" spans="1:4">
      <c r="A335" t="s">
        <v>72</v>
      </c>
      <c r="B335" t="s">
        <v>16</v>
      </c>
      <c r="C335" t="s">
        <v>95</v>
      </c>
      <c r="D335">
        <v>21622854</v>
      </c>
    </row>
    <row r="336" spans="1:4">
      <c r="A336" t="s">
        <v>72</v>
      </c>
      <c r="B336" t="s">
        <v>16</v>
      </c>
      <c r="C336" t="s">
        <v>96</v>
      </c>
      <c r="D336">
        <v>23706020</v>
      </c>
    </row>
    <row r="337" spans="1:4">
      <c r="A337" t="s">
        <v>72</v>
      </c>
      <c r="B337" t="s">
        <v>17</v>
      </c>
      <c r="C337" t="s">
        <v>97</v>
      </c>
      <c r="D337">
        <v>19343141</v>
      </c>
    </row>
    <row r="338" spans="1:4">
      <c r="A338" t="s">
        <v>72</v>
      </c>
      <c r="B338" t="s">
        <v>17</v>
      </c>
      <c r="C338" t="s">
        <v>98</v>
      </c>
      <c r="D338">
        <v>23820199</v>
      </c>
    </row>
    <row r="339" spans="1:4">
      <c r="A339" t="s">
        <v>72</v>
      </c>
      <c r="B339" t="s">
        <v>17</v>
      </c>
      <c r="C339" t="s">
        <v>99</v>
      </c>
      <c r="D339">
        <v>18322796</v>
      </c>
    </row>
    <row r="340" spans="1:4">
      <c r="A340" t="s">
        <v>72</v>
      </c>
      <c r="B340" t="s">
        <v>17</v>
      </c>
      <c r="C340" t="s">
        <v>100</v>
      </c>
      <c r="D340">
        <v>19082716</v>
      </c>
    </row>
    <row r="341" spans="1:4">
      <c r="A341" t="s">
        <v>72</v>
      </c>
      <c r="B341" t="s">
        <v>17</v>
      </c>
      <c r="C341" t="s">
        <v>101</v>
      </c>
      <c r="D341">
        <v>19230088</v>
      </c>
    </row>
    <row r="342" spans="1:4">
      <c r="A342" t="s">
        <v>72</v>
      </c>
      <c r="B342" t="s">
        <v>17</v>
      </c>
      <c r="C342" t="s">
        <v>102</v>
      </c>
      <c r="D342">
        <v>19195910</v>
      </c>
    </row>
    <row r="343" spans="1:4">
      <c r="A343" t="s">
        <v>72</v>
      </c>
      <c r="B343" t="s">
        <v>17</v>
      </c>
      <c r="C343" t="s">
        <v>103</v>
      </c>
      <c r="D343">
        <v>19267080</v>
      </c>
    </row>
    <row r="344" spans="1:4">
      <c r="A344" t="s">
        <v>72</v>
      </c>
      <c r="B344" t="s">
        <v>17</v>
      </c>
      <c r="C344" t="s">
        <v>104</v>
      </c>
      <c r="D344">
        <v>19008046</v>
      </c>
    </row>
    <row r="345" spans="1:4">
      <c r="A345" t="s">
        <v>72</v>
      </c>
      <c r="B345" t="s">
        <v>17</v>
      </c>
      <c r="C345" t="s">
        <v>105</v>
      </c>
      <c r="D345">
        <v>18720466</v>
      </c>
    </row>
    <row r="346" spans="1:4">
      <c r="A346" t="s">
        <v>72</v>
      </c>
      <c r="B346" t="s">
        <v>17</v>
      </c>
      <c r="C346" t="s">
        <v>106</v>
      </c>
      <c r="D346">
        <v>19310212</v>
      </c>
    </row>
    <row r="347" spans="1:4">
      <c r="A347" t="s">
        <v>72</v>
      </c>
      <c r="B347" t="s">
        <v>17</v>
      </c>
      <c r="C347" t="s">
        <v>107</v>
      </c>
      <c r="D347">
        <v>18224963</v>
      </c>
    </row>
    <row r="348" spans="1:4">
      <c r="A348" t="s">
        <v>72</v>
      </c>
      <c r="B348" t="s">
        <v>17</v>
      </c>
      <c r="C348" t="s">
        <v>108</v>
      </c>
      <c r="D348">
        <v>18169430</v>
      </c>
    </row>
    <row r="349" spans="1:4">
      <c r="A349" t="s">
        <v>72</v>
      </c>
      <c r="B349" t="s">
        <v>18</v>
      </c>
      <c r="C349" t="s">
        <v>97</v>
      </c>
      <c r="D349">
        <v>19476804</v>
      </c>
    </row>
    <row r="350" spans="1:4">
      <c r="A350" t="s">
        <v>72</v>
      </c>
      <c r="B350" t="s">
        <v>18</v>
      </c>
      <c r="C350" t="s">
        <v>98</v>
      </c>
      <c r="D350">
        <v>24203372</v>
      </c>
    </row>
    <row r="351" spans="1:4">
      <c r="A351" t="s">
        <v>72</v>
      </c>
      <c r="B351" t="s">
        <v>18</v>
      </c>
      <c r="C351" t="s">
        <v>99</v>
      </c>
      <c r="D351">
        <v>18481174</v>
      </c>
    </row>
    <row r="352" spans="1:4">
      <c r="A352" t="s">
        <v>72</v>
      </c>
      <c r="B352" t="s">
        <v>18</v>
      </c>
      <c r="C352" t="s">
        <v>100</v>
      </c>
      <c r="D352">
        <v>19285454</v>
      </c>
    </row>
    <row r="353" spans="1:4">
      <c r="A353" t="s">
        <v>72</v>
      </c>
      <c r="B353" t="s">
        <v>18</v>
      </c>
      <c r="C353" t="s">
        <v>101</v>
      </c>
      <c r="D353">
        <v>19331291</v>
      </c>
    </row>
    <row r="354" spans="1:4">
      <c r="A354" t="s">
        <v>72</v>
      </c>
      <c r="B354" t="s">
        <v>18</v>
      </c>
      <c r="C354" t="s">
        <v>102</v>
      </c>
      <c r="D354">
        <v>19465252</v>
      </c>
    </row>
    <row r="355" spans="1:4">
      <c r="A355" t="s">
        <v>72</v>
      </c>
      <c r="B355" t="s">
        <v>18</v>
      </c>
      <c r="C355" t="s">
        <v>103</v>
      </c>
      <c r="D355">
        <v>19400853</v>
      </c>
    </row>
    <row r="356" spans="1:4">
      <c r="A356" t="s">
        <v>72</v>
      </c>
      <c r="B356" t="s">
        <v>18</v>
      </c>
      <c r="C356" t="s">
        <v>104</v>
      </c>
      <c r="D356">
        <v>19171559</v>
      </c>
    </row>
    <row r="357" spans="1:4">
      <c r="A357" t="s">
        <v>72</v>
      </c>
      <c r="B357" t="s">
        <v>18</v>
      </c>
      <c r="C357" t="s">
        <v>105</v>
      </c>
      <c r="D357">
        <v>18826233</v>
      </c>
    </row>
    <row r="358" spans="1:4">
      <c r="A358" t="s">
        <v>72</v>
      </c>
      <c r="B358" t="s">
        <v>18</v>
      </c>
      <c r="C358" t="s">
        <v>106</v>
      </c>
      <c r="D358">
        <v>19554129</v>
      </c>
    </row>
    <row r="359" spans="1:4">
      <c r="A359" t="s">
        <v>72</v>
      </c>
      <c r="B359" t="s">
        <v>18</v>
      </c>
      <c r="C359" t="s">
        <v>107</v>
      </c>
      <c r="D359">
        <v>18346853</v>
      </c>
    </row>
    <row r="360" spans="1:4">
      <c r="A360" t="s">
        <v>72</v>
      </c>
      <c r="B360" t="s">
        <v>18</v>
      </c>
      <c r="C360" t="s">
        <v>108</v>
      </c>
      <c r="D360">
        <v>18320852</v>
      </c>
    </row>
    <row r="361" spans="1:4">
      <c r="A361" t="s">
        <v>72</v>
      </c>
      <c r="B361" t="s">
        <v>31</v>
      </c>
      <c r="C361" t="s">
        <v>97</v>
      </c>
      <c r="D361">
        <v>19506882</v>
      </c>
    </row>
    <row r="362" spans="1:4">
      <c r="A362" t="s">
        <v>72</v>
      </c>
      <c r="B362" t="s">
        <v>31</v>
      </c>
      <c r="C362" t="s">
        <v>98</v>
      </c>
      <c r="D362">
        <v>24203558</v>
      </c>
    </row>
    <row r="363" spans="1:4">
      <c r="A363" t="s">
        <v>72</v>
      </c>
      <c r="B363" t="s">
        <v>31</v>
      </c>
      <c r="C363" t="s">
        <v>99</v>
      </c>
      <c r="D363">
        <v>18483510</v>
      </c>
    </row>
    <row r="364" spans="1:4">
      <c r="A364" t="s">
        <v>72</v>
      </c>
      <c r="B364" t="s">
        <v>31</v>
      </c>
      <c r="C364" t="s">
        <v>100</v>
      </c>
      <c r="D364">
        <v>19271676</v>
      </c>
    </row>
    <row r="365" spans="1:4">
      <c r="A365" t="s">
        <v>72</v>
      </c>
      <c r="B365" t="s">
        <v>31</v>
      </c>
      <c r="C365" t="s">
        <v>101</v>
      </c>
      <c r="D365">
        <v>19389990</v>
      </c>
    </row>
    <row r="366" spans="1:4">
      <c r="A366" t="s">
        <v>72</v>
      </c>
      <c r="B366" t="s">
        <v>31</v>
      </c>
      <c r="C366" t="s">
        <v>102</v>
      </c>
      <c r="D366">
        <v>19494432</v>
      </c>
    </row>
    <row r="367" spans="1:4">
      <c r="A367" t="s">
        <v>72</v>
      </c>
      <c r="B367" t="s">
        <v>31</v>
      </c>
      <c r="C367" t="s">
        <v>103</v>
      </c>
      <c r="D367">
        <v>19441191</v>
      </c>
    </row>
    <row r="368" spans="1:4">
      <c r="A368" t="s">
        <v>72</v>
      </c>
      <c r="B368" t="s">
        <v>31</v>
      </c>
      <c r="C368" t="s">
        <v>104</v>
      </c>
      <c r="D368">
        <v>19199455</v>
      </c>
    </row>
    <row r="369" spans="1:4">
      <c r="A369" t="s">
        <v>72</v>
      </c>
      <c r="B369" t="s">
        <v>31</v>
      </c>
      <c r="C369" t="s">
        <v>105</v>
      </c>
      <c r="D369">
        <v>18862637</v>
      </c>
    </row>
    <row r="370" spans="1:4">
      <c r="A370" t="s">
        <v>72</v>
      </c>
      <c r="B370" t="s">
        <v>31</v>
      </c>
      <c r="C370" t="s">
        <v>106</v>
      </c>
      <c r="D370">
        <v>19578518</v>
      </c>
    </row>
    <row r="371" spans="1:4">
      <c r="A371" t="s">
        <v>72</v>
      </c>
      <c r="B371" t="s">
        <v>31</v>
      </c>
      <c r="C371" t="s">
        <v>107</v>
      </c>
      <c r="D371">
        <v>18386734</v>
      </c>
    </row>
    <row r="372" spans="1:4">
      <c r="A372" t="s">
        <v>72</v>
      </c>
      <c r="B372" t="s">
        <v>31</v>
      </c>
      <c r="C372" t="s">
        <v>108</v>
      </c>
      <c r="D372">
        <v>18327225</v>
      </c>
    </row>
    <row r="373" spans="1:4">
      <c r="A373" t="s">
        <v>72</v>
      </c>
      <c r="B373" t="s">
        <v>57</v>
      </c>
      <c r="C373" t="s">
        <v>97</v>
      </c>
      <c r="D373">
        <v>19600309</v>
      </c>
    </row>
    <row r="374" spans="1:4">
      <c r="A374" t="s">
        <v>72</v>
      </c>
      <c r="B374" t="s">
        <v>57</v>
      </c>
      <c r="C374" t="s">
        <v>98</v>
      </c>
      <c r="D374">
        <v>24222816</v>
      </c>
    </row>
    <row r="375" spans="1:4">
      <c r="A375" t="s">
        <v>72</v>
      </c>
      <c r="B375" t="s">
        <v>57</v>
      </c>
      <c r="C375" t="s">
        <v>99</v>
      </c>
      <c r="D375">
        <v>18485465</v>
      </c>
    </row>
    <row r="376" spans="1:4">
      <c r="A376" t="s">
        <v>72</v>
      </c>
      <c r="B376" t="s">
        <v>57</v>
      </c>
      <c r="C376" t="s">
        <v>100</v>
      </c>
      <c r="D376">
        <v>19290650</v>
      </c>
    </row>
    <row r="377" spans="1:4">
      <c r="A377" t="s">
        <v>72</v>
      </c>
      <c r="B377" t="s">
        <v>57</v>
      </c>
      <c r="C377" t="s">
        <v>101</v>
      </c>
      <c r="D377">
        <v>19453990</v>
      </c>
    </row>
    <row r="378" spans="1:4">
      <c r="A378" t="s">
        <v>72</v>
      </c>
      <c r="B378" t="s">
        <v>57</v>
      </c>
      <c r="C378" t="s">
        <v>102</v>
      </c>
      <c r="D378">
        <v>19490561</v>
      </c>
    </row>
    <row r="379" spans="1:4">
      <c r="A379" t="s">
        <v>72</v>
      </c>
      <c r="B379" t="s">
        <v>57</v>
      </c>
      <c r="C379" t="s">
        <v>103</v>
      </c>
      <c r="D379">
        <v>19431736</v>
      </c>
    </row>
    <row r="380" spans="1:4">
      <c r="A380" t="s">
        <v>72</v>
      </c>
      <c r="B380" t="s">
        <v>57</v>
      </c>
      <c r="C380" t="s">
        <v>104</v>
      </c>
      <c r="D380">
        <v>19207811</v>
      </c>
    </row>
    <row r="381" spans="1:4">
      <c r="A381" t="s">
        <v>72</v>
      </c>
      <c r="B381" t="s">
        <v>57</v>
      </c>
      <c r="C381" t="s">
        <v>105</v>
      </c>
      <c r="D381">
        <v>18924815</v>
      </c>
    </row>
    <row r="382" spans="1:4">
      <c r="A382" t="s">
        <v>72</v>
      </c>
      <c r="B382" t="s">
        <v>57</v>
      </c>
      <c r="C382" t="s">
        <v>106</v>
      </c>
      <c r="D382">
        <v>19584455</v>
      </c>
    </row>
    <row r="383" spans="1:4">
      <c r="A383" t="s">
        <v>72</v>
      </c>
      <c r="B383" t="s">
        <v>57</v>
      </c>
      <c r="C383" t="s">
        <v>107</v>
      </c>
      <c r="D383">
        <v>18379113</v>
      </c>
    </row>
    <row r="384" spans="1:4">
      <c r="A384" t="s">
        <v>72</v>
      </c>
      <c r="B384" t="s">
        <v>57</v>
      </c>
      <c r="C384" t="s">
        <v>108</v>
      </c>
      <c r="D384">
        <v>18345834</v>
      </c>
    </row>
    <row r="385" spans="1:4">
      <c r="A385" t="s">
        <v>109</v>
      </c>
      <c r="B385" t="s">
        <v>14</v>
      </c>
      <c r="C385" t="s">
        <v>60</v>
      </c>
      <c r="D385">
        <v>17618949</v>
      </c>
    </row>
    <row r="386" spans="1:4">
      <c r="A386" t="s">
        <v>109</v>
      </c>
      <c r="B386" t="s">
        <v>14</v>
      </c>
      <c r="C386" t="s">
        <v>61</v>
      </c>
      <c r="D386">
        <v>17265139</v>
      </c>
    </row>
    <row r="387" spans="1:4">
      <c r="A387" t="s">
        <v>109</v>
      </c>
      <c r="B387" t="s">
        <v>14</v>
      </c>
      <c r="C387" t="s">
        <v>62</v>
      </c>
      <c r="D387">
        <v>17951153</v>
      </c>
    </row>
    <row r="388" spans="1:4">
      <c r="A388" t="s">
        <v>109</v>
      </c>
      <c r="B388" t="s">
        <v>14</v>
      </c>
      <c r="C388" t="s">
        <v>63</v>
      </c>
      <c r="D388">
        <v>16572858</v>
      </c>
    </row>
    <row r="389" spans="1:4">
      <c r="A389" t="s">
        <v>109</v>
      </c>
      <c r="B389" t="s">
        <v>14</v>
      </c>
      <c r="C389" t="s">
        <v>64</v>
      </c>
      <c r="D389">
        <v>16965731</v>
      </c>
    </row>
    <row r="390" spans="1:4">
      <c r="A390" t="s">
        <v>109</v>
      </c>
      <c r="B390" t="s">
        <v>14</v>
      </c>
      <c r="C390" t="s">
        <v>65</v>
      </c>
      <c r="D390">
        <v>19396377</v>
      </c>
    </row>
    <row r="391" spans="1:4">
      <c r="A391" t="s">
        <v>109</v>
      </c>
      <c r="B391" t="s">
        <v>14</v>
      </c>
      <c r="C391" t="s">
        <v>66</v>
      </c>
      <c r="D391">
        <v>17262961</v>
      </c>
    </row>
    <row r="392" spans="1:4">
      <c r="A392" t="s">
        <v>109</v>
      </c>
      <c r="B392" t="s">
        <v>14</v>
      </c>
      <c r="C392" t="s">
        <v>67</v>
      </c>
      <c r="D392">
        <v>16551098</v>
      </c>
    </row>
    <row r="393" spans="1:4">
      <c r="A393" t="s">
        <v>109</v>
      </c>
      <c r="B393" t="s">
        <v>14</v>
      </c>
      <c r="C393" t="s">
        <v>68</v>
      </c>
      <c r="D393">
        <v>18776859</v>
      </c>
    </row>
    <row r="394" spans="1:4">
      <c r="A394" t="s">
        <v>109</v>
      </c>
      <c r="B394" t="s">
        <v>14</v>
      </c>
      <c r="C394" t="s">
        <v>69</v>
      </c>
      <c r="D394">
        <v>16000029</v>
      </c>
    </row>
    <row r="395" spans="1:4">
      <c r="A395" t="s">
        <v>109</v>
      </c>
      <c r="B395" t="s">
        <v>14</v>
      </c>
      <c r="C395" t="s">
        <v>70</v>
      </c>
      <c r="D395">
        <v>17524897</v>
      </c>
    </row>
    <row r="396" spans="1:4">
      <c r="A396" t="s">
        <v>109</v>
      </c>
      <c r="B396" t="s">
        <v>14</v>
      </c>
      <c r="C396" t="s">
        <v>71</v>
      </c>
      <c r="D396">
        <v>16406563</v>
      </c>
    </row>
    <row r="397" spans="1:4">
      <c r="A397" t="s">
        <v>109</v>
      </c>
      <c r="B397" t="s">
        <v>15</v>
      </c>
      <c r="C397" t="s">
        <v>60</v>
      </c>
      <c r="D397">
        <v>17767534</v>
      </c>
    </row>
    <row r="398" spans="1:4">
      <c r="A398" t="s">
        <v>109</v>
      </c>
      <c r="B398" t="s">
        <v>15</v>
      </c>
      <c r="C398" t="s">
        <v>61</v>
      </c>
      <c r="D398">
        <v>17359264</v>
      </c>
    </row>
    <row r="399" spans="1:4">
      <c r="A399" t="s">
        <v>109</v>
      </c>
      <c r="B399" t="s">
        <v>15</v>
      </c>
      <c r="C399" t="s">
        <v>62</v>
      </c>
      <c r="D399">
        <v>17949543</v>
      </c>
    </row>
    <row r="400" spans="1:4">
      <c r="A400" t="s">
        <v>109</v>
      </c>
      <c r="B400" t="s">
        <v>15</v>
      </c>
      <c r="C400" t="s">
        <v>63</v>
      </c>
      <c r="D400">
        <v>16649041</v>
      </c>
    </row>
    <row r="401" spans="1:4">
      <c r="A401" t="s">
        <v>109</v>
      </c>
      <c r="B401" t="s">
        <v>15</v>
      </c>
      <c r="C401" t="s">
        <v>64</v>
      </c>
      <c r="D401">
        <v>17107087</v>
      </c>
    </row>
    <row r="402" spans="1:4">
      <c r="A402" t="s">
        <v>109</v>
      </c>
      <c r="B402" t="s">
        <v>15</v>
      </c>
      <c r="C402" t="s">
        <v>65</v>
      </c>
      <c r="D402">
        <v>19514948</v>
      </c>
    </row>
    <row r="403" spans="1:4">
      <c r="A403" t="s">
        <v>109</v>
      </c>
      <c r="B403" t="s">
        <v>15</v>
      </c>
      <c r="C403" t="s">
        <v>66</v>
      </c>
      <c r="D403">
        <v>17229297</v>
      </c>
    </row>
    <row r="404" spans="1:4">
      <c r="A404" t="s">
        <v>109</v>
      </c>
      <c r="B404" t="s">
        <v>15</v>
      </c>
      <c r="C404" t="s">
        <v>67</v>
      </c>
      <c r="D404">
        <v>16610841</v>
      </c>
    </row>
    <row r="405" spans="1:4">
      <c r="A405" t="s">
        <v>109</v>
      </c>
      <c r="B405" t="s">
        <v>15</v>
      </c>
      <c r="C405" t="s">
        <v>68</v>
      </c>
      <c r="D405">
        <v>18955050</v>
      </c>
    </row>
    <row r="406" spans="1:4">
      <c r="A406" t="s">
        <v>109</v>
      </c>
      <c r="B406" t="s">
        <v>15</v>
      </c>
      <c r="C406" t="s">
        <v>69</v>
      </c>
      <c r="D406">
        <v>16123168</v>
      </c>
    </row>
    <row r="407" spans="1:4">
      <c r="A407" t="s">
        <v>109</v>
      </c>
      <c r="B407" t="s">
        <v>15</v>
      </c>
      <c r="C407" t="s">
        <v>70</v>
      </c>
      <c r="D407">
        <v>17570802</v>
      </c>
    </row>
    <row r="408" spans="1:4">
      <c r="A408" t="s">
        <v>109</v>
      </c>
      <c r="B408" t="s">
        <v>15</v>
      </c>
      <c r="C408" t="s">
        <v>71</v>
      </c>
      <c r="D408">
        <v>16516736</v>
      </c>
    </row>
    <row r="409" spans="1:4">
      <c r="A409" t="s">
        <v>109</v>
      </c>
      <c r="B409" t="s">
        <v>16</v>
      </c>
      <c r="C409" t="s">
        <v>73</v>
      </c>
      <c r="D409">
        <v>17626939</v>
      </c>
    </row>
    <row r="410" spans="1:4">
      <c r="A410" t="s">
        <v>109</v>
      </c>
      <c r="B410" t="s">
        <v>16</v>
      </c>
      <c r="C410" t="s">
        <v>74</v>
      </c>
      <c r="D410">
        <v>16364849</v>
      </c>
    </row>
    <row r="411" spans="1:4">
      <c r="A411" t="s">
        <v>109</v>
      </c>
      <c r="B411" t="s">
        <v>16</v>
      </c>
      <c r="C411" t="s">
        <v>75</v>
      </c>
      <c r="D411">
        <v>16547606</v>
      </c>
    </row>
    <row r="412" spans="1:4">
      <c r="A412" t="s">
        <v>109</v>
      </c>
      <c r="B412" t="s">
        <v>16</v>
      </c>
      <c r="C412" t="s">
        <v>76</v>
      </c>
      <c r="D412">
        <v>16628946</v>
      </c>
    </row>
    <row r="413" spans="1:4">
      <c r="A413" t="s">
        <v>109</v>
      </c>
      <c r="B413" t="s">
        <v>16</v>
      </c>
      <c r="C413" t="s">
        <v>77</v>
      </c>
      <c r="D413">
        <v>20778106</v>
      </c>
    </row>
    <row r="414" spans="1:4">
      <c r="A414" t="s">
        <v>109</v>
      </c>
      <c r="B414" t="s">
        <v>16</v>
      </c>
      <c r="C414" t="s">
        <v>78</v>
      </c>
      <c r="D414">
        <v>17131598</v>
      </c>
    </row>
    <row r="415" spans="1:4">
      <c r="A415" t="s">
        <v>109</v>
      </c>
      <c r="B415" t="s">
        <v>16</v>
      </c>
      <c r="C415" t="s">
        <v>79</v>
      </c>
      <c r="D415">
        <v>18003618</v>
      </c>
    </row>
    <row r="416" spans="1:4">
      <c r="A416" t="s">
        <v>109</v>
      </c>
      <c r="B416" t="s">
        <v>16</v>
      </c>
      <c r="C416" t="s">
        <v>80</v>
      </c>
      <c r="D416">
        <v>16027045</v>
      </c>
    </row>
    <row r="417" spans="1:4">
      <c r="A417" t="s">
        <v>109</v>
      </c>
      <c r="B417" t="s">
        <v>16</v>
      </c>
      <c r="C417" t="s">
        <v>81</v>
      </c>
      <c r="D417">
        <v>17090830</v>
      </c>
    </row>
    <row r="418" spans="1:4">
      <c r="A418" t="s">
        <v>109</v>
      </c>
      <c r="B418" t="s">
        <v>16</v>
      </c>
      <c r="C418" t="s">
        <v>82</v>
      </c>
      <c r="D418">
        <v>15764711</v>
      </c>
    </row>
    <row r="419" spans="1:4">
      <c r="A419" t="s">
        <v>109</v>
      </c>
      <c r="B419" t="s">
        <v>16</v>
      </c>
      <c r="C419" t="s">
        <v>83</v>
      </c>
      <c r="D419">
        <v>16426273</v>
      </c>
    </row>
    <row r="420" spans="1:4">
      <c r="A420" t="s">
        <v>109</v>
      </c>
      <c r="B420" t="s">
        <v>16</v>
      </c>
      <c r="C420" t="s">
        <v>84</v>
      </c>
      <c r="D420">
        <v>15859881</v>
      </c>
    </row>
    <row r="421" spans="1:4">
      <c r="A421" t="s">
        <v>109</v>
      </c>
      <c r="B421" t="s">
        <v>17</v>
      </c>
      <c r="C421" t="s">
        <v>73</v>
      </c>
      <c r="D421">
        <v>17616439</v>
      </c>
    </row>
    <row r="422" spans="1:4">
      <c r="A422" t="s">
        <v>109</v>
      </c>
      <c r="B422" t="s">
        <v>17</v>
      </c>
      <c r="C422" t="s">
        <v>74</v>
      </c>
      <c r="D422">
        <v>16186493</v>
      </c>
    </row>
    <row r="423" spans="1:4">
      <c r="A423" t="s">
        <v>109</v>
      </c>
      <c r="B423" t="s">
        <v>17</v>
      </c>
      <c r="C423" t="s">
        <v>75</v>
      </c>
      <c r="D423">
        <v>16473861</v>
      </c>
    </row>
    <row r="424" spans="1:4">
      <c r="A424" t="s">
        <v>109</v>
      </c>
      <c r="B424" t="s">
        <v>17</v>
      </c>
      <c r="C424" t="s">
        <v>76</v>
      </c>
      <c r="D424">
        <v>16534603</v>
      </c>
    </row>
    <row r="425" spans="1:4">
      <c r="A425" t="s">
        <v>109</v>
      </c>
      <c r="B425" t="s">
        <v>17</v>
      </c>
      <c r="C425" t="s">
        <v>77</v>
      </c>
      <c r="D425">
        <v>20748557</v>
      </c>
    </row>
    <row r="426" spans="1:4">
      <c r="A426" t="s">
        <v>109</v>
      </c>
      <c r="B426" t="s">
        <v>17</v>
      </c>
      <c r="C426" t="s">
        <v>78</v>
      </c>
      <c r="D426">
        <v>16953620</v>
      </c>
    </row>
    <row r="427" spans="1:4">
      <c r="A427" t="s">
        <v>109</v>
      </c>
      <c r="B427" t="s">
        <v>17</v>
      </c>
      <c r="C427" t="s">
        <v>79</v>
      </c>
      <c r="D427">
        <v>17927793</v>
      </c>
    </row>
    <row r="428" spans="1:4">
      <c r="A428" t="s">
        <v>109</v>
      </c>
      <c r="B428" t="s">
        <v>17</v>
      </c>
      <c r="C428" t="s">
        <v>80</v>
      </c>
      <c r="D428">
        <v>15938920</v>
      </c>
    </row>
    <row r="429" spans="1:4">
      <c r="A429" t="s">
        <v>109</v>
      </c>
      <c r="B429" t="s">
        <v>17</v>
      </c>
      <c r="C429" t="s">
        <v>81</v>
      </c>
      <c r="D429">
        <v>17074415</v>
      </c>
    </row>
    <row r="430" spans="1:4">
      <c r="A430" t="s">
        <v>109</v>
      </c>
      <c r="B430" t="s">
        <v>17</v>
      </c>
      <c r="C430" t="s">
        <v>82</v>
      </c>
      <c r="D430">
        <v>15604411</v>
      </c>
    </row>
    <row r="431" spans="1:4">
      <c r="A431" t="s">
        <v>109</v>
      </c>
      <c r="B431" t="s">
        <v>17</v>
      </c>
      <c r="C431" t="s">
        <v>83</v>
      </c>
      <c r="D431">
        <v>16352691</v>
      </c>
    </row>
    <row r="432" spans="1:4">
      <c r="A432" t="s">
        <v>109</v>
      </c>
      <c r="B432" t="s">
        <v>17</v>
      </c>
      <c r="C432" t="s">
        <v>84</v>
      </c>
      <c r="D432">
        <v>15774495</v>
      </c>
    </row>
    <row r="433" spans="1:5">
      <c r="A433" t="s">
        <v>110</v>
      </c>
      <c r="B433" t="s">
        <v>1</v>
      </c>
      <c r="C433" t="s">
        <v>85</v>
      </c>
      <c r="D433">
        <v>4370384</v>
      </c>
      <c r="E433" t="s">
        <v>111</v>
      </c>
    </row>
    <row r="434" spans="1:5">
      <c r="A434" t="s">
        <v>110</v>
      </c>
      <c r="B434" t="s">
        <v>1</v>
      </c>
      <c r="C434" t="s">
        <v>86</v>
      </c>
      <c r="D434">
        <v>5510022</v>
      </c>
      <c r="E434" t="s">
        <v>111</v>
      </c>
    </row>
    <row r="435" spans="1:5">
      <c r="A435" t="s">
        <v>110</v>
      </c>
      <c r="B435" t="s">
        <v>1</v>
      </c>
      <c r="C435" t="s">
        <v>87</v>
      </c>
      <c r="D435">
        <v>5664313</v>
      </c>
      <c r="E435" t="s">
        <v>111</v>
      </c>
    </row>
    <row r="436" spans="1:5">
      <c r="A436" t="s">
        <v>110</v>
      </c>
      <c r="B436" t="s">
        <v>1</v>
      </c>
      <c r="C436" t="s">
        <v>88</v>
      </c>
      <c r="D436">
        <v>5012284</v>
      </c>
      <c r="E436" t="s">
        <v>111</v>
      </c>
    </row>
    <row r="437" spans="1:5">
      <c r="A437" t="s">
        <v>110</v>
      </c>
      <c r="B437" t="s">
        <v>1</v>
      </c>
      <c r="C437" t="s">
        <v>89</v>
      </c>
      <c r="D437">
        <v>3486096</v>
      </c>
      <c r="E437" t="s">
        <v>111</v>
      </c>
    </row>
    <row r="438" spans="1:5">
      <c r="A438" t="s">
        <v>110</v>
      </c>
      <c r="B438" t="s">
        <v>1</v>
      </c>
      <c r="C438" t="s">
        <v>90</v>
      </c>
      <c r="D438">
        <v>5238594</v>
      </c>
      <c r="E438" t="s">
        <v>111</v>
      </c>
    </row>
    <row r="439" spans="1:5">
      <c r="A439" t="s">
        <v>110</v>
      </c>
      <c r="B439" t="s">
        <v>1</v>
      </c>
      <c r="C439" t="s">
        <v>91</v>
      </c>
      <c r="D439">
        <v>5209393</v>
      </c>
      <c r="E439" t="s">
        <v>111</v>
      </c>
    </row>
    <row r="440" spans="1:5">
      <c r="A440" t="s">
        <v>110</v>
      </c>
      <c r="B440" t="s">
        <v>1</v>
      </c>
      <c r="C440" t="s">
        <v>92</v>
      </c>
      <c r="D440">
        <v>4657356</v>
      </c>
      <c r="E440" t="s">
        <v>111</v>
      </c>
    </row>
    <row r="441" spans="1:5">
      <c r="A441" t="s">
        <v>110</v>
      </c>
      <c r="B441" t="s">
        <v>1</v>
      </c>
      <c r="C441" t="s">
        <v>93</v>
      </c>
      <c r="D441">
        <v>4255128</v>
      </c>
      <c r="E441" t="s">
        <v>111</v>
      </c>
    </row>
    <row r="442" spans="1:5">
      <c r="A442" t="s">
        <v>110</v>
      </c>
      <c r="B442" t="s">
        <v>1</v>
      </c>
      <c r="C442" t="s">
        <v>94</v>
      </c>
      <c r="D442">
        <v>5005980</v>
      </c>
      <c r="E442" t="s">
        <v>111</v>
      </c>
    </row>
    <row r="443" spans="1:5">
      <c r="A443" t="s">
        <v>110</v>
      </c>
      <c r="B443" t="s">
        <v>1</v>
      </c>
      <c r="C443" t="s">
        <v>95</v>
      </c>
      <c r="D443">
        <v>5183229</v>
      </c>
      <c r="E443" t="s">
        <v>111</v>
      </c>
    </row>
    <row r="444" spans="1:5">
      <c r="A444" t="s">
        <v>110</v>
      </c>
      <c r="B444" t="s">
        <v>1</v>
      </c>
      <c r="C444" t="s">
        <v>96</v>
      </c>
      <c r="D444">
        <v>5428195</v>
      </c>
      <c r="E444" t="s">
        <v>111</v>
      </c>
    </row>
    <row r="445" spans="1:5">
      <c r="A445" t="s">
        <v>110</v>
      </c>
      <c r="B445" t="s">
        <v>14</v>
      </c>
      <c r="C445" t="s">
        <v>85</v>
      </c>
      <c r="D445">
        <v>5962695</v>
      </c>
      <c r="E445" t="s">
        <v>111</v>
      </c>
    </row>
    <row r="446" spans="1:5">
      <c r="A446" t="s">
        <v>110</v>
      </c>
      <c r="B446" t="s">
        <v>14</v>
      </c>
      <c r="C446" t="s">
        <v>86</v>
      </c>
      <c r="D446">
        <v>7637610</v>
      </c>
      <c r="E446" t="s">
        <v>111</v>
      </c>
    </row>
    <row r="447" spans="1:5">
      <c r="A447" t="s">
        <v>110</v>
      </c>
      <c r="B447" t="s">
        <v>14</v>
      </c>
      <c r="C447" t="s">
        <v>87</v>
      </c>
      <c r="D447">
        <v>7783435</v>
      </c>
      <c r="E447" t="s">
        <v>111</v>
      </c>
    </row>
    <row r="448" spans="1:5">
      <c r="A448" t="s">
        <v>110</v>
      </c>
      <c r="B448" t="s">
        <v>14</v>
      </c>
      <c r="C448" t="s">
        <v>88</v>
      </c>
      <c r="D448">
        <v>7200543</v>
      </c>
      <c r="E448" t="s">
        <v>111</v>
      </c>
    </row>
    <row r="449" spans="1:5">
      <c r="A449" t="s">
        <v>110</v>
      </c>
      <c r="B449" t="s">
        <v>14</v>
      </c>
      <c r="C449" t="s">
        <v>89</v>
      </c>
      <c r="D449">
        <v>4735943</v>
      </c>
      <c r="E449" t="s">
        <v>111</v>
      </c>
    </row>
    <row r="450" spans="1:5">
      <c r="A450" t="s">
        <v>110</v>
      </c>
      <c r="B450" t="s">
        <v>14</v>
      </c>
      <c r="C450" t="s">
        <v>90</v>
      </c>
      <c r="D450">
        <v>7259624</v>
      </c>
      <c r="E450" t="s">
        <v>111</v>
      </c>
    </row>
    <row r="451" spans="1:5">
      <c r="A451" t="s">
        <v>110</v>
      </c>
      <c r="B451" t="s">
        <v>14</v>
      </c>
      <c r="C451" t="s">
        <v>91</v>
      </c>
      <c r="D451">
        <v>7169619</v>
      </c>
      <c r="E451" t="s">
        <v>111</v>
      </c>
    </row>
    <row r="452" spans="1:5">
      <c r="A452" t="s">
        <v>110</v>
      </c>
      <c r="B452" t="s">
        <v>14</v>
      </c>
      <c r="C452" t="s">
        <v>92</v>
      </c>
      <c r="D452">
        <v>6684629</v>
      </c>
      <c r="E452" t="s">
        <v>111</v>
      </c>
    </row>
    <row r="453" spans="1:5">
      <c r="A453" t="s">
        <v>110</v>
      </c>
      <c r="B453" t="s">
        <v>14</v>
      </c>
      <c r="C453" t="s">
        <v>93</v>
      </c>
      <c r="D453">
        <v>5740100</v>
      </c>
      <c r="E453" t="s">
        <v>111</v>
      </c>
    </row>
    <row r="454" spans="1:5">
      <c r="A454" t="s">
        <v>110</v>
      </c>
      <c r="B454" t="s">
        <v>14</v>
      </c>
      <c r="C454" t="s">
        <v>94</v>
      </c>
      <c r="D454">
        <v>6907145</v>
      </c>
      <c r="E454" t="s">
        <v>111</v>
      </c>
    </row>
    <row r="455" spans="1:5">
      <c r="A455" t="s">
        <v>110</v>
      </c>
      <c r="B455" t="s">
        <v>14</v>
      </c>
      <c r="C455" t="s">
        <v>95</v>
      </c>
      <c r="D455">
        <v>7078965</v>
      </c>
      <c r="E455" t="s">
        <v>111</v>
      </c>
    </row>
    <row r="456" spans="1:5">
      <c r="A456" t="s">
        <v>110</v>
      </c>
      <c r="B456" t="s">
        <v>14</v>
      </c>
      <c r="C456" t="s">
        <v>96</v>
      </c>
      <c r="D456">
        <v>7763300</v>
      </c>
      <c r="E456" t="s">
        <v>111</v>
      </c>
    </row>
    <row r="457" spans="1:5">
      <c r="A457" t="s">
        <v>110</v>
      </c>
      <c r="B457" t="s">
        <v>15</v>
      </c>
      <c r="C457" t="s">
        <v>85</v>
      </c>
      <c r="D457">
        <v>9817763</v>
      </c>
      <c r="E457" t="s">
        <v>111</v>
      </c>
    </row>
    <row r="458" spans="1:5">
      <c r="A458" t="s">
        <v>110</v>
      </c>
      <c r="B458" t="s">
        <v>15</v>
      </c>
      <c r="C458" t="s">
        <v>86</v>
      </c>
      <c r="D458">
        <v>11714602</v>
      </c>
      <c r="E458" t="s">
        <v>111</v>
      </c>
    </row>
    <row r="459" spans="1:5">
      <c r="A459" t="s">
        <v>110</v>
      </c>
      <c r="B459" t="s">
        <v>15</v>
      </c>
      <c r="C459" t="s">
        <v>87</v>
      </c>
      <c r="D459">
        <v>11873466</v>
      </c>
      <c r="E459" t="s">
        <v>111</v>
      </c>
    </row>
    <row r="460" spans="1:5">
      <c r="A460" t="s">
        <v>110</v>
      </c>
      <c r="B460" t="s">
        <v>15</v>
      </c>
      <c r="C460" t="s">
        <v>88</v>
      </c>
      <c r="D460">
        <v>11084728</v>
      </c>
      <c r="E460" t="s">
        <v>111</v>
      </c>
    </row>
    <row r="461" spans="1:5">
      <c r="A461" t="s">
        <v>110</v>
      </c>
      <c r="B461" t="s">
        <v>15</v>
      </c>
      <c r="C461" t="s">
        <v>89</v>
      </c>
      <c r="D461">
        <v>7932672</v>
      </c>
      <c r="E461" t="s">
        <v>111</v>
      </c>
    </row>
    <row r="462" spans="1:5">
      <c r="A462" t="s">
        <v>110</v>
      </c>
      <c r="B462" t="s">
        <v>15</v>
      </c>
      <c r="C462" t="s">
        <v>90</v>
      </c>
      <c r="D462">
        <v>11258321</v>
      </c>
      <c r="E462" t="s">
        <v>111</v>
      </c>
    </row>
    <row r="463" spans="1:5">
      <c r="A463" t="s">
        <v>110</v>
      </c>
      <c r="B463" t="s">
        <v>15</v>
      </c>
      <c r="C463" t="s">
        <v>91</v>
      </c>
      <c r="D463">
        <v>11048040</v>
      </c>
      <c r="E463" t="s">
        <v>111</v>
      </c>
    </row>
    <row r="464" spans="1:5">
      <c r="A464" t="s">
        <v>110</v>
      </c>
      <c r="B464" t="s">
        <v>15</v>
      </c>
      <c r="C464" t="s">
        <v>92</v>
      </c>
      <c r="D464">
        <v>10413256</v>
      </c>
      <c r="E464" t="s">
        <v>111</v>
      </c>
    </row>
    <row r="465" spans="1:5">
      <c r="A465" t="s">
        <v>110</v>
      </c>
      <c r="B465" t="s">
        <v>15</v>
      </c>
      <c r="C465" t="s">
        <v>93</v>
      </c>
      <c r="D465">
        <v>9550292</v>
      </c>
      <c r="E465" t="s">
        <v>111</v>
      </c>
    </row>
    <row r="466" spans="1:5">
      <c r="A466" t="s">
        <v>110</v>
      </c>
      <c r="B466" t="s">
        <v>15</v>
      </c>
      <c r="C466" t="s">
        <v>94</v>
      </c>
      <c r="D466">
        <v>10675222</v>
      </c>
      <c r="E466" t="s">
        <v>111</v>
      </c>
    </row>
    <row r="467" spans="1:5">
      <c r="A467" t="s">
        <v>110</v>
      </c>
      <c r="B467" t="s">
        <v>15</v>
      </c>
      <c r="C467" t="s">
        <v>95</v>
      </c>
      <c r="D467">
        <v>10869835</v>
      </c>
      <c r="E467" t="s">
        <v>111</v>
      </c>
    </row>
    <row r="468" spans="1:5">
      <c r="A468" t="s">
        <v>110</v>
      </c>
      <c r="B468" t="s">
        <v>15</v>
      </c>
      <c r="C468" t="s">
        <v>96</v>
      </c>
      <c r="D468">
        <v>12030978</v>
      </c>
      <c r="E468" t="s">
        <v>111</v>
      </c>
    </row>
    <row r="469" spans="1:5">
      <c r="A469" t="s">
        <v>110</v>
      </c>
      <c r="B469" t="s">
        <v>16</v>
      </c>
      <c r="C469" t="s">
        <v>85</v>
      </c>
      <c r="D469">
        <v>9203081</v>
      </c>
      <c r="E469" t="s">
        <v>111</v>
      </c>
    </row>
    <row r="470" spans="1:5">
      <c r="A470" t="s">
        <v>110</v>
      </c>
      <c r="B470" t="s">
        <v>16</v>
      </c>
      <c r="C470" t="s">
        <v>86</v>
      </c>
      <c r="D470">
        <v>10837932</v>
      </c>
      <c r="E470" t="s">
        <v>111</v>
      </c>
    </row>
    <row r="471" spans="1:5">
      <c r="A471" t="s">
        <v>110</v>
      </c>
      <c r="B471" t="s">
        <v>16</v>
      </c>
      <c r="C471" t="s">
        <v>87</v>
      </c>
      <c r="D471">
        <v>11067081</v>
      </c>
      <c r="E471" t="s">
        <v>111</v>
      </c>
    </row>
    <row r="472" spans="1:5">
      <c r="A472" t="s">
        <v>110</v>
      </c>
      <c r="B472" t="s">
        <v>16</v>
      </c>
      <c r="C472" t="s">
        <v>88</v>
      </c>
      <c r="D472">
        <v>10166217</v>
      </c>
      <c r="E472" t="s">
        <v>111</v>
      </c>
    </row>
    <row r="473" spans="1:5">
      <c r="A473" t="s">
        <v>110</v>
      </c>
      <c r="B473" t="s">
        <v>16</v>
      </c>
      <c r="C473" t="s">
        <v>89</v>
      </c>
      <c r="D473">
        <v>7341217</v>
      </c>
      <c r="E473" t="s">
        <v>111</v>
      </c>
    </row>
    <row r="474" spans="1:5">
      <c r="A474" t="s">
        <v>110</v>
      </c>
      <c r="B474" t="s">
        <v>16</v>
      </c>
      <c r="C474" t="s">
        <v>90</v>
      </c>
      <c r="D474">
        <v>10294469</v>
      </c>
      <c r="E474" t="s">
        <v>111</v>
      </c>
    </row>
    <row r="475" spans="1:5">
      <c r="A475" t="s">
        <v>110</v>
      </c>
      <c r="B475" t="s">
        <v>16</v>
      </c>
      <c r="C475" t="s">
        <v>91</v>
      </c>
      <c r="D475">
        <v>10194245</v>
      </c>
      <c r="E475" t="s">
        <v>111</v>
      </c>
    </row>
    <row r="476" spans="1:5">
      <c r="A476" t="s">
        <v>110</v>
      </c>
      <c r="B476" t="s">
        <v>16</v>
      </c>
      <c r="C476" t="s">
        <v>92</v>
      </c>
      <c r="D476">
        <v>9455099</v>
      </c>
      <c r="E476" t="s">
        <v>111</v>
      </c>
    </row>
    <row r="477" spans="1:5">
      <c r="A477" t="s">
        <v>110</v>
      </c>
      <c r="B477" t="s">
        <v>16</v>
      </c>
      <c r="C477" t="s">
        <v>93</v>
      </c>
      <c r="D477">
        <v>8930487</v>
      </c>
      <c r="E477" t="s">
        <v>111</v>
      </c>
    </row>
    <row r="478" spans="1:5">
      <c r="A478" t="s">
        <v>110</v>
      </c>
      <c r="B478" t="s">
        <v>16</v>
      </c>
      <c r="C478" t="s">
        <v>94</v>
      </c>
      <c r="D478">
        <v>9868195</v>
      </c>
      <c r="E478" t="s">
        <v>111</v>
      </c>
    </row>
    <row r="479" spans="1:5">
      <c r="A479" t="s">
        <v>110</v>
      </c>
      <c r="B479" t="s">
        <v>16</v>
      </c>
      <c r="C479" t="s">
        <v>95</v>
      </c>
      <c r="D479">
        <v>10124745</v>
      </c>
      <c r="E479" t="s">
        <v>111</v>
      </c>
    </row>
    <row r="480" spans="1:5">
      <c r="A480" t="s">
        <v>110</v>
      </c>
      <c r="B480" t="s">
        <v>16</v>
      </c>
      <c r="C480" t="s">
        <v>96</v>
      </c>
      <c r="D480">
        <v>11037204</v>
      </c>
      <c r="E480" t="s">
        <v>111</v>
      </c>
    </row>
    <row r="481" spans="1:4">
      <c r="A481" t="s">
        <v>110</v>
      </c>
      <c r="B481" t="s">
        <v>17</v>
      </c>
      <c r="C481" t="s">
        <v>97</v>
      </c>
      <c r="D481">
        <v>17883191</v>
      </c>
    </row>
    <row r="482" spans="1:4">
      <c r="A482" t="s">
        <v>110</v>
      </c>
      <c r="B482" t="s">
        <v>17</v>
      </c>
      <c r="C482" t="s">
        <v>98</v>
      </c>
      <c r="D482">
        <v>21609489</v>
      </c>
    </row>
    <row r="483" spans="1:4">
      <c r="A483" t="s">
        <v>110</v>
      </c>
      <c r="B483" t="s">
        <v>17</v>
      </c>
      <c r="C483" t="s">
        <v>99</v>
      </c>
      <c r="D483">
        <v>16851311</v>
      </c>
    </row>
    <row r="484" spans="1:4">
      <c r="A484" t="s">
        <v>110</v>
      </c>
      <c r="B484" t="s">
        <v>17</v>
      </c>
      <c r="C484" t="s">
        <v>100</v>
      </c>
      <c r="D484">
        <v>17364642</v>
      </c>
    </row>
    <row r="485" spans="1:4">
      <c r="A485" t="s">
        <v>110</v>
      </c>
      <c r="B485" t="s">
        <v>17</v>
      </c>
      <c r="C485" t="s">
        <v>101</v>
      </c>
      <c r="D485">
        <v>17715935</v>
      </c>
    </row>
    <row r="486" spans="1:4">
      <c r="A486" t="s">
        <v>110</v>
      </c>
      <c r="B486" t="s">
        <v>17</v>
      </c>
      <c r="C486" t="s">
        <v>102</v>
      </c>
      <c r="D486">
        <v>17312047</v>
      </c>
    </row>
    <row r="487" spans="1:4">
      <c r="A487" t="s">
        <v>110</v>
      </c>
      <c r="B487" t="s">
        <v>17</v>
      </c>
      <c r="C487" t="s">
        <v>103</v>
      </c>
      <c r="D487">
        <v>17592145</v>
      </c>
    </row>
    <row r="488" spans="1:4">
      <c r="A488" t="s">
        <v>110</v>
      </c>
      <c r="B488" t="s">
        <v>17</v>
      </c>
      <c r="C488" t="s">
        <v>104</v>
      </c>
      <c r="D488">
        <v>17260078</v>
      </c>
    </row>
    <row r="489" spans="1:4">
      <c r="A489" t="s">
        <v>110</v>
      </c>
      <c r="B489" t="s">
        <v>17</v>
      </c>
      <c r="C489" t="s">
        <v>105</v>
      </c>
      <c r="D489">
        <v>17387962</v>
      </c>
    </row>
    <row r="490" spans="1:4">
      <c r="A490" t="s">
        <v>110</v>
      </c>
      <c r="B490" t="s">
        <v>17</v>
      </c>
      <c r="C490" t="s">
        <v>106</v>
      </c>
      <c r="D490">
        <v>17553709</v>
      </c>
    </row>
    <row r="491" spans="1:4">
      <c r="A491" t="s">
        <v>110</v>
      </c>
      <c r="B491" t="s">
        <v>17</v>
      </c>
      <c r="C491" t="s">
        <v>107</v>
      </c>
      <c r="D491">
        <v>16767419</v>
      </c>
    </row>
    <row r="492" spans="1:4">
      <c r="A492" t="s">
        <v>110</v>
      </c>
      <c r="B492" t="s">
        <v>17</v>
      </c>
      <c r="C492" t="s">
        <v>108</v>
      </c>
      <c r="D492">
        <v>16694154</v>
      </c>
    </row>
    <row r="493" spans="1:4">
      <c r="A493" t="s">
        <v>112</v>
      </c>
      <c r="B493" t="s">
        <v>1</v>
      </c>
      <c r="C493" t="s">
        <v>85</v>
      </c>
      <c r="D493">
        <v>21044025</v>
      </c>
    </row>
    <row r="494" spans="1:4">
      <c r="A494" t="s">
        <v>112</v>
      </c>
      <c r="B494" t="s">
        <v>1</v>
      </c>
      <c r="C494" t="s">
        <v>86</v>
      </c>
      <c r="D494">
        <v>21207909</v>
      </c>
    </row>
    <row r="495" spans="1:4">
      <c r="A495" t="s">
        <v>112</v>
      </c>
      <c r="B495" t="s">
        <v>1</v>
      </c>
      <c r="C495" t="s">
        <v>87</v>
      </c>
      <c r="D495">
        <v>20417522</v>
      </c>
    </row>
    <row r="496" spans="1:4">
      <c r="A496" t="s">
        <v>112</v>
      </c>
      <c r="B496" t="s">
        <v>1</v>
      </c>
      <c r="C496" t="s">
        <v>88</v>
      </c>
      <c r="D496">
        <v>20533726</v>
      </c>
    </row>
    <row r="497" spans="1:4">
      <c r="A497" t="s">
        <v>112</v>
      </c>
      <c r="B497" t="s">
        <v>1</v>
      </c>
      <c r="C497" t="s">
        <v>89</v>
      </c>
      <c r="D497">
        <v>17405041</v>
      </c>
    </row>
    <row r="498" spans="1:4">
      <c r="A498" t="s">
        <v>112</v>
      </c>
      <c r="B498" t="s">
        <v>1</v>
      </c>
      <c r="C498" t="s">
        <v>90</v>
      </c>
      <c r="D498">
        <v>20795611</v>
      </c>
    </row>
    <row r="499" spans="1:4">
      <c r="A499" t="s">
        <v>112</v>
      </c>
      <c r="B499" t="s">
        <v>1</v>
      </c>
      <c r="C499" t="s">
        <v>91</v>
      </c>
      <c r="D499">
        <v>18820526</v>
      </c>
    </row>
    <row r="500" spans="1:4">
      <c r="A500" t="s">
        <v>112</v>
      </c>
      <c r="B500" t="s">
        <v>1</v>
      </c>
      <c r="C500" t="s">
        <v>92</v>
      </c>
      <c r="D500">
        <v>19487543</v>
      </c>
    </row>
    <row r="501" spans="1:4">
      <c r="A501" t="s">
        <v>112</v>
      </c>
      <c r="B501" t="s">
        <v>1</v>
      </c>
      <c r="C501" t="s">
        <v>93</v>
      </c>
      <c r="D501">
        <v>20663158</v>
      </c>
    </row>
    <row r="502" spans="1:4">
      <c r="A502" t="s">
        <v>112</v>
      </c>
      <c r="B502" t="s">
        <v>1</v>
      </c>
      <c r="C502" t="s">
        <v>94</v>
      </c>
      <c r="D502">
        <v>20092304</v>
      </c>
    </row>
    <row r="503" spans="1:4">
      <c r="A503" t="s">
        <v>112</v>
      </c>
      <c r="B503" t="s">
        <v>1</v>
      </c>
      <c r="C503" t="s">
        <v>95</v>
      </c>
      <c r="D503">
        <v>19248248</v>
      </c>
    </row>
    <row r="504" spans="1:4">
      <c r="A504" t="s">
        <v>112</v>
      </c>
      <c r="B504" t="s">
        <v>1</v>
      </c>
      <c r="C504" t="s">
        <v>96</v>
      </c>
      <c r="D504">
        <v>21492219</v>
      </c>
    </row>
    <row r="505" spans="1:4">
      <c r="A505" t="s">
        <v>112</v>
      </c>
      <c r="B505" t="s">
        <v>14</v>
      </c>
      <c r="C505" t="s">
        <v>85</v>
      </c>
      <c r="D505">
        <v>21717043</v>
      </c>
    </row>
    <row r="506" spans="1:4">
      <c r="A506" t="s">
        <v>112</v>
      </c>
      <c r="B506" t="s">
        <v>14</v>
      </c>
      <c r="C506" t="s">
        <v>86</v>
      </c>
      <c r="D506">
        <v>21837956</v>
      </c>
    </row>
    <row r="507" spans="1:4">
      <c r="A507" t="s">
        <v>112</v>
      </c>
      <c r="B507" t="s">
        <v>14</v>
      </c>
      <c r="C507" t="s">
        <v>87</v>
      </c>
      <c r="D507">
        <v>21472864</v>
      </c>
    </row>
    <row r="508" spans="1:4">
      <c r="A508" t="s">
        <v>112</v>
      </c>
      <c r="B508" t="s">
        <v>14</v>
      </c>
      <c r="C508" t="s">
        <v>88</v>
      </c>
      <c r="D508">
        <v>21140000</v>
      </c>
    </row>
    <row r="509" spans="1:4">
      <c r="A509" t="s">
        <v>112</v>
      </c>
      <c r="B509" t="s">
        <v>14</v>
      </c>
      <c r="C509" t="s">
        <v>89</v>
      </c>
      <c r="D509">
        <v>17957589</v>
      </c>
    </row>
    <row r="510" spans="1:4">
      <c r="A510" t="s">
        <v>112</v>
      </c>
      <c r="B510" t="s">
        <v>14</v>
      </c>
      <c r="C510" t="s">
        <v>90</v>
      </c>
      <c r="D510">
        <v>21350958</v>
      </c>
    </row>
    <row r="511" spans="1:4">
      <c r="A511" t="s">
        <v>112</v>
      </c>
      <c r="B511" t="s">
        <v>14</v>
      </c>
      <c r="C511" t="s">
        <v>91</v>
      </c>
      <c r="D511">
        <v>19655174</v>
      </c>
    </row>
    <row r="512" spans="1:4">
      <c r="A512" t="s">
        <v>112</v>
      </c>
      <c r="B512" t="s">
        <v>14</v>
      </c>
      <c r="C512" t="s">
        <v>92</v>
      </c>
      <c r="D512">
        <v>20013158</v>
      </c>
    </row>
    <row r="513" spans="1:4">
      <c r="A513" t="s">
        <v>112</v>
      </c>
      <c r="B513" t="s">
        <v>14</v>
      </c>
      <c r="C513" t="s">
        <v>93</v>
      </c>
      <c r="D513">
        <v>21171449</v>
      </c>
    </row>
    <row r="514" spans="1:4">
      <c r="A514" t="s">
        <v>112</v>
      </c>
      <c r="B514" t="s">
        <v>14</v>
      </c>
      <c r="C514" t="s">
        <v>94</v>
      </c>
      <c r="D514">
        <v>20599330</v>
      </c>
    </row>
    <row r="515" spans="1:4">
      <c r="A515" t="s">
        <v>112</v>
      </c>
      <c r="B515" t="s">
        <v>14</v>
      </c>
      <c r="C515" t="s">
        <v>95</v>
      </c>
      <c r="D515">
        <v>19996677</v>
      </c>
    </row>
    <row r="516" spans="1:4">
      <c r="A516" t="s">
        <v>112</v>
      </c>
      <c r="B516" t="s">
        <v>14</v>
      </c>
      <c r="C516" t="s">
        <v>96</v>
      </c>
      <c r="D516">
        <v>21920527</v>
      </c>
    </row>
    <row r="517" spans="1:4">
      <c r="A517" t="s">
        <v>112</v>
      </c>
      <c r="B517" t="s">
        <v>15</v>
      </c>
      <c r="C517" t="s">
        <v>85</v>
      </c>
      <c r="D517">
        <v>22005779</v>
      </c>
    </row>
    <row r="518" spans="1:4">
      <c r="A518" t="s">
        <v>112</v>
      </c>
      <c r="B518" t="s">
        <v>15</v>
      </c>
      <c r="C518" t="s">
        <v>86</v>
      </c>
      <c r="D518">
        <v>22101887</v>
      </c>
    </row>
    <row r="519" spans="1:4">
      <c r="A519" t="s">
        <v>112</v>
      </c>
      <c r="B519" t="s">
        <v>15</v>
      </c>
      <c r="C519" t="s">
        <v>87</v>
      </c>
      <c r="D519">
        <v>21829908</v>
      </c>
    </row>
    <row r="520" spans="1:4">
      <c r="A520" t="s">
        <v>112</v>
      </c>
      <c r="B520" t="s">
        <v>15</v>
      </c>
      <c r="C520" t="s">
        <v>88</v>
      </c>
      <c r="D520">
        <v>21418282</v>
      </c>
    </row>
    <row r="521" spans="1:4">
      <c r="A521" t="s">
        <v>112</v>
      </c>
      <c r="B521" t="s">
        <v>15</v>
      </c>
      <c r="C521" t="s">
        <v>89</v>
      </c>
      <c r="D521">
        <v>18223665</v>
      </c>
    </row>
    <row r="522" spans="1:4">
      <c r="A522" t="s">
        <v>112</v>
      </c>
      <c r="B522" t="s">
        <v>15</v>
      </c>
      <c r="C522" t="s">
        <v>90</v>
      </c>
      <c r="D522">
        <v>21626436</v>
      </c>
    </row>
    <row r="523" spans="1:4">
      <c r="A523" t="s">
        <v>112</v>
      </c>
      <c r="B523" t="s">
        <v>15</v>
      </c>
      <c r="C523" t="s">
        <v>91</v>
      </c>
      <c r="D523">
        <v>19962440</v>
      </c>
    </row>
    <row r="524" spans="1:4">
      <c r="A524" t="s">
        <v>112</v>
      </c>
      <c r="B524" t="s">
        <v>15</v>
      </c>
      <c r="C524" t="s">
        <v>92</v>
      </c>
      <c r="D524">
        <v>20287953</v>
      </c>
    </row>
    <row r="525" spans="1:4">
      <c r="A525" t="s">
        <v>112</v>
      </c>
      <c r="B525" t="s">
        <v>15</v>
      </c>
      <c r="C525" t="s">
        <v>93</v>
      </c>
      <c r="D525">
        <v>21461995</v>
      </c>
    </row>
    <row r="526" spans="1:4">
      <c r="A526" t="s">
        <v>112</v>
      </c>
      <c r="B526" t="s">
        <v>15</v>
      </c>
      <c r="C526" t="s">
        <v>94</v>
      </c>
      <c r="D526">
        <v>20889388</v>
      </c>
    </row>
    <row r="527" spans="1:4">
      <c r="A527" t="s">
        <v>112</v>
      </c>
      <c r="B527" t="s">
        <v>15</v>
      </c>
      <c r="C527" t="s">
        <v>95</v>
      </c>
      <c r="D527">
        <v>20309148</v>
      </c>
    </row>
    <row r="528" spans="1:4">
      <c r="A528" t="s">
        <v>112</v>
      </c>
      <c r="B528" t="s">
        <v>15</v>
      </c>
      <c r="C528" t="s">
        <v>96</v>
      </c>
      <c r="D528">
        <v>22221630</v>
      </c>
    </row>
    <row r="529" spans="1:4">
      <c r="A529" t="s">
        <v>112</v>
      </c>
      <c r="B529" t="s">
        <v>16</v>
      </c>
      <c r="C529" t="s">
        <v>85</v>
      </c>
      <c r="D529">
        <v>22038691</v>
      </c>
    </row>
    <row r="530" spans="1:4">
      <c r="A530" t="s">
        <v>112</v>
      </c>
      <c r="B530" t="s">
        <v>16</v>
      </c>
      <c r="C530" t="s">
        <v>86</v>
      </c>
      <c r="D530">
        <v>22124001</v>
      </c>
    </row>
    <row r="531" spans="1:4">
      <c r="A531" t="s">
        <v>112</v>
      </c>
      <c r="B531" t="s">
        <v>16</v>
      </c>
      <c r="C531" t="s">
        <v>87</v>
      </c>
      <c r="D531">
        <v>21781590</v>
      </c>
    </row>
    <row r="532" spans="1:4">
      <c r="A532" t="s">
        <v>112</v>
      </c>
      <c r="B532" t="s">
        <v>16</v>
      </c>
      <c r="C532" t="s">
        <v>88</v>
      </c>
      <c r="D532">
        <v>21439883</v>
      </c>
    </row>
    <row r="533" spans="1:4">
      <c r="A533" t="s">
        <v>112</v>
      </c>
      <c r="B533" t="s">
        <v>16</v>
      </c>
      <c r="C533" t="s">
        <v>89</v>
      </c>
      <c r="D533">
        <v>18218131</v>
      </c>
    </row>
    <row r="534" spans="1:4">
      <c r="A534" t="s">
        <v>112</v>
      </c>
      <c r="B534" t="s">
        <v>16</v>
      </c>
      <c r="C534" t="s">
        <v>90</v>
      </c>
      <c r="D534">
        <v>21609925</v>
      </c>
    </row>
    <row r="535" spans="1:4">
      <c r="A535" t="s">
        <v>112</v>
      </c>
      <c r="B535" t="s">
        <v>16</v>
      </c>
      <c r="C535" t="s">
        <v>91</v>
      </c>
      <c r="D535">
        <v>19931369</v>
      </c>
    </row>
    <row r="536" spans="1:4">
      <c r="A536" t="s">
        <v>112</v>
      </c>
      <c r="B536" t="s">
        <v>16</v>
      </c>
      <c r="C536" t="s">
        <v>92</v>
      </c>
      <c r="D536">
        <v>20286369</v>
      </c>
    </row>
    <row r="537" spans="1:4">
      <c r="A537" t="s">
        <v>112</v>
      </c>
      <c r="B537" t="s">
        <v>16</v>
      </c>
      <c r="C537" t="s">
        <v>93</v>
      </c>
      <c r="D537">
        <v>21485845</v>
      </c>
    </row>
    <row r="538" spans="1:4">
      <c r="A538" t="s">
        <v>112</v>
      </c>
      <c r="B538" t="s">
        <v>16</v>
      </c>
      <c r="C538" t="s">
        <v>94</v>
      </c>
      <c r="D538">
        <v>20867424</v>
      </c>
    </row>
    <row r="539" spans="1:4">
      <c r="A539" t="s">
        <v>112</v>
      </c>
      <c r="B539" t="s">
        <v>16</v>
      </c>
      <c r="C539" t="s">
        <v>95</v>
      </c>
      <c r="D539">
        <v>20264437</v>
      </c>
    </row>
    <row r="540" spans="1:4">
      <c r="A540" t="s">
        <v>112</v>
      </c>
      <c r="B540" t="s">
        <v>16</v>
      </c>
      <c r="C540" t="s">
        <v>96</v>
      </c>
      <c r="D540">
        <v>22230607</v>
      </c>
    </row>
    <row r="541" spans="1:4">
      <c r="A541" t="s">
        <v>113</v>
      </c>
      <c r="B541" t="s">
        <v>14</v>
      </c>
      <c r="C541" t="s">
        <v>33</v>
      </c>
      <c r="D541">
        <v>17365586</v>
      </c>
    </row>
    <row r="542" spans="1:4">
      <c r="A542" t="s">
        <v>113</v>
      </c>
      <c r="B542" t="s">
        <v>14</v>
      </c>
      <c r="C542" t="s">
        <v>34</v>
      </c>
      <c r="D542">
        <v>17693926</v>
      </c>
    </row>
    <row r="543" spans="1:4">
      <c r="A543" t="s">
        <v>113</v>
      </c>
      <c r="B543" t="s">
        <v>14</v>
      </c>
      <c r="C543" t="s">
        <v>35</v>
      </c>
      <c r="D543">
        <v>18506874</v>
      </c>
    </row>
    <row r="544" spans="1:4">
      <c r="A544" t="s">
        <v>113</v>
      </c>
      <c r="B544" t="s">
        <v>14</v>
      </c>
      <c r="C544" t="s">
        <v>36</v>
      </c>
      <c r="D544">
        <v>28652331</v>
      </c>
    </row>
    <row r="545" spans="1:4">
      <c r="A545" t="s">
        <v>113</v>
      </c>
      <c r="B545" t="s">
        <v>14</v>
      </c>
      <c r="C545" t="s">
        <v>37</v>
      </c>
      <c r="D545">
        <v>12863138</v>
      </c>
    </row>
    <row r="546" spans="1:4">
      <c r="A546" t="s">
        <v>113</v>
      </c>
      <c r="B546" t="s">
        <v>14</v>
      </c>
      <c r="C546" t="s">
        <v>38</v>
      </c>
      <c r="D546">
        <v>17597014</v>
      </c>
    </row>
    <row r="547" spans="1:4">
      <c r="A547" t="s">
        <v>113</v>
      </c>
      <c r="B547" t="s">
        <v>14</v>
      </c>
      <c r="C547" t="s">
        <v>39</v>
      </c>
      <c r="D547">
        <v>24364264</v>
      </c>
    </row>
    <row r="548" spans="1:4">
      <c r="A548" t="s">
        <v>113</v>
      </c>
      <c r="B548" t="s">
        <v>14</v>
      </c>
      <c r="C548" t="s">
        <v>40</v>
      </c>
      <c r="D548">
        <v>19111267</v>
      </c>
    </row>
    <row r="549" spans="1:4">
      <c r="A549" t="s">
        <v>113</v>
      </c>
      <c r="B549" t="s">
        <v>14</v>
      </c>
      <c r="C549" t="s">
        <v>41</v>
      </c>
      <c r="D549">
        <v>19132701</v>
      </c>
    </row>
    <row r="550" spans="1:4">
      <c r="A550" t="s">
        <v>113</v>
      </c>
      <c r="B550" t="s">
        <v>14</v>
      </c>
      <c r="C550" t="s">
        <v>42</v>
      </c>
      <c r="D550">
        <v>15052808</v>
      </c>
    </row>
    <row r="551" spans="1:4">
      <c r="A551" t="s">
        <v>113</v>
      </c>
      <c r="B551" t="s">
        <v>14</v>
      </c>
      <c r="C551" t="s">
        <v>43</v>
      </c>
      <c r="D551">
        <v>39134148</v>
      </c>
    </row>
    <row r="552" spans="1:4">
      <c r="A552" t="s">
        <v>113</v>
      </c>
      <c r="B552" t="s">
        <v>14</v>
      </c>
      <c r="C552" t="s">
        <v>44</v>
      </c>
      <c r="D552">
        <v>12946592</v>
      </c>
    </row>
    <row r="553" spans="1:4">
      <c r="A553" t="s">
        <v>113</v>
      </c>
      <c r="B553" t="s">
        <v>15</v>
      </c>
      <c r="C553" t="s">
        <v>19</v>
      </c>
      <c r="D553">
        <v>8448692</v>
      </c>
    </row>
    <row r="554" spans="1:4">
      <c r="A554" t="s">
        <v>113</v>
      </c>
      <c r="B554" t="s">
        <v>15</v>
      </c>
      <c r="C554" t="s">
        <v>20</v>
      </c>
      <c r="D554">
        <v>5337455</v>
      </c>
    </row>
    <row r="555" spans="1:4">
      <c r="A555" t="s">
        <v>113</v>
      </c>
      <c r="B555" t="s">
        <v>15</v>
      </c>
      <c r="C555" t="s">
        <v>21</v>
      </c>
      <c r="D555">
        <v>23810355</v>
      </c>
    </row>
    <row r="556" spans="1:4">
      <c r="A556" t="s">
        <v>113</v>
      </c>
      <c r="B556" t="s">
        <v>15</v>
      </c>
      <c r="C556" t="s">
        <v>22</v>
      </c>
      <c r="D556">
        <v>33333974</v>
      </c>
    </row>
    <row r="557" spans="1:4">
      <c r="A557" t="s">
        <v>113</v>
      </c>
      <c r="B557" t="s">
        <v>15</v>
      </c>
      <c r="C557" t="s">
        <v>23</v>
      </c>
      <c r="D557">
        <v>12368598</v>
      </c>
    </row>
    <row r="558" spans="1:4">
      <c r="A558" t="s">
        <v>113</v>
      </c>
      <c r="B558" t="s">
        <v>15</v>
      </c>
      <c r="C558" t="s">
        <v>24</v>
      </c>
      <c r="D558">
        <v>14109440</v>
      </c>
    </row>
    <row r="559" spans="1:4">
      <c r="A559" t="s">
        <v>113</v>
      </c>
      <c r="B559" t="s">
        <v>15</v>
      </c>
      <c r="C559" t="s">
        <v>25</v>
      </c>
      <c r="D559">
        <v>38128874</v>
      </c>
    </row>
    <row r="560" spans="1:4">
      <c r="A560" t="s">
        <v>113</v>
      </c>
      <c r="B560" t="s">
        <v>15</v>
      </c>
      <c r="C560" t="s">
        <v>26</v>
      </c>
      <c r="D560">
        <v>13765905</v>
      </c>
    </row>
    <row r="561" spans="1:4">
      <c r="A561" t="s">
        <v>113</v>
      </c>
      <c r="B561" t="s">
        <v>15</v>
      </c>
      <c r="C561" t="s">
        <v>27</v>
      </c>
      <c r="D561">
        <v>21499313</v>
      </c>
    </row>
    <row r="562" spans="1:4">
      <c r="A562" t="s">
        <v>113</v>
      </c>
      <c r="B562" t="s">
        <v>15</v>
      </c>
      <c r="C562" t="s">
        <v>28</v>
      </c>
      <c r="D562">
        <v>13554864</v>
      </c>
    </row>
    <row r="563" spans="1:4">
      <c r="A563" t="s">
        <v>113</v>
      </c>
      <c r="B563" t="s">
        <v>15</v>
      </c>
      <c r="C563" t="s">
        <v>29</v>
      </c>
      <c r="D563">
        <v>36472306</v>
      </c>
    </row>
    <row r="564" spans="1:4">
      <c r="A564" t="s">
        <v>113</v>
      </c>
      <c r="B564" t="s">
        <v>15</v>
      </c>
      <c r="C564" t="s">
        <v>30</v>
      </c>
      <c r="D564">
        <v>16981929</v>
      </c>
    </row>
    <row r="565" spans="1:4">
      <c r="A565" t="s">
        <v>113</v>
      </c>
      <c r="B565" t="s">
        <v>16</v>
      </c>
      <c r="C565" t="s">
        <v>45</v>
      </c>
      <c r="D565">
        <v>16641287</v>
      </c>
    </row>
    <row r="566" spans="1:4">
      <c r="A566" t="s">
        <v>113</v>
      </c>
      <c r="B566" t="s">
        <v>16</v>
      </c>
      <c r="C566" t="s">
        <v>46</v>
      </c>
      <c r="D566">
        <v>18546786</v>
      </c>
    </row>
    <row r="567" spans="1:4">
      <c r="A567" t="s">
        <v>113</v>
      </c>
      <c r="B567" t="s">
        <v>16</v>
      </c>
      <c r="C567" t="s">
        <v>47</v>
      </c>
      <c r="D567">
        <v>18678834</v>
      </c>
    </row>
    <row r="568" spans="1:4">
      <c r="A568" t="s">
        <v>113</v>
      </c>
      <c r="B568" t="s">
        <v>16</v>
      </c>
      <c r="C568" t="s">
        <v>48</v>
      </c>
      <c r="D568">
        <v>24927861</v>
      </c>
    </row>
    <row r="569" spans="1:4">
      <c r="A569" t="s">
        <v>113</v>
      </c>
      <c r="B569" t="s">
        <v>16</v>
      </c>
      <c r="C569" t="s">
        <v>49</v>
      </c>
      <c r="D569">
        <v>16297744</v>
      </c>
    </row>
    <row r="570" spans="1:4">
      <c r="A570" t="s">
        <v>113</v>
      </c>
      <c r="B570" t="s">
        <v>16</v>
      </c>
      <c r="C570" t="s">
        <v>50</v>
      </c>
      <c r="D570">
        <v>17622978</v>
      </c>
    </row>
    <row r="571" spans="1:4">
      <c r="A571" t="s">
        <v>113</v>
      </c>
      <c r="B571" t="s">
        <v>16</v>
      </c>
      <c r="C571" t="s">
        <v>51</v>
      </c>
      <c r="D571">
        <v>23431213</v>
      </c>
    </row>
    <row r="572" spans="1:4">
      <c r="A572" t="s">
        <v>113</v>
      </c>
      <c r="B572" t="s">
        <v>16</v>
      </c>
      <c r="C572" t="s">
        <v>52</v>
      </c>
      <c r="D572">
        <v>18037711</v>
      </c>
    </row>
    <row r="573" spans="1:4">
      <c r="A573" t="s">
        <v>113</v>
      </c>
      <c r="B573" t="s">
        <v>16</v>
      </c>
      <c r="C573" t="s">
        <v>53</v>
      </c>
      <c r="D573">
        <v>14601407</v>
      </c>
    </row>
    <row r="574" spans="1:4">
      <c r="A574" t="s">
        <v>113</v>
      </c>
      <c r="B574" t="s">
        <v>16</v>
      </c>
      <c r="C574" t="s">
        <v>54</v>
      </c>
      <c r="D574">
        <v>19885506</v>
      </c>
    </row>
    <row r="575" spans="1:4">
      <c r="A575" t="s">
        <v>113</v>
      </c>
      <c r="B575" t="s">
        <v>16</v>
      </c>
      <c r="C575" t="s">
        <v>55</v>
      </c>
      <c r="D575">
        <v>19265277</v>
      </c>
    </row>
    <row r="576" spans="1:4">
      <c r="A576" t="s">
        <v>113</v>
      </c>
      <c r="B576" t="s">
        <v>16</v>
      </c>
      <c r="C576" t="s">
        <v>56</v>
      </c>
      <c r="D576">
        <v>33557764</v>
      </c>
    </row>
    <row r="577" spans="1:4">
      <c r="A577" t="s">
        <v>113</v>
      </c>
      <c r="B577" t="s">
        <v>17</v>
      </c>
      <c r="C577" t="s">
        <v>64</v>
      </c>
      <c r="D577">
        <v>19645654</v>
      </c>
    </row>
    <row r="578" spans="1:4">
      <c r="A578" t="s">
        <v>113</v>
      </c>
      <c r="B578" t="s">
        <v>17</v>
      </c>
      <c r="C578" t="s">
        <v>65</v>
      </c>
      <c r="D578">
        <v>31308228</v>
      </c>
    </row>
    <row r="579" spans="1:4">
      <c r="A579" t="s">
        <v>113</v>
      </c>
      <c r="B579" t="s">
        <v>17</v>
      </c>
      <c r="C579" t="s">
        <v>66</v>
      </c>
      <c r="D579">
        <v>21729295</v>
      </c>
    </row>
    <row r="580" spans="1:4">
      <c r="A580" t="s">
        <v>113</v>
      </c>
      <c r="B580" t="s">
        <v>17</v>
      </c>
      <c r="C580" t="s">
        <v>67</v>
      </c>
      <c r="D580">
        <v>22711287</v>
      </c>
    </row>
    <row r="581" spans="1:4">
      <c r="A581" t="s">
        <v>113</v>
      </c>
      <c r="B581" t="s">
        <v>17</v>
      </c>
      <c r="C581" t="s">
        <v>68</v>
      </c>
      <c r="D581">
        <v>20120144</v>
      </c>
    </row>
    <row r="582" spans="1:4">
      <c r="A582" t="s">
        <v>113</v>
      </c>
      <c r="B582" t="s">
        <v>17</v>
      </c>
      <c r="C582" t="s">
        <v>69</v>
      </c>
      <c r="D582">
        <v>20366624</v>
      </c>
    </row>
    <row r="583" spans="1:4">
      <c r="A583" t="s">
        <v>113</v>
      </c>
      <c r="B583" t="s">
        <v>17</v>
      </c>
      <c r="C583" t="s">
        <v>70</v>
      </c>
      <c r="D583">
        <v>22070206</v>
      </c>
    </row>
    <row r="584" spans="1:4">
      <c r="A584" t="s">
        <v>113</v>
      </c>
      <c r="B584" t="s">
        <v>17</v>
      </c>
      <c r="C584" t="s">
        <v>71</v>
      </c>
      <c r="D584">
        <v>18624200</v>
      </c>
    </row>
    <row r="585" spans="1:4">
      <c r="A585" t="s">
        <v>113</v>
      </c>
      <c r="B585" t="s">
        <v>17</v>
      </c>
      <c r="C585" t="s">
        <v>60</v>
      </c>
      <c r="D585">
        <v>20063159</v>
      </c>
    </row>
    <row r="586" spans="1:4">
      <c r="A586" t="s">
        <v>113</v>
      </c>
      <c r="B586" t="s">
        <v>17</v>
      </c>
      <c r="C586" t="s">
        <v>61</v>
      </c>
      <c r="D586">
        <v>21165791</v>
      </c>
    </row>
    <row r="587" spans="1:4">
      <c r="A587" t="s">
        <v>113</v>
      </c>
      <c r="B587" t="s">
        <v>17</v>
      </c>
      <c r="C587" t="s">
        <v>62</v>
      </c>
      <c r="D587">
        <v>17322918</v>
      </c>
    </row>
    <row r="588" spans="1:4">
      <c r="A588" t="s">
        <v>113</v>
      </c>
      <c r="B588" t="s">
        <v>17</v>
      </c>
      <c r="C588" t="s">
        <v>63</v>
      </c>
      <c r="D588">
        <v>21438991</v>
      </c>
    </row>
    <row r="589" spans="1:4">
      <c r="A589" t="s">
        <v>113</v>
      </c>
      <c r="B589" t="s">
        <v>18</v>
      </c>
      <c r="C589" t="s">
        <v>73</v>
      </c>
      <c r="D589">
        <v>23278611</v>
      </c>
    </row>
    <row r="590" spans="1:4">
      <c r="A590" t="s">
        <v>113</v>
      </c>
      <c r="B590" t="s">
        <v>18</v>
      </c>
      <c r="C590" t="s">
        <v>74</v>
      </c>
      <c r="D590">
        <v>24172605</v>
      </c>
    </row>
    <row r="591" spans="1:4">
      <c r="A591" t="s">
        <v>113</v>
      </c>
      <c r="B591" t="s">
        <v>18</v>
      </c>
      <c r="C591" t="s">
        <v>75</v>
      </c>
      <c r="D591">
        <v>19501325</v>
      </c>
    </row>
    <row r="592" spans="1:4">
      <c r="A592" t="s">
        <v>113</v>
      </c>
      <c r="B592" t="s">
        <v>18</v>
      </c>
      <c r="C592" t="s">
        <v>76</v>
      </c>
      <c r="D592">
        <v>25153894</v>
      </c>
    </row>
    <row r="593" spans="1:4">
      <c r="A593" t="s">
        <v>113</v>
      </c>
      <c r="B593" t="s">
        <v>18</v>
      </c>
      <c r="C593" t="s">
        <v>77</v>
      </c>
      <c r="D593">
        <v>17924593</v>
      </c>
    </row>
    <row r="594" spans="1:4">
      <c r="A594" t="s">
        <v>113</v>
      </c>
      <c r="B594" t="s">
        <v>18</v>
      </c>
      <c r="C594" t="s">
        <v>78</v>
      </c>
      <c r="D594">
        <v>21217043</v>
      </c>
    </row>
    <row r="595" spans="1:4">
      <c r="A595" t="s">
        <v>113</v>
      </c>
      <c r="B595" t="s">
        <v>18</v>
      </c>
      <c r="C595" t="s">
        <v>79</v>
      </c>
      <c r="D595">
        <v>17951105</v>
      </c>
    </row>
    <row r="596" spans="1:4">
      <c r="A596" t="s">
        <v>113</v>
      </c>
      <c r="B596" t="s">
        <v>18</v>
      </c>
      <c r="C596" t="s">
        <v>80</v>
      </c>
      <c r="D596">
        <v>17512174</v>
      </c>
    </row>
    <row r="597" spans="1:4">
      <c r="A597" t="s">
        <v>113</v>
      </c>
      <c r="B597" t="s">
        <v>18</v>
      </c>
      <c r="C597" t="s">
        <v>81</v>
      </c>
      <c r="D597">
        <v>19344685</v>
      </c>
    </row>
    <row r="598" spans="1:4">
      <c r="A598" t="s">
        <v>113</v>
      </c>
      <c r="B598" t="s">
        <v>18</v>
      </c>
      <c r="C598" t="s">
        <v>82</v>
      </c>
      <c r="D598">
        <v>30471481</v>
      </c>
    </row>
    <row r="599" spans="1:4">
      <c r="A599" t="s">
        <v>113</v>
      </c>
      <c r="B599" t="s">
        <v>18</v>
      </c>
      <c r="C599" t="s">
        <v>83</v>
      </c>
      <c r="D599">
        <v>21194606</v>
      </c>
    </row>
    <row r="600" spans="1:4">
      <c r="A600" t="s">
        <v>113</v>
      </c>
      <c r="B600" t="s">
        <v>18</v>
      </c>
      <c r="C600" t="s">
        <v>84</v>
      </c>
      <c r="D600">
        <v>21888902</v>
      </c>
    </row>
    <row r="601" spans="1:4">
      <c r="A601" t="s">
        <v>113</v>
      </c>
      <c r="B601" t="s">
        <v>31</v>
      </c>
      <c r="C601" t="s">
        <v>85</v>
      </c>
      <c r="D601">
        <v>19085224</v>
      </c>
    </row>
    <row r="602" spans="1:4">
      <c r="A602" t="s">
        <v>113</v>
      </c>
      <c r="B602" t="s">
        <v>31</v>
      </c>
      <c r="C602" t="s">
        <v>86</v>
      </c>
      <c r="D602">
        <v>18575800</v>
      </c>
    </row>
    <row r="603" spans="1:4">
      <c r="A603" t="s">
        <v>113</v>
      </c>
      <c r="B603" t="s">
        <v>31</v>
      </c>
      <c r="C603" t="s">
        <v>87</v>
      </c>
      <c r="D603">
        <v>13379451</v>
      </c>
    </row>
    <row r="604" spans="1:4">
      <c r="A604" t="s">
        <v>113</v>
      </c>
      <c r="B604" t="s">
        <v>31</v>
      </c>
      <c r="C604" t="s">
        <v>88</v>
      </c>
      <c r="D604">
        <v>19936239</v>
      </c>
    </row>
    <row r="605" spans="1:4">
      <c r="A605" t="s">
        <v>113</v>
      </c>
      <c r="B605" t="s">
        <v>31</v>
      </c>
      <c r="C605" t="s">
        <v>89</v>
      </c>
      <c r="D605">
        <v>3469832</v>
      </c>
    </row>
    <row r="606" spans="1:4">
      <c r="A606" t="s">
        <v>113</v>
      </c>
      <c r="B606" t="s">
        <v>31</v>
      </c>
      <c r="C606" t="s">
        <v>90</v>
      </c>
      <c r="D606">
        <v>20733974</v>
      </c>
    </row>
    <row r="607" spans="1:4">
      <c r="A607" t="s">
        <v>113</v>
      </c>
      <c r="B607" t="s">
        <v>31</v>
      </c>
      <c r="C607" t="s">
        <v>91</v>
      </c>
      <c r="D607">
        <v>33019592</v>
      </c>
    </row>
    <row r="608" spans="1:4">
      <c r="A608" t="s">
        <v>113</v>
      </c>
      <c r="B608" t="s">
        <v>31</v>
      </c>
      <c r="C608" t="s">
        <v>92</v>
      </c>
      <c r="D608">
        <v>20652288</v>
      </c>
    </row>
    <row r="609" spans="1:4">
      <c r="A609" t="s">
        <v>113</v>
      </c>
      <c r="B609" t="s">
        <v>31</v>
      </c>
      <c r="C609" t="s">
        <v>93</v>
      </c>
      <c r="D609">
        <v>17884209</v>
      </c>
    </row>
    <row r="610" spans="1:4">
      <c r="A610" t="s">
        <v>113</v>
      </c>
      <c r="B610" t="s">
        <v>31</v>
      </c>
      <c r="C610" t="s">
        <v>94</v>
      </c>
      <c r="D610">
        <v>20315923</v>
      </c>
    </row>
    <row r="611" spans="1:4">
      <c r="A611" t="s">
        <v>113</v>
      </c>
      <c r="B611" t="s">
        <v>31</v>
      </c>
      <c r="C611" t="s">
        <v>95</v>
      </c>
      <c r="D611">
        <v>4542632</v>
      </c>
    </row>
    <row r="612" spans="1:4">
      <c r="A612" t="s">
        <v>113</v>
      </c>
      <c r="B612" t="s">
        <v>31</v>
      </c>
      <c r="C612" t="s">
        <v>96</v>
      </c>
      <c r="D612">
        <v>18901646</v>
      </c>
    </row>
    <row r="613" spans="1:4">
      <c r="A613" t="s">
        <v>113</v>
      </c>
      <c r="B613" t="s">
        <v>57</v>
      </c>
      <c r="C613" t="s">
        <v>97</v>
      </c>
      <c r="D613">
        <v>13674543</v>
      </c>
    </row>
    <row r="614" spans="1:4">
      <c r="A614" t="s">
        <v>113</v>
      </c>
      <c r="B614" t="s">
        <v>57</v>
      </c>
      <c r="C614" t="s">
        <v>98</v>
      </c>
      <c r="D614">
        <v>47711517</v>
      </c>
    </row>
    <row r="615" spans="1:4">
      <c r="A615" t="s">
        <v>113</v>
      </c>
      <c r="B615" t="s">
        <v>57</v>
      </c>
      <c r="C615" t="s">
        <v>99</v>
      </c>
      <c r="D615">
        <v>14200780</v>
      </c>
    </row>
    <row r="616" spans="1:4">
      <c r="A616" t="s">
        <v>113</v>
      </c>
      <c r="B616" t="s">
        <v>57</v>
      </c>
      <c r="C616" t="s">
        <v>100</v>
      </c>
      <c r="D616">
        <v>15318747</v>
      </c>
    </row>
    <row r="617" spans="1:4">
      <c r="A617" t="s">
        <v>113</v>
      </c>
      <c r="B617" t="s">
        <v>57</v>
      </c>
      <c r="C617" t="s">
        <v>101</v>
      </c>
      <c r="D617">
        <v>19709738</v>
      </c>
    </row>
    <row r="618" spans="1:4">
      <c r="A618" t="s">
        <v>113</v>
      </c>
      <c r="B618" t="s">
        <v>57</v>
      </c>
      <c r="C618" t="s">
        <v>102</v>
      </c>
      <c r="D618">
        <v>22309362</v>
      </c>
    </row>
    <row r="619" spans="1:4">
      <c r="A619" t="s">
        <v>113</v>
      </c>
      <c r="B619" t="s">
        <v>57</v>
      </c>
      <c r="C619" t="s">
        <v>103</v>
      </c>
      <c r="D619">
        <v>12457580</v>
      </c>
    </row>
    <row r="620" spans="1:4">
      <c r="A620" t="s">
        <v>113</v>
      </c>
      <c r="B620" t="s">
        <v>57</v>
      </c>
      <c r="C620" t="s">
        <v>104</v>
      </c>
      <c r="D620">
        <v>12101224</v>
      </c>
    </row>
    <row r="621" spans="1:4">
      <c r="A621" t="s">
        <v>113</v>
      </c>
      <c r="B621" t="s">
        <v>57</v>
      </c>
      <c r="C621" t="s">
        <v>105</v>
      </c>
      <c r="D621">
        <v>12837117</v>
      </c>
    </row>
    <row r="622" spans="1:4">
      <c r="A622" t="s">
        <v>113</v>
      </c>
      <c r="B622" t="s">
        <v>57</v>
      </c>
      <c r="C622" t="s">
        <v>106</v>
      </c>
      <c r="D622">
        <v>18885009</v>
      </c>
    </row>
    <row r="623" spans="1:4">
      <c r="A623" t="s">
        <v>113</v>
      </c>
      <c r="B623" t="s">
        <v>57</v>
      </c>
      <c r="C623" t="s">
        <v>107</v>
      </c>
      <c r="D623">
        <v>15502815</v>
      </c>
    </row>
    <row r="624" spans="1:4">
      <c r="A624" t="s">
        <v>113</v>
      </c>
      <c r="B624" t="s">
        <v>57</v>
      </c>
      <c r="C624" t="s">
        <v>108</v>
      </c>
      <c r="D624">
        <v>27768554</v>
      </c>
    </row>
    <row r="638" spans="1:8">
      <c r="A638" t="s">
        <v>114</v>
      </c>
    </row>
    <row r="640" spans="1:8">
      <c r="A640" t="s">
        <v>115</v>
      </c>
      <c r="B640" t="s">
        <v>116</v>
      </c>
      <c r="C640" t="s">
        <v>117</v>
      </c>
      <c r="D640" t="s">
        <v>118</v>
      </c>
      <c r="E640" t="s">
        <v>120</v>
      </c>
      <c r="F640" t="s">
        <v>121</v>
      </c>
      <c r="G640" t="s">
        <v>122</v>
      </c>
      <c r="H640" t="s">
        <v>119</v>
      </c>
    </row>
    <row r="641" spans="1:8">
      <c r="A641" t="s">
        <v>2</v>
      </c>
      <c r="B641">
        <v>81985844</v>
      </c>
      <c r="C641">
        <v>81985844</v>
      </c>
      <c r="D641">
        <v>6</v>
      </c>
      <c r="E641">
        <f>250*B641</f>
        <v>20496461000</v>
      </c>
      <c r="F641">
        <f>E641/2649685036</f>
        <v>7.7354329746835617</v>
      </c>
      <c r="G641">
        <f>250*C641</f>
        <v>20496461000</v>
      </c>
      <c r="H641">
        <f>G641/2649685036</f>
        <v>7.7354329746835617</v>
      </c>
    </row>
    <row r="642" spans="1:8">
      <c r="A642" t="s">
        <v>3</v>
      </c>
      <c r="B642">
        <v>94536115</v>
      </c>
      <c r="C642">
        <v>94536115</v>
      </c>
      <c r="D642">
        <v>6</v>
      </c>
      <c r="E642">
        <f t="shared" ref="E642:E705" si="0">250*B642</f>
        <v>23634028750</v>
      </c>
      <c r="F642">
        <f t="shared" ref="F642:F705" si="1">E642/2649685036</f>
        <v>8.9195615436913389</v>
      </c>
      <c r="G642">
        <f t="shared" ref="G642:G705" si="2">250*C642</f>
        <v>23634028750</v>
      </c>
      <c r="H642">
        <f t="shared" ref="H642:H705" si="3">G642/2649685036</f>
        <v>8.9195615436913389</v>
      </c>
    </row>
    <row r="643" spans="1:8">
      <c r="A643" t="s">
        <v>4</v>
      </c>
      <c r="B643">
        <v>115898917</v>
      </c>
      <c r="C643">
        <v>115898917</v>
      </c>
      <c r="D643">
        <v>6</v>
      </c>
      <c r="E643">
        <f t="shared" si="0"/>
        <v>28974729250</v>
      </c>
      <c r="F643">
        <f t="shared" si="1"/>
        <v>10.9351597855346</v>
      </c>
      <c r="G643">
        <f t="shared" si="2"/>
        <v>28974729250</v>
      </c>
      <c r="H643">
        <f t="shared" si="3"/>
        <v>10.9351597855346</v>
      </c>
    </row>
    <row r="644" spans="1:8">
      <c r="A644" t="s">
        <v>5</v>
      </c>
      <c r="B644">
        <v>131481041</v>
      </c>
      <c r="C644">
        <v>131481041</v>
      </c>
      <c r="D644">
        <v>6</v>
      </c>
      <c r="E644">
        <f t="shared" si="0"/>
        <v>32870260250</v>
      </c>
      <c r="F644">
        <f t="shared" si="1"/>
        <v>12.405346221685798</v>
      </c>
      <c r="G644">
        <f t="shared" si="2"/>
        <v>32870260250</v>
      </c>
      <c r="H644">
        <f t="shared" si="3"/>
        <v>12.405346221685798</v>
      </c>
    </row>
    <row r="645" spans="1:8">
      <c r="A645" t="s">
        <v>60</v>
      </c>
      <c r="B645">
        <v>115795780</v>
      </c>
      <c r="C645">
        <v>115795780</v>
      </c>
      <c r="D645">
        <v>6</v>
      </c>
      <c r="E645">
        <f t="shared" si="0"/>
        <v>28948945000</v>
      </c>
      <c r="F645">
        <f t="shared" si="1"/>
        <v>10.925428723295246</v>
      </c>
      <c r="G645">
        <f t="shared" si="2"/>
        <v>28948945000</v>
      </c>
      <c r="H645">
        <f t="shared" si="3"/>
        <v>10.925428723295246</v>
      </c>
    </row>
    <row r="646" spans="1:8">
      <c r="A646" t="s">
        <v>61</v>
      </c>
      <c r="B646">
        <v>114554192</v>
      </c>
      <c r="C646">
        <v>114554192</v>
      </c>
      <c r="D646">
        <v>6</v>
      </c>
      <c r="E646">
        <f t="shared" si="0"/>
        <v>28638548000</v>
      </c>
      <c r="F646">
        <f t="shared" si="1"/>
        <v>10.808283856723264</v>
      </c>
      <c r="G646">
        <f t="shared" si="2"/>
        <v>28638548000</v>
      </c>
      <c r="H646">
        <f t="shared" si="3"/>
        <v>10.808283856723264</v>
      </c>
    </row>
    <row r="647" spans="1:8">
      <c r="A647" t="s">
        <v>62</v>
      </c>
      <c r="B647">
        <v>112733413</v>
      </c>
      <c r="C647">
        <v>112733413</v>
      </c>
      <c r="D647">
        <v>6</v>
      </c>
      <c r="E647">
        <f t="shared" si="0"/>
        <v>28183353250</v>
      </c>
      <c r="F647">
        <f t="shared" si="1"/>
        <v>10.636491834722351</v>
      </c>
      <c r="G647">
        <f t="shared" si="2"/>
        <v>28183353250</v>
      </c>
      <c r="H647">
        <f t="shared" si="3"/>
        <v>10.636491834722351</v>
      </c>
    </row>
    <row r="648" spans="1:8">
      <c r="A648" t="s">
        <v>63</v>
      </c>
      <c r="B648">
        <v>110042094</v>
      </c>
      <c r="C648">
        <v>110042094</v>
      </c>
      <c r="D648">
        <v>6</v>
      </c>
      <c r="E648">
        <f t="shared" si="0"/>
        <v>27510523500</v>
      </c>
      <c r="F648">
        <f t="shared" si="1"/>
        <v>10.382563635385983</v>
      </c>
      <c r="G648">
        <f t="shared" si="2"/>
        <v>27510523500</v>
      </c>
      <c r="H648">
        <f t="shared" si="3"/>
        <v>10.382563635385983</v>
      </c>
    </row>
    <row r="649" spans="1:8">
      <c r="A649" t="s">
        <v>6</v>
      </c>
      <c r="B649">
        <v>78710616</v>
      </c>
      <c r="C649">
        <v>78710616</v>
      </c>
      <c r="D649">
        <v>6</v>
      </c>
      <c r="E649">
        <f t="shared" si="0"/>
        <v>19677654000</v>
      </c>
      <c r="F649">
        <f t="shared" si="1"/>
        <v>7.4264124726709593</v>
      </c>
      <c r="G649">
        <f t="shared" si="2"/>
        <v>19677654000</v>
      </c>
      <c r="H649">
        <f t="shared" si="3"/>
        <v>7.4264124726709593</v>
      </c>
    </row>
    <row r="650" spans="1:8">
      <c r="A650" t="s">
        <v>7</v>
      </c>
      <c r="B650">
        <v>114969241</v>
      </c>
      <c r="C650">
        <v>114969241</v>
      </c>
      <c r="D650">
        <v>6</v>
      </c>
      <c r="E650">
        <f t="shared" si="0"/>
        <v>28742310250</v>
      </c>
      <c r="F650">
        <f t="shared" si="1"/>
        <v>10.847444077123134</v>
      </c>
      <c r="G650">
        <f t="shared" si="2"/>
        <v>28742310250</v>
      </c>
      <c r="H650">
        <f t="shared" si="3"/>
        <v>10.847444077123134</v>
      </c>
    </row>
    <row r="651" spans="1:8">
      <c r="A651" t="s">
        <v>8</v>
      </c>
      <c r="B651">
        <v>108305966</v>
      </c>
      <c r="C651">
        <v>108305966</v>
      </c>
      <c r="D651">
        <v>6</v>
      </c>
      <c r="E651">
        <f t="shared" si="0"/>
        <v>27076491500</v>
      </c>
      <c r="F651">
        <f t="shared" si="1"/>
        <v>10.218758506058151</v>
      </c>
      <c r="G651">
        <f t="shared" si="2"/>
        <v>27076491500</v>
      </c>
      <c r="H651">
        <f t="shared" si="3"/>
        <v>10.218758506058151</v>
      </c>
    </row>
    <row r="652" spans="1:8">
      <c r="A652" t="s">
        <v>9</v>
      </c>
      <c r="B652">
        <v>122663520</v>
      </c>
      <c r="C652">
        <v>122663520</v>
      </c>
      <c r="D652">
        <v>6</v>
      </c>
      <c r="E652">
        <f t="shared" si="0"/>
        <v>30665880000</v>
      </c>
      <c r="F652">
        <f t="shared" si="1"/>
        <v>11.573405738175442</v>
      </c>
      <c r="G652">
        <f t="shared" si="2"/>
        <v>30665880000</v>
      </c>
      <c r="H652">
        <f t="shared" si="3"/>
        <v>11.573405738175442</v>
      </c>
    </row>
    <row r="653" spans="1:8">
      <c r="A653" t="s">
        <v>64</v>
      </c>
      <c r="B653">
        <v>111574244</v>
      </c>
      <c r="C653">
        <v>111574244</v>
      </c>
      <c r="D653">
        <v>6</v>
      </c>
      <c r="E653">
        <f t="shared" si="0"/>
        <v>27893561000</v>
      </c>
      <c r="F653">
        <f t="shared" si="1"/>
        <v>10.527123269756052</v>
      </c>
      <c r="G653">
        <f t="shared" si="2"/>
        <v>27893561000</v>
      </c>
      <c r="H653">
        <f t="shared" si="3"/>
        <v>10.527123269756052</v>
      </c>
    </row>
    <row r="654" spans="1:8">
      <c r="A654" t="s">
        <v>65</v>
      </c>
      <c r="B654">
        <v>136468702</v>
      </c>
      <c r="C654">
        <v>136468702</v>
      </c>
      <c r="D654">
        <v>6</v>
      </c>
      <c r="E654">
        <f t="shared" si="0"/>
        <v>34117175500</v>
      </c>
      <c r="F654">
        <f t="shared" si="1"/>
        <v>12.875936209951861</v>
      </c>
      <c r="G654">
        <f t="shared" si="2"/>
        <v>34117175500</v>
      </c>
      <c r="H654">
        <f t="shared" si="3"/>
        <v>12.875936209951861</v>
      </c>
    </row>
    <row r="655" spans="1:8">
      <c r="A655" t="s">
        <v>66</v>
      </c>
      <c r="B655">
        <v>112182577</v>
      </c>
      <c r="C655">
        <v>112182577</v>
      </c>
      <c r="D655">
        <v>6</v>
      </c>
      <c r="E655">
        <f t="shared" si="0"/>
        <v>28045644250</v>
      </c>
      <c r="F655">
        <f t="shared" si="1"/>
        <v>10.584519997266574</v>
      </c>
      <c r="G655">
        <f t="shared" si="2"/>
        <v>28045644250</v>
      </c>
      <c r="H655">
        <f t="shared" si="3"/>
        <v>10.584519997266574</v>
      </c>
    </row>
    <row r="656" spans="1:8">
      <c r="A656" t="s">
        <v>67</v>
      </c>
      <c r="B656">
        <v>110793776</v>
      </c>
      <c r="C656">
        <v>110793776</v>
      </c>
      <c r="D656">
        <v>6</v>
      </c>
      <c r="E656">
        <f t="shared" si="0"/>
        <v>27698444000</v>
      </c>
      <c r="F656">
        <f t="shared" si="1"/>
        <v>10.453485460979143</v>
      </c>
      <c r="G656">
        <f t="shared" si="2"/>
        <v>27698444000</v>
      </c>
      <c r="H656">
        <f t="shared" si="3"/>
        <v>10.453485460979143</v>
      </c>
    </row>
    <row r="657" spans="1:8">
      <c r="A657" t="s">
        <v>10</v>
      </c>
      <c r="B657">
        <v>90811160</v>
      </c>
      <c r="C657">
        <v>90811160</v>
      </c>
      <c r="D657">
        <v>6</v>
      </c>
      <c r="E657">
        <f t="shared" si="0"/>
        <v>22702790000</v>
      </c>
      <c r="F657">
        <f t="shared" si="1"/>
        <v>8.5681089229655889</v>
      </c>
      <c r="G657">
        <f t="shared" si="2"/>
        <v>22702790000</v>
      </c>
      <c r="H657">
        <f t="shared" si="3"/>
        <v>8.5681089229655889</v>
      </c>
    </row>
    <row r="658" spans="1:8">
      <c r="A658" t="s">
        <v>11</v>
      </c>
      <c r="B658">
        <v>97787684</v>
      </c>
      <c r="C658">
        <v>97787684</v>
      </c>
      <c r="D658">
        <v>6</v>
      </c>
      <c r="E658">
        <f t="shared" si="0"/>
        <v>24446921000</v>
      </c>
      <c r="F658">
        <f t="shared" si="1"/>
        <v>9.2263497992596886</v>
      </c>
      <c r="G658">
        <f t="shared" si="2"/>
        <v>24446921000</v>
      </c>
      <c r="H658">
        <f t="shared" si="3"/>
        <v>9.2263497992596886</v>
      </c>
    </row>
    <row r="659" spans="1:8">
      <c r="A659" t="s">
        <v>12</v>
      </c>
      <c r="B659">
        <v>107075446</v>
      </c>
      <c r="C659">
        <v>107075446</v>
      </c>
      <c r="D659">
        <v>6</v>
      </c>
      <c r="E659">
        <f t="shared" si="0"/>
        <v>26768861500</v>
      </c>
      <c r="F659">
        <f t="shared" si="1"/>
        <v>10.102657914546187</v>
      </c>
      <c r="G659">
        <f t="shared" si="2"/>
        <v>26768861500</v>
      </c>
      <c r="H659">
        <f t="shared" si="3"/>
        <v>10.102657914546187</v>
      </c>
    </row>
    <row r="660" spans="1:8">
      <c r="A660" t="s">
        <v>13</v>
      </c>
      <c r="B660">
        <v>135095132</v>
      </c>
      <c r="C660">
        <v>135095132</v>
      </c>
      <c r="D660">
        <v>6</v>
      </c>
      <c r="E660">
        <f t="shared" si="0"/>
        <v>33773783000</v>
      </c>
      <c r="F660">
        <f t="shared" si="1"/>
        <v>12.746338731257415</v>
      </c>
      <c r="G660">
        <f t="shared" si="2"/>
        <v>33773783000</v>
      </c>
      <c r="H660">
        <f t="shared" si="3"/>
        <v>12.746338731257415</v>
      </c>
    </row>
    <row r="661" spans="1:8">
      <c r="A661" t="s">
        <v>68</v>
      </c>
      <c r="B661">
        <v>122789790</v>
      </c>
      <c r="C661">
        <v>122789790</v>
      </c>
      <c r="D661">
        <v>6</v>
      </c>
      <c r="E661">
        <f t="shared" si="0"/>
        <v>30697447500</v>
      </c>
      <c r="F661">
        <f t="shared" si="1"/>
        <v>11.585319418318971</v>
      </c>
      <c r="G661">
        <f t="shared" si="2"/>
        <v>30697447500</v>
      </c>
      <c r="H661">
        <f t="shared" si="3"/>
        <v>11.585319418318971</v>
      </c>
    </row>
    <row r="662" spans="1:8">
      <c r="A662" t="s">
        <v>69</v>
      </c>
      <c r="B662">
        <v>108081511</v>
      </c>
      <c r="C662">
        <v>108081511</v>
      </c>
      <c r="D662">
        <v>6</v>
      </c>
      <c r="E662">
        <f t="shared" si="0"/>
        <v>27020377750</v>
      </c>
      <c r="F662">
        <f t="shared" si="1"/>
        <v>10.197580989018348</v>
      </c>
      <c r="G662">
        <f t="shared" si="2"/>
        <v>27020377750</v>
      </c>
      <c r="H662">
        <f t="shared" si="3"/>
        <v>10.197580989018348</v>
      </c>
    </row>
    <row r="663" spans="1:8">
      <c r="A663" t="s">
        <v>70</v>
      </c>
      <c r="B663">
        <v>115893462</v>
      </c>
      <c r="C663">
        <v>115893462</v>
      </c>
      <c r="D663">
        <v>6</v>
      </c>
      <c r="E663">
        <f t="shared" si="0"/>
        <v>28973365500</v>
      </c>
      <c r="F663">
        <f t="shared" si="1"/>
        <v>10.934645101720687</v>
      </c>
      <c r="G663">
        <f t="shared" si="2"/>
        <v>28973365500</v>
      </c>
      <c r="H663">
        <f t="shared" si="3"/>
        <v>10.934645101720687</v>
      </c>
    </row>
    <row r="664" spans="1:8">
      <c r="A664" t="s">
        <v>71</v>
      </c>
      <c r="B664">
        <v>107396439</v>
      </c>
      <c r="C664">
        <v>107396439</v>
      </c>
      <c r="D664">
        <v>6</v>
      </c>
      <c r="E664">
        <f t="shared" si="0"/>
        <v>26849109750</v>
      </c>
      <c r="F664">
        <f t="shared" si="1"/>
        <v>10.132943872654305</v>
      </c>
      <c r="G664">
        <f t="shared" si="2"/>
        <v>26849109750</v>
      </c>
      <c r="H664">
        <f t="shared" si="3"/>
        <v>10.132943872654305</v>
      </c>
    </row>
    <row r="665" spans="1:8">
      <c r="A665" t="s">
        <v>33</v>
      </c>
      <c r="B665">
        <v>104244820</v>
      </c>
      <c r="C665">
        <v>104244820</v>
      </c>
      <c r="D665">
        <v>6</v>
      </c>
      <c r="E665">
        <f t="shared" si="0"/>
        <v>26061205000</v>
      </c>
      <c r="F665">
        <f t="shared" si="1"/>
        <v>9.8355859832089116</v>
      </c>
      <c r="G665">
        <f t="shared" si="2"/>
        <v>26061205000</v>
      </c>
      <c r="H665">
        <f t="shared" si="3"/>
        <v>9.8355859832089116</v>
      </c>
    </row>
    <row r="666" spans="1:8">
      <c r="A666" t="s">
        <v>34</v>
      </c>
      <c r="B666">
        <v>106344444</v>
      </c>
      <c r="C666">
        <v>106344444</v>
      </c>
      <c r="D666">
        <v>6</v>
      </c>
      <c r="E666">
        <f t="shared" si="0"/>
        <v>26586111000</v>
      </c>
      <c r="F666">
        <f t="shared" si="1"/>
        <v>10.033687264254905</v>
      </c>
      <c r="G666">
        <f t="shared" si="2"/>
        <v>26586111000</v>
      </c>
      <c r="H666">
        <f t="shared" si="3"/>
        <v>10.033687264254905</v>
      </c>
    </row>
    <row r="667" spans="1:8">
      <c r="A667" t="s">
        <v>35</v>
      </c>
      <c r="B667">
        <v>109392768</v>
      </c>
      <c r="C667">
        <v>109392768</v>
      </c>
      <c r="D667">
        <v>6</v>
      </c>
      <c r="E667">
        <f t="shared" si="0"/>
        <v>27348192000</v>
      </c>
      <c r="F667">
        <f t="shared" si="1"/>
        <v>10.321299184028755</v>
      </c>
      <c r="G667">
        <f t="shared" si="2"/>
        <v>27348192000</v>
      </c>
      <c r="H667">
        <f t="shared" si="3"/>
        <v>10.321299184028755</v>
      </c>
    </row>
    <row r="668" spans="1:8">
      <c r="A668" t="s">
        <v>36</v>
      </c>
      <c r="B668">
        <v>121948448</v>
      </c>
      <c r="C668">
        <v>121948448</v>
      </c>
      <c r="D668">
        <v>6</v>
      </c>
      <c r="E668">
        <f t="shared" si="0"/>
        <v>30487112000</v>
      </c>
      <c r="F668">
        <f t="shared" si="1"/>
        <v>11.50593809671196</v>
      </c>
      <c r="G668">
        <f t="shared" si="2"/>
        <v>30487112000</v>
      </c>
      <c r="H668">
        <f t="shared" si="3"/>
        <v>11.50593809671196</v>
      </c>
    </row>
    <row r="669" spans="1:8">
      <c r="A669" t="s">
        <v>73</v>
      </c>
      <c r="B669">
        <v>115924830</v>
      </c>
      <c r="C669">
        <v>115924830</v>
      </c>
      <c r="D669">
        <v>6</v>
      </c>
      <c r="E669">
        <f t="shared" si="0"/>
        <v>28981207500</v>
      </c>
      <c r="F669">
        <f t="shared" si="1"/>
        <v>10.937604698764657</v>
      </c>
      <c r="G669">
        <f t="shared" si="2"/>
        <v>28981207500</v>
      </c>
      <c r="H669">
        <f t="shared" si="3"/>
        <v>10.937604698764657</v>
      </c>
    </row>
    <row r="670" spans="1:8">
      <c r="A670" t="s">
        <v>74</v>
      </c>
      <c r="B670">
        <v>110714311</v>
      </c>
      <c r="C670">
        <v>110714311</v>
      </c>
      <c r="D670">
        <v>6</v>
      </c>
      <c r="E670">
        <f t="shared" si="0"/>
        <v>27678577750</v>
      </c>
      <c r="F670">
        <f t="shared" si="1"/>
        <v>10.445987871744919</v>
      </c>
      <c r="G670">
        <f t="shared" si="2"/>
        <v>27678577750</v>
      </c>
      <c r="H670">
        <f t="shared" si="3"/>
        <v>10.445987871744919</v>
      </c>
    </row>
    <row r="671" spans="1:8">
      <c r="A671" t="s">
        <v>75</v>
      </c>
      <c r="B671">
        <v>105957645</v>
      </c>
      <c r="C671">
        <v>105957645</v>
      </c>
      <c r="D671">
        <v>6</v>
      </c>
      <c r="E671">
        <f t="shared" si="0"/>
        <v>26489411250</v>
      </c>
      <c r="F671">
        <f t="shared" si="1"/>
        <v>9.997192454990337</v>
      </c>
      <c r="G671">
        <f t="shared" si="2"/>
        <v>26489411250</v>
      </c>
      <c r="H671">
        <f t="shared" si="3"/>
        <v>9.997192454990337</v>
      </c>
    </row>
    <row r="672" spans="1:8">
      <c r="A672" t="s">
        <v>76</v>
      </c>
      <c r="B672">
        <v>111033660</v>
      </c>
      <c r="C672">
        <v>111033660</v>
      </c>
      <c r="D672">
        <v>6</v>
      </c>
      <c r="E672">
        <f t="shared" si="0"/>
        <v>27758415000</v>
      </c>
      <c r="F672">
        <f t="shared" si="1"/>
        <v>10.476118717077586</v>
      </c>
      <c r="G672">
        <f t="shared" si="2"/>
        <v>27758415000</v>
      </c>
      <c r="H672">
        <f t="shared" si="3"/>
        <v>10.476118717077586</v>
      </c>
    </row>
    <row r="673" spans="1:8">
      <c r="A673" t="s">
        <v>37</v>
      </c>
      <c r="B673">
        <v>93980823</v>
      </c>
      <c r="C673">
        <v>93980823</v>
      </c>
      <c r="D673">
        <v>6</v>
      </c>
      <c r="E673">
        <f t="shared" si="0"/>
        <v>23495205750</v>
      </c>
      <c r="F673">
        <f t="shared" si="1"/>
        <v>8.8671692789074577</v>
      </c>
      <c r="G673">
        <f t="shared" si="2"/>
        <v>23495205750</v>
      </c>
      <c r="H673">
        <f t="shared" si="3"/>
        <v>8.8671692789074577</v>
      </c>
    </row>
    <row r="674" spans="1:8">
      <c r="A674" t="s">
        <v>38</v>
      </c>
      <c r="B674">
        <v>105378734</v>
      </c>
      <c r="C674">
        <v>105378734</v>
      </c>
      <c r="D674">
        <v>6</v>
      </c>
      <c r="E674">
        <f t="shared" si="0"/>
        <v>26344683500</v>
      </c>
      <c r="F674">
        <f t="shared" si="1"/>
        <v>9.9425717177956692</v>
      </c>
      <c r="G674">
        <f t="shared" si="2"/>
        <v>26344683500</v>
      </c>
      <c r="H674">
        <f t="shared" si="3"/>
        <v>9.9425717177956692</v>
      </c>
    </row>
    <row r="675" spans="1:8">
      <c r="A675" t="s">
        <v>39</v>
      </c>
      <c r="B675">
        <v>112533613</v>
      </c>
      <c r="C675">
        <v>112533613</v>
      </c>
      <c r="D675">
        <v>6</v>
      </c>
      <c r="E675">
        <f t="shared" si="0"/>
        <v>28133403250</v>
      </c>
      <c r="F675">
        <f t="shared" si="1"/>
        <v>10.617640537560103</v>
      </c>
      <c r="G675">
        <f t="shared" si="2"/>
        <v>28133403250</v>
      </c>
      <c r="H675">
        <f t="shared" si="3"/>
        <v>10.617640537560103</v>
      </c>
    </row>
    <row r="676" spans="1:8">
      <c r="A676" t="s">
        <v>40</v>
      </c>
      <c r="B676">
        <v>124225117</v>
      </c>
      <c r="C676">
        <v>124225117</v>
      </c>
      <c r="D676">
        <v>6</v>
      </c>
      <c r="E676">
        <f t="shared" si="0"/>
        <v>31056279250</v>
      </c>
      <c r="F676">
        <f t="shared" si="1"/>
        <v>11.72074372163228</v>
      </c>
      <c r="G676">
        <f t="shared" si="2"/>
        <v>31056279250</v>
      </c>
      <c r="H676">
        <f t="shared" si="3"/>
        <v>11.72074372163228</v>
      </c>
    </row>
    <row r="677" spans="1:8">
      <c r="A677" t="s">
        <v>77</v>
      </c>
      <c r="B677">
        <v>127671733</v>
      </c>
      <c r="C677">
        <v>127671733</v>
      </c>
      <c r="D677">
        <v>6</v>
      </c>
      <c r="E677">
        <f t="shared" si="0"/>
        <v>31917933250</v>
      </c>
      <c r="F677">
        <f t="shared" si="1"/>
        <v>12.045934824836291</v>
      </c>
      <c r="G677">
        <f t="shared" si="2"/>
        <v>31917933250</v>
      </c>
      <c r="H677">
        <f t="shared" si="3"/>
        <v>12.045934824836291</v>
      </c>
    </row>
    <row r="678" spans="1:8">
      <c r="A678" t="s">
        <v>78</v>
      </c>
      <c r="B678">
        <v>111972567</v>
      </c>
      <c r="C678">
        <v>111972567</v>
      </c>
      <c r="D678">
        <v>6</v>
      </c>
      <c r="E678">
        <f t="shared" si="0"/>
        <v>27993141750</v>
      </c>
      <c r="F678">
        <f t="shared" si="1"/>
        <v>10.564705378062149</v>
      </c>
      <c r="G678">
        <f t="shared" si="2"/>
        <v>27993141750</v>
      </c>
      <c r="H678">
        <f t="shared" si="3"/>
        <v>10.564705378062149</v>
      </c>
    </row>
    <row r="679" spans="1:8">
      <c r="A679" t="s">
        <v>79</v>
      </c>
      <c r="B679">
        <v>112314956</v>
      </c>
      <c r="C679">
        <v>112314956</v>
      </c>
      <c r="D679">
        <v>6</v>
      </c>
      <c r="E679">
        <f t="shared" si="0"/>
        <v>28078739000</v>
      </c>
      <c r="F679">
        <f t="shared" si="1"/>
        <v>10.597010066671185</v>
      </c>
      <c r="G679">
        <f t="shared" si="2"/>
        <v>28078739000</v>
      </c>
      <c r="H679">
        <f t="shared" si="3"/>
        <v>10.597010066671185</v>
      </c>
    </row>
    <row r="680" spans="1:8">
      <c r="A680" t="s">
        <v>80</v>
      </c>
      <c r="B680">
        <v>101483073</v>
      </c>
      <c r="C680">
        <v>101483073</v>
      </c>
      <c r="D680">
        <v>6</v>
      </c>
      <c r="E680">
        <f t="shared" si="0"/>
        <v>25370768250</v>
      </c>
      <c r="F680">
        <f t="shared" si="1"/>
        <v>9.5750128431491053</v>
      </c>
      <c r="G680">
        <f t="shared" si="2"/>
        <v>25370768250</v>
      </c>
      <c r="H680">
        <f t="shared" si="3"/>
        <v>9.5750128431491053</v>
      </c>
    </row>
    <row r="681" spans="1:8">
      <c r="A681" t="s">
        <v>41</v>
      </c>
      <c r="B681">
        <v>104359679</v>
      </c>
      <c r="C681">
        <v>104359679</v>
      </c>
      <c r="D681">
        <v>6</v>
      </c>
      <c r="E681">
        <f t="shared" si="0"/>
        <v>26089919750</v>
      </c>
      <c r="F681">
        <f t="shared" si="1"/>
        <v>9.8464230259554508</v>
      </c>
      <c r="G681">
        <f t="shared" si="2"/>
        <v>26089919750</v>
      </c>
      <c r="H681">
        <f t="shared" si="3"/>
        <v>9.8464230259554508</v>
      </c>
    </row>
    <row r="682" spans="1:8">
      <c r="A682" t="s">
        <v>42</v>
      </c>
      <c r="B682">
        <v>107578030</v>
      </c>
      <c r="C682">
        <v>107578030</v>
      </c>
      <c r="D682">
        <v>6</v>
      </c>
      <c r="E682">
        <f t="shared" si="0"/>
        <v>26894507500</v>
      </c>
      <c r="F682">
        <f t="shared" si="1"/>
        <v>10.150077135432031</v>
      </c>
      <c r="G682">
        <f t="shared" si="2"/>
        <v>26894507500</v>
      </c>
      <c r="H682">
        <f t="shared" si="3"/>
        <v>10.150077135432031</v>
      </c>
    </row>
    <row r="683" spans="1:8">
      <c r="A683" t="s">
        <v>43</v>
      </c>
      <c r="B683">
        <v>143747417</v>
      </c>
      <c r="C683">
        <v>143747417</v>
      </c>
      <c r="D683">
        <v>6</v>
      </c>
      <c r="E683">
        <f t="shared" si="0"/>
        <v>35936854250</v>
      </c>
      <c r="F683">
        <f t="shared" si="1"/>
        <v>13.562689059923423</v>
      </c>
      <c r="G683">
        <f t="shared" si="2"/>
        <v>35936854250</v>
      </c>
      <c r="H683">
        <f t="shared" si="3"/>
        <v>13.562689059923423</v>
      </c>
    </row>
    <row r="684" spans="1:8">
      <c r="A684" t="s">
        <v>44</v>
      </c>
      <c r="B684">
        <v>100148134</v>
      </c>
      <c r="C684">
        <v>100148134</v>
      </c>
      <c r="D684">
        <v>6</v>
      </c>
      <c r="E684">
        <f t="shared" si="0"/>
        <v>25037033500</v>
      </c>
      <c r="F684">
        <f t="shared" si="1"/>
        <v>9.4490602316252055</v>
      </c>
      <c r="G684">
        <f t="shared" si="2"/>
        <v>25037033500</v>
      </c>
      <c r="H684">
        <f t="shared" si="3"/>
        <v>9.4490602316252055</v>
      </c>
    </row>
    <row r="685" spans="1:8">
      <c r="A685" t="s">
        <v>81</v>
      </c>
      <c r="B685">
        <v>108784961</v>
      </c>
      <c r="C685">
        <v>108784961</v>
      </c>
      <c r="D685">
        <v>6</v>
      </c>
      <c r="E685">
        <f t="shared" si="0"/>
        <v>27196240250</v>
      </c>
      <c r="F685">
        <f t="shared" si="1"/>
        <v>10.263952085058309</v>
      </c>
      <c r="G685">
        <f t="shared" si="2"/>
        <v>27196240250</v>
      </c>
      <c r="H685">
        <f t="shared" si="3"/>
        <v>10.263952085058309</v>
      </c>
    </row>
    <row r="686" spans="1:8">
      <c r="A686" t="s">
        <v>82</v>
      </c>
      <c r="B686">
        <v>113506271</v>
      </c>
      <c r="C686">
        <v>113506271</v>
      </c>
      <c r="D686">
        <v>6</v>
      </c>
      <c r="E686">
        <f t="shared" si="0"/>
        <v>28376567750</v>
      </c>
      <c r="F686">
        <f t="shared" si="1"/>
        <v>10.709411633632367</v>
      </c>
      <c r="G686">
        <f t="shared" si="2"/>
        <v>28376567750</v>
      </c>
      <c r="H686">
        <f t="shared" si="3"/>
        <v>10.709411633632367</v>
      </c>
    </row>
    <row r="687" spans="1:8">
      <c r="A687" t="s">
        <v>83</v>
      </c>
      <c r="B687">
        <v>106475704</v>
      </c>
      <c r="C687">
        <v>106475704</v>
      </c>
      <c r="D687">
        <v>6</v>
      </c>
      <c r="E687">
        <f t="shared" si="0"/>
        <v>26618926000</v>
      </c>
      <c r="F687">
        <f t="shared" si="1"/>
        <v>10.046071755073308</v>
      </c>
      <c r="G687">
        <f t="shared" si="2"/>
        <v>26618926000</v>
      </c>
      <c r="H687">
        <f t="shared" si="3"/>
        <v>10.046071755073308</v>
      </c>
    </row>
    <row r="688" spans="1:8">
      <c r="A688" t="s">
        <v>84</v>
      </c>
      <c r="B688">
        <v>104124511</v>
      </c>
      <c r="C688">
        <v>104124511</v>
      </c>
      <c r="D688">
        <v>6</v>
      </c>
      <c r="E688">
        <f t="shared" si="0"/>
        <v>26031127750</v>
      </c>
      <c r="F688">
        <f t="shared" si="1"/>
        <v>9.8242347284026401</v>
      </c>
      <c r="G688">
        <f t="shared" si="2"/>
        <v>26031127750</v>
      </c>
      <c r="H688">
        <f t="shared" si="3"/>
        <v>9.8242347284026401</v>
      </c>
    </row>
    <row r="689" spans="1:8">
      <c r="A689" t="s">
        <v>19</v>
      </c>
      <c r="B689">
        <v>93436631</v>
      </c>
      <c r="C689">
        <v>93436631</v>
      </c>
      <c r="D689">
        <v>6</v>
      </c>
      <c r="E689">
        <f t="shared" si="0"/>
        <v>23359157750</v>
      </c>
      <c r="F689">
        <f t="shared" si="1"/>
        <v>8.8158243084103685</v>
      </c>
      <c r="G689">
        <f t="shared" si="2"/>
        <v>23359157750</v>
      </c>
      <c r="H689">
        <f t="shared" si="3"/>
        <v>8.8158243084103685</v>
      </c>
    </row>
    <row r="690" spans="1:8">
      <c r="A690" t="s">
        <v>20</v>
      </c>
      <c r="B690">
        <v>91766366</v>
      </c>
      <c r="C690">
        <v>91766366</v>
      </c>
      <c r="D690">
        <v>6</v>
      </c>
      <c r="E690">
        <f t="shared" si="0"/>
        <v>22941591500</v>
      </c>
      <c r="F690">
        <f t="shared" si="1"/>
        <v>8.6582334082366756</v>
      </c>
      <c r="G690">
        <f t="shared" si="2"/>
        <v>22941591500</v>
      </c>
      <c r="H690">
        <f t="shared" si="3"/>
        <v>8.6582334082366756</v>
      </c>
    </row>
    <row r="691" spans="1:8">
      <c r="A691" t="s">
        <v>21</v>
      </c>
      <c r="B691">
        <v>109640292</v>
      </c>
      <c r="C691">
        <v>109640292</v>
      </c>
      <c r="D691">
        <v>6</v>
      </c>
      <c r="E691">
        <f t="shared" si="0"/>
        <v>27410073000</v>
      </c>
      <c r="F691">
        <f t="shared" si="1"/>
        <v>10.344653280519188</v>
      </c>
      <c r="G691">
        <f t="shared" si="2"/>
        <v>27410073000</v>
      </c>
      <c r="H691">
        <f t="shared" si="3"/>
        <v>10.344653280519188</v>
      </c>
    </row>
    <row r="692" spans="1:8">
      <c r="A692" t="s">
        <v>22</v>
      </c>
      <c r="B692">
        <v>129272324</v>
      </c>
      <c r="C692">
        <v>129272324</v>
      </c>
      <c r="D692">
        <v>6</v>
      </c>
      <c r="E692">
        <f t="shared" si="0"/>
        <v>32318081000</v>
      </c>
      <c r="F692">
        <f t="shared" si="1"/>
        <v>12.196951924817377</v>
      </c>
      <c r="G692">
        <f t="shared" si="2"/>
        <v>32318081000</v>
      </c>
      <c r="H692">
        <f t="shared" si="3"/>
        <v>12.196951924817377</v>
      </c>
    </row>
    <row r="693" spans="1:8">
      <c r="A693" t="s">
        <v>85</v>
      </c>
      <c r="B693">
        <v>156404579</v>
      </c>
      <c r="C693">
        <v>127050656</v>
      </c>
      <c r="D693">
        <v>6</v>
      </c>
      <c r="E693">
        <f t="shared" si="0"/>
        <v>39101144750</v>
      </c>
      <c r="F693">
        <f t="shared" si="1"/>
        <v>14.75690288421133</v>
      </c>
      <c r="G693">
        <f t="shared" si="2"/>
        <v>31762664000</v>
      </c>
      <c r="H693">
        <f t="shared" si="3"/>
        <v>11.987335690263528</v>
      </c>
    </row>
    <row r="694" spans="1:8">
      <c r="A694" t="s">
        <v>86</v>
      </c>
      <c r="B694">
        <v>164045049</v>
      </c>
      <c r="C694">
        <v>128344883</v>
      </c>
      <c r="D694">
        <v>6</v>
      </c>
      <c r="E694">
        <f t="shared" si="0"/>
        <v>41011262250</v>
      </c>
      <c r="F694">
        <f t="shared" si="1"/>
        <v>15.47778762109445</v>
      </c>
      <c r="G694">
        <f t="shared" si="2"/>
        <v>32086220750</v>
      </c>
      <c r="H694">
        <f t="shared" si="3"/>
        <v>12.109447090525819</v>
      </c>
    </row>
    <row r="695" spans="1:8">
      <c r="A695" t="s">
        <v>87</v>
      </c>
      <c r="B695">
        <v>158563875</v>
      </c>
      <c r="C695">
        <v>122175580</v>
      </c>
      <c r="D695">
        <v>6</v>
      </c>
      <c r="E695">
        <f t="shared" si="0"/>
        <v>39640968750</v>
      </c>
      <c r="F695">
        <f t="shared" si="1"/>
        <v>14.960634268381776</v>
      </c>
      <c r="G695">
        <f t="shared" si="2"/>
        <v>30543895000</v>
      </c>
      <c r="H695">
        <f t="shared" si="3"/>
        <v>11.527368190941468</v>
      </c>
    </row>
    <row r="696" spans="1:8">
      <c r="A696" t="s">
        <v>88</v>
      </c>
      <c r="B696">
        <v>159316005</v>
      </c>
      <c r="C696">
        <v>125852233</v>
      </c>
      <c r="D696">
        <v>6</v>
      </c>
      <c r="E696">
        <f t="shared" si="0"/>
        <v>39829001250</v>
      </c>
      <c r="F696">
        <f t="shared" si="1"/>
        <v>15.031598363149755</v>
      </c>
      <c r="G696">
        <f t="shared" si="2"/>
        <v>31463058250</v>
      </c>
      <c r="H696">
        <f t="shared" si="3"/>
        <v>11.87426347755545</v>
      </c>
    </row>
    <row r="697" spans="1:8">
      <c r="A697" t="s">
        <v>23</v>
      </c>
      <c r="B697">
        <v>97561715</v>
      </c>
      <c r="C697">
        <v>97561715</v>
      </c>
      <c r="D697">
        <v>6</v>
      </c>
      <c r="E697">
        <f t="shared" si="0"/>
        <v>24390428750</v>
      </c>
      <c r="F697">
        <f t="shared" si="1"/>
        <v>9.2050294350532003</v>
      </c>
      <c r="G697">
        <f t="shared" si="2"/>
        <v>24390428750</v>
      </c>
      <c r="H697">
        <f t="shared" si="3"/>
        <v>9.2050294350532003</v>
      </c>
    </row>
    <row r="698" spans="1:8">
      <c r="A698" t="s">
        <v>24</v>
      </c>
      <c r="B698">
        <v>114058090</v>
      </c>
      <c r="C698">
        <v>114058090</v>
      </c>
      <c r="D698">
        <v>6</v>
      </c>
      <c r="E698">
        <f t="shared" si="0"/>
        <v>28514522500</v>
      </c>
      <c r="F698">
        <f t="shared" si="1"/>
        <v>10.761476217960571</v>
      </c>
      <c r="G698">
        <f t="shared" si="2"/>
        <v>28514522500</v>
      </c>
      <c r="H698">
        <f t="shared" si="3"/>
        <v>10.761476217960571</v>
      </c>
    </row>
    <row r="699" spans="1:8">
      <c r="A699" t="s">
        <v>25</v>
      </c>
      <c r="B699">
        <v>123958356</v>
      </c>
      <c r="C699">
        <v>123958356</v>
      </c>
      <c r="D699">
        <v>6</v>
      </c>
      <c r="E699">
        <f t="shared" si="0"/>
        <v>30989589000</v>
      </c>
      <c r="F699">
        <f t="shared" si="1"/>
        <v>11.695574598097251</v>
      </c>
      <c r="G699">
        <f t="shared" si="2"/>
        <v>30989589000</v>
      </c>
      <c r="H699">
        <f t="shared" si="3"/>
        <v>11.695574598097251</v>
      </c>
    </row>
    <row r="700" spans="1:8">
      <c r="A700" t="s">
        <v>26</v>
      </c>
      <c r="B700">
        <v>107714213</v>
      </c>
      <c r="C700">
        <v>107714213</v>
      </c>
      <c r="D700">
        <v>6</v>
      </c>
      <c r="E700">
        <f t="shared" si="0"/>
        <v>26928553250</v>
      </c>
      <c r="F700">
        <f t="shared" si="1"/>
        <v>10.162926115419252</v>
      </c>
      <c r="G700">
        <f t="shared" si="2"/>
        <v>26928553250</v>
      </c>
      <c r="H700">
        <f t="shared" si="3"/>
        <v>10.162926115419252</v>
      </c>
    </row>
    <row r="701" spans="1:8">
      <c r="A701" t="s">
        <v>89</v>
      </c>
      <c r="B701">
        <v>116061587</v>
      </c>
      <c r="C701">
        <v>92565659</v>
      </c>
      <c r="D701">
        <v>6</v>
      </c>
      <c r="E701">
        <f t="shared" si="0"/>
        <v>29015396750</v>
      </c>
      <c r="F701">
        <f t="shared" si="1"/>
        <v>10.950507836132113</v>
      </c>
      <c r="G701">
        <f t="shared" si="2"/>
        <v>23141414750</v>
      </c>
      <c r="H701">
        <f t="shared" si="3"/>
        <v>8.733647371513479</v>
      </c>
    </row>
    <row r="702" spans="1:8">
      <c r="A702" t="s">
        <v>90</v>
      </c>
      <c r="B702">
        <v>162116239</v>
      </c>
      <c r="C702">
        <v>128065231</v>
      </c>
      <c r="D702">
        <v>6</v>
      </c>
      <c r="E702">
        <f t="shared" si="0"/>
        <v>40529059750</v>
      </c>
      <c r="F702">
        <f t="shared" si="1"/>
        <v>15.295802783859628</v>
      </c>
      <c r="G702">
        <f t="shared" si="2"/>
        <v>32016307750</v>
      </c>
      <c r="H702">
        <f t="shared" si="3"/>
        <v>12.083061690355562</v>
      </c>
    </row>
    <row r="703" spans="1:8">
      <c r="A703" t="s">
        <v>91</v>
      </c>
      <c r="B703">
        <v>166986812</v>
      </c>
      <c r="C703">
        <v>133365515</v>
      </c>
      <c r="D703">
        <v>6</v>
      </c>
      <c r="E703">
        <f t="shared" si="0"/>
        <v>41746703000</v>
      </c>
      <c r="F703">
        <f t="shared" si="1"/>
        <v>15.755345421364263</v>
      </c>
      <c r="G703">
        <f t="shared" si="2"/>
        <v>33341378750</v>
      </c>
      <c r="H703">
        <f t="shared" si="3"/>
        <v>12.583147920226999</v>
      </c>
    </row>
    <row r="704" spans="1:8">
      <c r="A704" t="s">
        <v>92</v>
      </c>
      <c r="B704">
        <v>152543570</v>
      </c>
      <c r="C704">
        <v>121333230</v>
      </c>
      <c r="D704">
        <v>6</v>
      </c>
      <c r="E704">
        <f t="shared" si="0"/>
        <v>38135892500</v>
      </c>
      <c r="F704">
        <f t="shared" si="1"/>
        <v>14.392613454756289</v>
      </c>
      <c r="G704">
        <f t="shared" si="2"/>
        <v>30333307500</v>
      </c>
      <c r="H704">
        <f t="shared" si="3"/>
        <v>11.447891763691116</v>
      </c>
    </row>
    <row r="705" spans="1:8">
      <c r="A705" t="s">
        <v>27</v>
      </c>
      <c r="B705">
        <v>102959400</v>
      </c>
      <c r="C705">
        <v>102959400</v>
      </c>
      <c r="D705">
        <v>6</v>
      </c>
      <c r="E705">
        <f t="shared" si="0"/>
        <v>25739850000</v>
      </c>
      <c r="F705">
        <f t="shared" si="1"/>
        <v>9.7143055307649782</v>
      </c>
      <c r="G705">
        <f t="shared" si="2"/>
        <v>25739850000</v>
      </c>
      <c r="H705">
        <f t="shared" si="3"/>
        <v>9.7143055307649782</v>
      </c>
    </row>
    <row r="706" spans="1:8">
      <c r="A706" t="s">
        <v>28</v>
      </c>
      <c r="B706">
        <v>103432903</v>
      </c>
      <c r="C706">
        <v>103432903</v>
      </c>
      <c r="D706">
        <v>6</v>
      </c>
      <c r="E706">
        <f t="shared" ref="E706:E735" si="4">250*B706</f>
        <v>25858225750</v>
      </c>
      <c r="F706">
        <f t="shared" ref="F706:F735" si="5">E706/2649685036</f>
        <v>9.7589809349702641</v>
      </c>
      <c r="G706">
        <f t="shared" ref="G706:G735" si="6">250*C706</f>
        <v>25858225750</v>
      </c>
      <c r="H706">
        <f t="shared" ref="H706:H735" si="7">G706/2649685036</f>
        <v>9.7589809349702641</v>
      </c>
    </row>
    <row r="707" spans="1:8">
      <c r="A707" t="s">
        <v>29</v>
      </c>
      <c r="B707">
        <v>142995841</v>
      </c>
      <c r="C707">
        <v>142995841</v>
      </c>
      <c r="D707">
        <v>6</v>
      </c>
      <c r="E707">
        <f t="shared" si="4"/>
        <v>35748960250</v>
      </c>
      <c r="F707">
        <f t="shared" si="5"/>
        <v>13.491777235518946</v>
      </c>
      <c r="G707">
        <f t="shared" si="6"/>
        <v>35748960250</v>
      </c>
      <c r="H707">
        <f t="shared" si="7"/>
        <v>13.491777235518946</v>
      </c>
    </row>
    <row r="708" spans="1:8">
      <c r="A708" t="s">
        <v>30</v>
      </c>
      <c r="B708">
        <v>106181915</v>
      </c>
      <c r="C708">
        <v>106181915</v>
      </c>
      <c r="D708">
        <v>6</v>
      </c>
      <c r="E708">
        <f t="shared" si="4"/>
        <v>26545478750</v>
      </c>
      <c r="F708">
        <f t="shared" si="5"/>
        <v>10.01835251712536</v>
      </c>
      <c r="G708">
        <f t="shared" si="6"/>
        <v>26545478750</v>
      </c>
      <c r="H708">
        <f t="shared" si="7"/>
        <v>10.01835251712536</v>
      </c>
    </row>
    <row r="709" spans="1:8">
      <c r="A709" t="s">
        <v>93</v>
      </c>
      <c r="B709">
        <v>152122222</v>
      </c>
      <c r="C709">
        <v>123646215</v>
      </c>
      <c r="D709">
        <v>6</v>
      </c>
      <c r="E709">
        <f t="shared" si="4"/>
        <v>38030555500</v>
      </c>
      <c r="F709">
        <f t="shared" si="5"/>
        <v>14.352858918436372</v>
      </c>
      <c r="G709">
        <f t="shared" si="6"/>
        <v>30911553750</v>
      </c>
      <c r="H709">
        <f t="shared" si="7"/>
        <v>11.666123833595142</v>
      </c>
    </row>
    <row r="710" spans="1:8">
      <c r="A710" t="s">
        <v>94</v>
      </c>
      <c r="B710">
        <v>156179265</v>
      </c>
      <c r="C710">
        <v>123722723</v>
      </c>
      <c r="D710">
        <v>6</v>
      </c>
      <c r="E710">
        <f t="shared" si="4"/>
        <v>39044816250</v>
      </c>
      <c r="F710">
        <f t="shared" si="5"/>
        <v>14.735644319802846</v>
      </c>
      <c r="G710">
        <f t="shared" si="6"/>
        <v>30930680750</v>
      </c>
      <c r="H710">
        <f t="shared" si="7"/>
        <v>11.673342427405398</v>
      </c>
    </row>
    <row r="711" spans="1:8">
      <c r="A711" t="s">
        <v>95</v>
      </c>
      <c r="B711">
        <v>139240770</v>
      </c>
      <c r="C711">
        <v>105983996</v>
      </c>
      <c r="D711">
        <v>6</v>
      </c>
      <c r="E711">
        <f t="shared" si="4"/>
        <v>34810192500</v>
      </c>
      <c r="F711">
        <f t="shared" si="5"/>
        <v>13.137483144996709</v>
      </c>
      <c r="G711">
        <f t="shared" si="6"/>
        <v>26495999000</v>
      </c>
      <c r="H711">
        <f t="shared" si="7"/>
        <v>9.999678693886846</v>
      </c>
    </row>
    <row r="712" spans="1:8">
      <c r="A712" t="s">
        <v>96</v>
      </c>
      <c r="B712">
        <v>166732326</v>
      </c>
      <c r="C712">
        <v>130472649</v>
      </c>
      <c r="D712">
        <v>6</v>
      </c>
      <c r="E712">
        <f t="shared" si="4"/>
        <v>41683081500</v>
      </c>
      <c r="F712">
        <f t="shared" si="5"/>
        <v>15.731334454349087</v>
      </c>
      <c r="G712">
        <f t="shared" si="6"/>
        <v>32618162250</v>
      </c>
      <c r="H712">
        <f t="shared" si="7"/>
        <v>12.310203592816757</v>
      </c>
    </row>
    <row r="713" spans="1:8">
      <c r="A713" t="s">
        <v>45</v>
      </c>
      <c r="B713">
        <v>104291440</v>
      </c>
      <c r="C713">
        <v>104291440</v>
      </c>
      <c r="D713">
        <v>6</v>
      </c>
      <c r="E713">
        <f t="shared" si="4"/>
        <v>26072860000</v>
      </c>
      <c r="F713">
        <f t="shared" si="5"/>
        <v>9.8399846192134355</v>
      </c>
      <c r="G713">
        <f t="shared" si="6"/>
        <v>26072860000</v>
      </c>
      <c r="H713">
        <f t="shared" si="7"/>
        <v>9.8399846192134355</v>
      </c>
    </row>
    <row r="714" spans="1:8">
      <c r="A714" t="s">
        <v>46</v>
      </c>
      <c r="B714">
        <v>111188679</v>
      </c>
      <c r="C714">
        <v>111188679</v>
      </c>
      <c r="D714">
        <v>6</v>
      </c>
      <c r="E714">
        <f t="shared" si="4"/>
        <v>27797169750</v>
      </c>
      <c r="F714">
        <f t="shared" si="5"/>
        <v>10.490744889423906</v>
      </c>
      <c r="G714">
        <f t="shared" si="6"/>
        <v>27797169750</v>
      </c>
      <c r="H714">
        <f t="shared" si="7"/>
        <v>10.490744889423906</v>
      </c>
    </row>
    <row r="715" spans="1:8">
      <c r="A715" t="s">
        <v>47</v>
      </c>
      <c r="B715">
        <v>110938218</v>
      </c>
      <c r="C715">
        <v>110938218</v>
      </c>
      <c r="D715">
        <v>6</v>
      </c>
      <c r="E715">
        <f t="shared" si="4"/>
        <v>27734554500</v>
      </c>
      <c r="F715">
        <f t="shared" si="5"/>
        <v>10.46711368452624</v>
      </c>
      <c r="G715">
        <f t="shared" si="6"/>
        <v>27734554500</v>
      </c>
      <c r="H715">
        <f t="shared" si="7"/>
        <v>10.46711368452624</v>
      </c>
    </row>
    <row r="716" spans="1:8">
      <c r="A716" t="s">
        <v>48</v>
      </c>
      <c r="B716">
        <v>118773507</v>
      </c>
      <c r="C716">
        <v>118773507</v>
      </c>
      <c r="D716">
        <v>6</v>
      </c>
      <c r="E716">
        <f t="shared" si="4"/>
        <v>29693376750</v>
      </c>
      <c r="F716">
        <f t="shared" si="5"/>
        <v>11.206379757054265</v>
      </c>
      <c r="G716">
        <f t="shared" si="6"/>
        <v>29693376750</v>
      </c>
      <c r="H716">
        <f t="shared" si="7"/>
        <v>11.206379757054265</v>
      </c>
    </row>
    <row r="717" spans="1:8">
      <c r="A717" t="s">
        <v>97</v>
      </c>
      <c r="B717">
        <v>109484870</v>
      </c>
      <c r="C717">
        <v>109484870</v>
      </c>
      <c r="D717">
        <v>6</v>
      </c>
      <c r="E717">
        <f t="shared" si="4"/>
        <v>27371217500</v>
      </c>
      <c r="F717">
        <f t="shared" si="5"/>
        <v>10.329989084785698</v>
      </c>
      <c r="G717">
        <f t="shared" si="6"/>
        <v>27371217500</v>
      </c>
      <c r="H717">
        <f t="shared" si="7"/>
        <v>10.329989084785698</v>
      </c>
    </row>
    <row r="718" spans="1:8">
      <c r="A718" t="s">
        <v>98</v>
      </c>
      <c r="B718">
        <v>165770951</v>
      </c>
      <c r="C718">
        <v>165770951</v>
      </c>
      <c r="D718">
        <v>6</v>
      </c>
      <c r="E718">
        <f t="shared" si="4"/>
        <v>41442737750</v>
      </c>
      <c r="F718">
        <f t="shared" si="5"/>
        <v>15.64062791876672</v>
      </c>
      <c r="G718">
        <f t="shared" si="6"/>
        <v>41442737750</v>
      </c>
      <c r="H718">
        <f t="shared" si="7"/>
        <v>15.64062791876672</v>
      </c>
    </row>
    <row r="719" spans="1:8">
      <c r="A719" t="s">
        <v>99</v>
      </c>
      <c r="B719">
        <v>104825036</v>
      </c>
      <c r="C719">
        <v>104825036</v>
      </c>
      <c r="D719">
        <v>6</v>
      </c>
      <c r="E719">
        <f t="shared" si="4"/>
        <v>26206259000</v>
      </c>
      <c r="F719">
        <f t="shared" si="5"/>
        <v>9.8903298482454041</v>
      </c>
      <c r="G719">
        <f t="shared" si="6"/>
        <v>26206259000</v>
      </c>
      <c r="H719">
        <f t="shared" si="7"/>
        <v>9.8903298482454041</v>
      </c>
    </row>
    <row r="720" spans="1:8">
      <c r="A720" t="s">
        <v>100</v>
      </c>
      <c r="B720">
        <v>109613885</v>
      </c>
      <c r="C720">
        <v>109613885</v>
      </c>
      <c r="D720">
        <v>6</v>
      </c>
      <c r="E720">
        <f t="shared" si="4"/>
        <v>27403471250</v>
      </c>
      <c r="F720">
        <f t="shared" si="5"/>
        <v>10.342161757975827</v>
      </c>
      <c r="G720">
        <f t="shared" si="6"/>
        <v>27403471250</v>
      </c>
      <c r="H720">
        <f t="shared" si="7"/>
        <v>10.342161757975827</v>
      </c>
    </row>
    <row r="721" spans="1:8">
      <c r="A721" t="s">
        <v>49</v>
      </c>
      <c r="B721">
        <v>105086329</v>
      </c>
      <c r="C721">
        <v>105086329</v>
      </c>
      <c r="D721">
        <v>6</v>
      </c>
      <c r="E721">
        <f t="shared" si="4"/>
        <v>26271582250</v>
      </c>
      <c r="F721">
        <f t="shared" si="5"/>
        <v>9.9149830614056427</v>
      </c>
      <c r="G721">
        <f t="shared" si="6"/>
        <v>26271582250</v>
      </c>
      <c r="H721">
        <f t="shared" si="7"/>
        <v>9.9149830614056427</v>
      </c>
    </row>
    <row r="722" spans="1:8">
      <c r="A722" t="s">
        <v>50</v>
      </c>
      <c r="B722">
        <v>109227465</v>
      </c>
      <c r="C722">
        <v>109227465</v>
      </c>
      <c r="D722">
        <v>6</v>
      </c>
      <c r="E722">
        <f t="shared" si="4"/>
        <v>27306866250</v>
      </c>
      <c r="F722">
        <f t="shared" si="5"/>
        <v>10.305702707678348</v>
      </c>
      <c r="G722">
        <f t="shared" si="6"/>
        <v>27306866250</v>
      </c>
      <c r="H722">
        <f t="shared" si="7"/>
        <v>10.305702707678348</v>
      </c>
    </row>
    <row r="723" spans="1:8">
      <c r="A723" t="s">
        <v>51</v>
      </c>
      <c r="B723">
        <v>119523105</v>
      </c>
      <c r="C723">
        <v>119523105</v>
      </c>
      <c r="D723">
        <v>6</v>
      </c>
      <c r="E723">
        <f t="shared" si="4"/>
        <v>29880776250</v>
      </c>
      <c r="F723">
        <f t="shared" si="5"/>
        <v>11.277104955503852</v>
      </c>
      <c r="G723">
        <f t="shared" si="6"/>
        <v>29880776250</v>
      </c>
      <c r="H723">
        <f t="shared" si="7"/>
        <v>11.277104955503852</v>
      </c>
    </row>
    <row r="724" spans="1:8">
      <c r="A724" t="s">
        <v>52</v>
      </c>
      <c r="B724">
        <v>111839044</v>
      </c>
      <c r="C724">
        <v>111839044</v>
      </c>
      <c r="D724">
        <v>6</v>
      </c>
      <c r="E724">
        <f t="shared" si="4"/>
        <v>27959761000</v>
      </c>
      <c r="F724">
        <f t="shared" si="5"/>
        <v>10.552107371300412</v>
      </c>
      <c r="G724">
        <f t="shared" si="6"/>
        <v>27959761000</v>
      </c>
      <c r="H724">
        <f t="shared" si="7"/>
        <v>10.552107371300412</v>
      </c>
    </row>
    <row r="725" spans="1:8">
      <c r="A725" t="s">
        <v>101</v>
      </c>
      <c r="B725">
        <v>114831032</v>
      </c>
      <c r="C725">
        <v>114831032</v>
      </c>
      <c r="D725">
        <v>6</v>
      </c>
      <c r="E725">
        <f t="shared" si="4"/>
        <v>28707758000</v>
      </c>
      <c r="F725">
        <f t="shared" si="5"/>
        <v>10.834403942340867</v>
      </c>
      <c r="G725">
        <f t="shared" si="6"/>
        <v>28707758000</v>
      </c>
      <c r="H725">
        <f t="shared" si="7"/>
        <v>10.834403942340867</v>
      </c>
    </row>
    <row r="726" spans="1:8">
      <c r="A726" t="s">
        <v>102</v>
      </c>
      <c r="B726">
        <v>117267564</v>
      </c>
      <c r="C726">
        <v>117267564</v>
      </c>
      <c r="D726">
        <v>6</v>
      </c>
      <c r="E726">
        <f t="shared" si="4"/>
        <v>29316891000</v>
      </c>
      <c r="F726">
        <f t="shared" si="5"/>
        <v>11.064292775060228</v>
      </c>
      <c r="G726">
        <f t="shared" si="6"/>
        <v>29316891000</v>
      </c>
      <c r="H726">
        <f t="shared" si="7"/>
        <v>11.064292775060228</v>
      </c>
    </row>
    <row r="727" spans="1:8">
      <c r="A727" t="s">
        <v>103</v>
      </c>
      <c r="B727">
        <v>107590585</v>
      </c>
      <c r="C727">
        <v>107590585</v>
      </c>
      <c r="D727">
        <v>6</v>
      </c>
      <c r="E727">
        <f t="shared" si="4"/>
        <v>26897646250</v>
      </c>
      <c r="F727">
        <f t="shared" si="5"/>
        <v>10.151261710186146</v>
      </c>
      <c r="G727">
        <f t="shared" si="6"/>
        <v>26897646250</v>
      </c>
      <c r="H727">
        <f t="shared" si="7"/>
        <v>10.151261710186146</v>
      </c>
    </row>
    <row r="728" spans="1:8">
      <c r="A728" t="s">
        <v>104</v>
      </c>
      <c r="B728">
        <v>105948173</v>
      </c>
      <c r="C728">
        <v>105948173</v>
      </c>
      <c r="D728">
        <v>6</v>
      </c>
      <c r="E728">
        <f t="shared" si="4"/>
        <v>26487043250</v>
      </c>
      <c r="F728">
        <f t="shared" si="5"/>
        <v>9.9962987638656084</v>
      </c>
      <c r="G728">
        <f t="shared" si="6"/>
        <v>26487043250</v>
      </c>
      <c r="H728">
        <f t="shared" si="7"/>
        <v>9.9962987638656084</v>
      </c>
    </row>
    <row r="729" spans="1:8">
      <c r="A729" t="s">
        <v>53</v>
      </c>
      <c r="B729">
        <v>97480999</v>
      </c>
      <c r="C729">
        <v>97480999</v>
      </c>
      <c r="D729">
        <v>6</v>
      </c>
      <c r="E729">
        <f t="shared" si="4"/>
        <v>24370249750</v>
      </c>
      <c r="F729">
        <f t="shared" si="5"/>
        <v>9.1974138129223295</v>
      </c>
      <c r="G729">
        <f t="shared" si="6"/>
        <v>24370249750</v>
      </c>
      <c r="H729">
        <f t="shared" si="7"/>
        <v>9.1974138129223295</v>
      </c>
    </row>
    <row r="730" spans="1:8">
      <c r="A730" t="s">
        <v>54</v>
      </c>
      <c r="B730">
        <v>103722104</v>
      </c>
      <c r="C730">
        <v>103722104</v>
      </c>
      <c r="D730">
        <v>6</v>
      </c>
      <c r="E730">
        <f t="shared" si="4"/>
        <v>25930526000</v>
      </c>
      <c r="F730">
        <f t="shared" si="5"/>
        <v>9.7862672912796711</v>
      </c>
      <c r="G730">
        <f t="shared" si="6"/>
        <v>25930526000</v>
      </c>
      <c r="H730">
        <f t="shared" si="7"/>
        <v>9.7862672912796711</v>
      </c>
    </row>
    <row r="731" spans="1:8">
      <c r="A731" t="s">
        <v>55</v>
      </c>
      <c r="B731">
        <v>108559685</v>
      </c>
      <c r="C731">
        <v>108559685</v>
      </c>
      <c r="D731">
        <v>6</v>
      </c>
      <c r="E731">
        <f t="shared" si="4"/>
        <v>27139921250</v>
      </c>
      <c r="F731">
        <f t="shared" si="5"/>
        <v>10.242697105981618</v>
      </c>
      <c r="G731">
        <f t="shared" si="6"/>
        <v>27139921250</v>
      </c>
      <c r="H731">
        <f t="shared" si="7"/>
        <v>10.242697105981618</v>
      </c>
    </row>
    <row r="732" spans="1:8">
      <c r="A732" t="s">
        <v>56</v>
      </c>
      <c r="B732">
        <v>119939813</v>
      </c>
      <c r="C732">
        <v>119939813</v>
      </c>
      <c r="D732">
        <v>6</v>
      </c>
      <c r="E732">
        <f t="shared" si="4"/>
        <v>29984953250</v>
      </c>
      <c r="F732">
        <f t="shared" si="5"/>
        <v>11.316421703941721</v>
      </c>
      <c r="G732">
        <f t="shared" si="6"/>
        <v>29984953250</v>
      </c>
      <c r="H732">
        <f t="shared" si="7"/>
        <v>11.316421703941721</v>
      </c>
    </row>
    <row r="733" spans="1:8">
      <c r="A733" t="s">
        <v>105</v>
      </c>
      <c r="B733">
        <v>105559230</v>
      </c>
      <c r="C733">
        <v>105559230</v>
      </c>
      <c r="D733">
        <v>6</v>
      </c>
      <c r="E733">
        <f t="shared" si="4"/>
        <v>26389807500</v>
      </c>
      <c r="F733">
        <f t="shared" si="5"/>
        <v>9.9596016664072664</v>
      </c>
      <c r="G733">
        <f t="shared" si="6"/>
        <v>26389807500</v>
      </c>
      <c r="H733">
        <f t="shared" si="7"/>
        <v>9.9596016664072664</v>
      </c>
    </row>
    <row r="734" spans="1:8">
      <c r="A734" t="s">
        <v>106</v>
      </c>
      <c r="B734">
        <v>114466032</v>
      </c>
      <c r="C734">
        <v>114466032</v>
      </c>
      <c r="D734">
        <v>6</v>
      </c>
      <c r="E734">
        <f t="shared" si="4"/>
        <v>28616508000</v>
      </c>
      <c r="F734">
        <f t="shared" si="5"/>
        <v>10.799965886964385</v>
      </c>
      <c r="G734">
        <f t="shared" si="6"/>
        <v>28616508000</v>
      </c>
      <c r="H734">
        <f t="shared" si="7"/>
        <v>10.799965886964385</v>
      </c>
    </row>
    <row r="735" spans="1:8">
      <c r="A735" t="s">
        <v>107</v>
      </c>
      <c r="B735">
        <v>105607897</v>
      </c>
      <c r="C735">
        <v>105607897</v>
      </c>
      <c r="D735">
        <v>6</v>
      </c>
      <c r="E735">
        <f t="shared" si="4"/>
        <v>26401974250</v>
      </c>
      <c r="F735">
        <f t="shared" si="5"/>
        <v>9.9641934385744104</v>
      </c>
      <c r="G735">
        <f t="shared" si="6"/>
        <v>26401974250</v>
      </c>
      <c r="H735">
        <f t="shared" si="7"/>
        <v>9.9641934385744104</v>
      </c>
    </row>
    <row r="737" spans="1:8">
      <c r="B737" t="s">
        <v>126</v>
      </c>
      <c r="C737" s="3">
        <f>AVERAGE(C641:C735)</f>
        <v>112511212.31578948</v>
      </c>
      <c r="G737" s="1">
        <f>AVERAGE(G641:G735)</f>
        <v>28127803078.947369</v>
      </c>
      <c r="H737" s="2">
        <f>AVERAGE(H641:H735)</f>
        <v>10.615527014263357</v>
      </c>
    </row>
    <row r="738" spans="1:8">
      <c r="B738" t="s">
        <v>127</v>
      </c>
      <c r="C738" s="3">
        <f>MAX(C641:C735)</f>
        <v>165770951</v>
      </c>
      <c r="G738" s="1">
        <f>MAX(G641:G735)</f>
        <v>41442737750</v>
      </c>
      <c r="H738" s="2">
        <f>MAX(H641:H735)</f>
        <v>15.64062791876672</v>
      </c>
    </row>
    <row r="739" spans="1:8">
      <c r="A739" t="s">
        <v>123</v>
      </c>
      <c r="B739" t="s">
        <v>128</v>
      </c>
      <c r="C739" s="3">
        <f>MIN(C641:C735)</f>
        <v>78710616</v>
      </c>
      <c r="G739" s="1">
        <f>MIN(G641:G735)</f>
        <v>19677654000</v>
      </c>
      <c r="H739" s="2">
        <f>MIN(H641:H735)</f>
        <v>7.4264124726709593</v>
      </c>
    </row>
    <row r="740" spans="1:8">
      <c r="B740" t="s">
        <v>129</v>
      </c>
      <c r="C740" s="3">
        <f>_xlfn.STDEV.P(C641:C735)</f>
        <v>13054554.662383525</v>
      </c>
      <c r="G740" s="1">
        <f>_xlfn.STDEV.P(G641:G735)</f>
        <v>3263638665.5958595</v>
      </c>
      <c r="H740" s="2">
        <f>_xlfn.STDEV.P(H641:H735)</f>
        <v>1.2317081544615096</v>
      </c>
    </row>
    <row r="741" spans="1:8">
      <c r="A741" t="s">
        <v>125</v>
      </c>
    </row>
    <row r="742" spans="1:8">
      <c r="A742" t="s">
        <v>124</v>
      </c>
    </row>
    <row r="745" spans="1:8">
      <c r="C745" s="3">
        <f>2649685036*10/250</f>
        <v>105987401.44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Bjørnstad</dc:creator>
  <cp:lastModifiedBy>Marius Bjørnstad</cp:lastModifiedBy>
  <dcterms:created xsi:type="dcterms:W3CDTF">2015-10-22T15:39:28Z</dcterms:created>
  <dcterms:modified xsi:type="dcterms:W3CDTF">2015-10-23T09:20:45Z</dcterms:modified>
</cp:coreProperties>
</file>