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ocuments\Daniel\Dropbox\PoliMi\Semestre 3\Recommender systems\recsy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C4" i="1"/>
  <c r="D4" i="1"/>
  <c r="I3" i="1" l="1"/>
  <c r="I2" i="1"/>
  <c r="H4" i="1"/>
  <c r="H5" i="1"/>
  <c r="H6" i="1"/>
  <c r="H7" i="1"/>
  <c r="H3" i="1"/>
  <c r="H2" i="1"/>
  <c r="F2" i="1"/>
  <c r="G5" i="1"/>
  <c r="G6" i="1"/>
  <c r="G7" i="1"/>
  <c r="G4" i="1"/>
  <c r="F4" i="1"/>
  <c r="F5" i="1"/>
  <c r="F6" i="1"/>
  <c r="F7" i="1"/>
  <c r="F3" i="1"/>
  <c r="G3" i="1"/>
  <c r="E3" i="1"/>
  <c r="D3" i="1"/>
  <c r="C3" i="1"/>
  <c r="C2" i="1"/>
  <c r="I7" i="1" l="1"/>
  <c r="I6" i="1"/>
  <c r="I5" i="1"/>
</calcChain>
</file>

<file path=xl/sharedStrings.xml><?xml version="1.0" encoding="utf-8"?>
<sst xmlns="http://schemas.openxmlformats.org/spreadsheetml/2006/main" count="9" uniqueCount="9">
  <si>
    <t>Deadline</t>
  </si>
  <si>
    <t>Ranking</t>
  </si>
  <si>
    <t>Points for ranking</t>
  </si>
  <si>
    <t>Points for bonus</t>
  </si>
  <si>
    <t>Points for delta</t>
  </si>
  <si>
    <t>Avg. Points raking</t>
  </si>
  <si>
    <t>Cum. Points delta</t>
  </si>
  <si>
    <t>Total grade</t>
  </si>
  <si>
    <t>Cum. points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</si>
</sst>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5" sqref="G5"/>
    </sheetView>
  </sheetViews>
  <sheetFormatPr baseColWidth="10" defaultRowHeight="15" x14ac:dyDescent="0.25"/>
  <cols>
    <col min="3" max="3" width="16.7109375" bestFit="1" customWidth="1"/>
    <col min="4" max="4" width="14.5703125" bestFit="1" customWidth="1"/>
    <col min="5" max="5" width="15.42578125" bestFit="1" customWidth="1"/>
    <col min="6" max="6" width="16.85546875" bestFit="1" customWidth="1"/>
    <col min="7" max="7" width="16.7109375" bestFit="1" customWidth="1"/>
    <col min="8" max="8" width="17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7</v>
      </c>
    </row>
    <row r="2" spans="1:9" x14ac:dyDescent="0.25">
      <c r="A2" s="2">
        <v>42675</v>
      </c>
      <c r="B2">
        <v>30</v>
      </c>
      <c r="C2">
        <f>9</f>
        <v>9</v>
      </c>
      <c r="E2">
        <v>3</v>
      </c>
      <c r="F2">
        <f>AVERAGE($C$2:C2)</f>
        <v>9</v>
      </c>
      <c r="H2">
        <f>SUM($E$2:E2)</f>
        <v>3</v>
      </c>
      <c r="I2">
        <f>MROUND(SUM(F2:H2),1)</f>
        <v>12</v>
      </c>
    </row>
    <row r="3" spans="1:9" x14ac:dyDescent="0.25">
      <c r="A3" s="2">
        <v>42689</v>
      </c>
      <c r="B3">
        <v>45</v>
      </c>
      <c r="C3">
        <f>5.61</f>
        <v>5.61</v>
      </c>
      <c r="D3">
        <f>0</f>
        <v>0</v>
      </c>
      <c r="E3">
        <f>0</f>
        <v>0</v>
      </c>
      <c r="F3">
        <f>AVERAGE($C$2:C3)</f>
        <v>7.3049999999999997</v>
      </c>
      <c r="G3">
        <f>SUM(D3)</f>
        <v>0</v>
      </c>
      <c r="H3">
        <f>SUM($E$2:E3)</f>
        <v>3</v>
      </c>
      <c r="I3">
        <f t="shared" ref="I3:I7" si="0">MROUND(SUM(F3:H3),1)</f>
        <v>10</v>
      </c>
    </row>
    <row r="4" spans="1:9" x14ac:dyDescent="0.25">
      <c r="A4" s="2">
        <v>42705</v>
      </c>
      <c r="B4">
        <v>32</v>
      </c>
      <c r="C4">
        <f>(8.67+8.21)/2</f>
        <v>8.4400000000000013</v>
      </c>
      <c r="D4">
        <f>1</f>
        <v>1</v>
      </c>
      <c r="E4">
        <v>7.5</v>
      </c>
      <c r="F4">
        <f>AVERAGE($C$2:C4)</f>
        <v>7.6833333333333336</v>
      </c>
      <c r="G4">
        <f>SUM($D$3:D4)</f>
        <v>1</v>
      </c>
      <c r="H4">
        <f>SUM($E$2:E4)</f>
        <v>10.5</v>
      </c>
      <c r="I4">
        <f>MROUND(SUM(F4:H4),1)</f>
        <v>19</v>
      </c>
    </row>
    <row r="5" spans="1:9" x14ac:dyDescent="0.25">
      <c r="A5" s="2">
        <v>42719</v>
      </c>
      <c r="F5">
        <f>AVERAGE($C$2:C5)</f>
        <v>7.6833333333333336</v>
      </c>
      <c r="G5">
        <f>SUM($D$3:D5)</f>
        <v>1</v>
      </c>
      <c r="H5">
        <f>SUM($E$2:E5)</f>
        <v>10.5</v>
      </c>
      <c r="I5">
        <f t="shared" si="0"/>
        <v>19</v>
      </c>
    </row>
    <row r="6" spans="1:9" x14ac:dyDescent="0.25">
      <c r="A6" s="2">
        <v>42384</v>
      </c>
      <c r="F6">
        <f>AVERAGE($C$2:C6)</f>
        <v>7.6833333333333336</v>
      </c>
      <c r="G6">
        <f>SUM($D$3:D6)</f>
        <v>1</v>
      </c>
      <c r="H6">
        <f>SUM($E$2:E6)</f>
        <v>10.5</v>
      </c>
      <c r="I6">
        <f t="shared" si="0"/>
        <v>19</v>
      </c>
    </row>
    <row r="7" spans="1:9" x14ac:dyDescent="0.25">
      <c r="A7" s="2">
        <v>42401</v>
      </c>
      <c r="F7">
        <f>AVERAGE($C$2:C7)</f>
        <v>7.6833333333333336</v>
      </c>
      <c r="G7">
        <f>SUM($D$3:D7)</f>
        <v>1</v>
      </c>
      <c r="H7">
        <f>SUM($E$2:E7)</f>
        <v>10.5</v>
      </c>
      <c r="I7">
        <f t="shared" si="0"/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Vacca Manrique</dc:creator>
  <cp:lastModifiedBy>Daniel Felipe Vacca Manrique</cp:lastModifiedBy>
  <dcterms:created xsi:type="dcterms:W3CDTF">2016-11-20T15:44:40Z</dcterms:created>
  <dcterms:modified xsi:type="dcterms:W3CDTF">2016-12-14T19:21:24Z</dcterms:modified>
</cp:coreProperties>
</file>