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CD\Senior Design I\Bill of Materials\"/>
    </mc:Choice>
  </mc:AlternateContent>
  <bookViews>
    <workbookView xWindow="0" yWindow="0" windowWidth="19200" windowHeight="80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16" i="1"/>
  <c r="J17" i="1"/>
  <c r="J18" i="1"/>
  <c r="J19" i="1"/>
  <c r="J20" i="1"/>
  <c r="J21" i="1"/>
  <c r="J22" i="1"/>
  <c r="J23" i="1"/>
  <c r="J24" i="1"/>
  <c r="J25" i="1"/>
  <c r="J7" i="1"/>
  <c r="J8" i="1"/>
  <c r="J9" i="1"/>
  <c r="J10" i="1"/>
  <c r="J11" i="1"/>
  <c r="J12" i="1"/>
  <c r="J13" i="1"/>
  <c r="J14" i="1"/>
  <c r="J15" i="1"/>
  <c r="J26" i="1" l="1"/>
</calcChain>
</file>

<file path=xl/sharedStrings.xml><?xml version="1.0" encoding="utf-8"?>
<sst xmlns="http://schemas.openxmlformats.org/spreadsheetml/2006/main" count="112" uniqueCount="68">
  <si>
    <t>Augmented Reality Sandbox</t>
  </si>
  <si>
    <t>Bill of Materials</t>
  </si>
  <si>
    <t>Group Members: N. Schram, R. Heifferon, R. Butler</t>
  </si>
  <si>
    <t>Item Number</t>
  </si>
  <si>
    <t>Part Number</t>
  </si>
  <si>
    <t>Description</t>
  </si>
  <si>
    <t>MFG</t>
  </si>
  <si>
    <t>MFG PN</t>
  </si>
  <si>
    <t>Supplier</t>
  </si>
  <si>
    <t>Supplier PN</t>
  </si>
  <si>
    <t>Price</t>
  </si>
  <si>
    <t>ARS-001</t>
  </si>
  <si>
    <t>ARS-002</t>
  </si>
  <si>
    <t>ARS-003</t>
  </si>
  <si>
    <t>ARS-004</t>
  </si>
  <si>
    <t>ARS-005</t>
  </si>
  <si>
    <t>ARS-006</t>
  </si>
  <si>
    <t>ARS-007</t>
  </si>
  <si>
    <t>ARS-008</t>
  </si>
  <si>
    <t>ARS-009</t>
  </si>
  <si>
    <t>ARS-010</t>
  </si>
  <si>
    <t>Laptop Computer</t>
  </si>
  <si>
    <t>BenQ</t>
  </si>
  <si>
    <t>MX631ST</t>
  </si>
  <si>
    <t>eBay</t>
  </si>
  <si>
    <t>Digital Projector</t>
  </si>
  <si>
    <t>Microsoft</t>
  </si>
  <si>
    <t>Kinect</t>
  </si>
  <si>
    <t>N/A</t>
  </si>
  <si>
    <t>Apple</t>
  </si>
  <si>
    <t>MacBook Pro</t>
  </si>
  <si>
    <t>Silicone Sealant</t>
  </si>
  <si>
    <t>Plastic Cutting Tool</t>
  </si>
  <si>
    <t>Quantity</t>
  </si>
  <si>
    <t>Total Price</t>
  </si>
  <si>
    <t>Plexiglas 18"x24"</t>
  </si>
  <si>
    <t>Pine (Wood) 3/4"x 3/4" x 8'</t>
  </si>
  <si>
    <t>Lowes</t>
  </si>
  <si>
    <t>White Silicate Sand (10 lbs.)</t>
  </si>
  <si>
    <t>6x1/2" Wood Screws 100CT</t>
  </si>
  <si>
    <t>Prototype Costs</t>
  </si>
  <si>
    <t>ARS-011</t>
  </si>
  <si>
    <t>ARS-012</t>
  </si>
  <si>
    <t>ARS-013</t>
  </si>
  <si>
    <t>ARS-014</t>
  </si>
  <si>
    <t>ARS-015</t>
  </si>
  <si>
    <t>ARS-016</t>
  </si>
  <si>
    <t>ARS-017</t>
  </si>
  <si>
    <t>ARS-018</t>
  </si>
  <si>
    <t>ARS-019</t>
  </si>
  <si>
    <t>ARS-020</t>
  </si>
  <si>
    <t>PyCharm Professional (Python IDE)</t>
  </si>
  <si>
    <t>JetBrains</t>
  </si>
  <si>
    <t>PyCharm</t>
  </si>
  <si>
    <t>Final Product Costs</t>
  </si>
  <si>
    <t>8'x4' Plywood</t>
  </si>
  <si>
    <t>2"x4"</t>
  </si>
  <si>
    <t>White Silicate Sand (50-75 lbs.)</t>
  </si>
  <si>
    <t>1.5" Wood Screews (1 Box)</t>
  </si>
  <si>
    <t>1/16" Stainless Steel Sheet Metal (Mounting Bracket)</t>
  </si>
  <si>
    <t>Global Overall Cost</t>
  </si>
  <si>
    <t>Flat White Paint (1 Gal.)</t>
  </si>
  <si>
    <t>Matlab R2017b</t>
  </si>
  <si>
    <t>Mathworks</t>
  </si>
  <si>
    <t>3D Printer (UCD Mechanical Lab)</t>
  </si>
  <si>
    <t>3D Printer Material (ABS), 1 Spool</t>
  </si>
  <si>
    <t>Anaconda Python Dependencies</t>
  </si>
  <si>
    <t>RGB+D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</si>
</sst>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0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1" fillId="0" borderId="0" xfId="0" applyFont="1"/>
    <xf numFmtId="164" fontId="0" fillId="3" borderId="3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 textRotation="180"/>
    </xf>
    <xf numFmtId="0" fontId="1" fillId="2" borderId="20" xfId="0" applyFont="1" applyFill="1" applyBorder="1" applyAlignment="1">
      <alignment horizontal="center" vertical="center" textRotation="180"/>
    </xf>
    <xf numFmtId="0" fontId="1" fillId="2" borderId="21" xfId="0" applyFont="1" applyFill="1" applyBorder="1" applyAlignment="1">
      <alignment horizontal="center" vertical="center" textRotation="180"/>
    </xf>
    <xf numFmtId="0" fontId="1" fillId="2" borderId="14" xfId="0" applyFont="1" applyFill="1" applyBorder="1" applyAlignment="1">
      <alignment horizontal="center" vertical="center" textRotation="180"/>
    </xf>
    <xf numFmtId="0" fontId="1" fillId="2" borderId="15" xfId="0" applyFont="1" applyFill="1" applyBorder="1" applyAlignment="1">
      <alignment horizontal="center" vertical="center" textRotation="180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abSelected="1" workbookViewId="0">
      <pane ySplit="5" topLeftCell="A6" activePane="bottomLeft" state="frozen"/>
      <selection pane="bottomLeft" activeCell="C8" sqref="C8"/>
    </sheetView>
  </sheetViews>
  <sheetFormatPr defaultRowHeight="14.4" x14ac:dyDescent="0.3"/>
  <cols>
    <col min="1" max="1" width="14.5546875" customWidth="1"/>
    <col min="2" max="2" width="12.33203125" bestFit="1" customWidth="1"/>
    <col min="3" max="3" width="49.5546875" customWidth="1"/>
    <col min="4" max="4" width="13.109375" customWidth="1"/>
    <col min="5" max="5" width="12.44140625" bestFit="1" customWidth="1"/>
    <col min="6" max="6" width="10.88671875" bestFit="1" customWidth="1"/>
    <col min="7" max="7" width="11.44140625" bestFit="1" customWidth="1"/>
    <col min="8" max="8" width="11.44140625" customWidth="1"/>
    <col min="10" max="10" width="10.33203125" bestFit="1" customWidth="1"/>
  </cols>
  <sheetData>
    <row r="1" spans="1:11" x14ac:dyDescent="0.3">
      <c r="A1" s="34" t="s">
        <v>0</v>
      </c>
    </row>
    <row r="2" spans="1:11" x14ac:dyDescent="0.3">
      <c r="A2" t="s">
        <v>1</v>
      </c>
    </row>
    <row r="3" spans="1:11" x14ac:dyDescent="0.3">
      <c r="A3" t="s">
        <v>2</v>
      </c>
    </row>
    <row r="4" spans="1:11" ht="15" thickBot="1" x14ac:dyDescent="0.35"/>
    <row r="5" spans="1:11" ht="15" thickBot="1" x14ac:dyDescent="0.3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33</v>
      </c>
      <c r="I5" s="11" t="s">
        <v>10</v>
      </c>
      <c r="J5" s="12" t="s">
        <v>34</v>
      </c>
    </row>
    <row r="6" spans="1:11" ht="15" customHeight="1" x14ac:dyDescent="0.3">
      <c r="A6" s="25">
        <v>1</v>
      </c>
      <c r="B6" s="26" t="s">
        <v>11</v>
      </c>
      <c r="C6" s="27" t="s">
        <v>21</v>
      </c>
      <c r="D6" s="27" t="s">
        <v>29</v>
      </c>
      <c r="E6" s="27" t="s">
        <v>30</v>
      </c>
      <c r="F6" s="27" t="s">
        <v>28</v>
      </c>
      <c r="G6" s="27" t="s">
        <v>28</v>
      </c>
      <c r="H6" s="27">
        <v>1</v>
      </c>
      <c r="I6" s="28">
        <v>0</v>
      </c>
      <c r="J6" s="29">
        <f>H6*I6</f>
        <v>0</v>
      </c>
      <c r="K6" s="39" t="s">
        <v>40</v>
      </c>
    </row>
    <row r="7" spans="1:11" x14ac:dyDescent="0.3">
      <c r="A7" s="7">
        <v>2</v>
      </c>
      <c r="B7" s="3" t="s">
        <v>12</v>
      </c>
      <c r="C7" s="1" t="s">
        <v>25</v>
      </c>
      <c r="D7" s="1" t="s">
        <v>22</v>
      </c>
      <c r="E7" s="1" t="s">
        <v>23</v>
      </c>
      <c r="F7" s="1" t="s">
        <v>24</v>
      </c>
      <c r="G7" s="1" t="s">
        <v>23</v>
      </c>
      <c r="H7" s="1">
        <v>1</v>
      </c>
      <c r="I7" s="14">
        <v>799.99</v>
      </c>
      <c r="J7" s="30">
        <f t="shared" ref="J7:J25" si="0">H7*I7</f>
        <v>799.99</v>
      </c>
      <c r="K7" s="40"/>
    </row>
    <row r="8" spans="1:11" x14ac:dyDescent="0.3">
      <c r="A8" s="6">
        <v>3</v>
      </c>
      <c r="B8" s="5" t="s">
        <v>13</v>
      </c>
      <c r="C8" s="9" t="s">
        <v>67</v>
      </c>
      <c r="D8" s="9" t="s">
        <v>26</v>
      </c>
      <c r="E8" s="9" t="s">
        <v>27</v>
      </c>
      <c r="F8" s="9" t="s">
        <v>28</v>
      </c>
      <c r="G8" s="9" t="s">
        <v>28</v>
      </c>
      <c r="H8" s="9">
        <v>1</v>
      </c>
      <c r="I8" s="13">
        <v>79.989999999999995</v>
      </c>
      <c r="J8" s="31">
        <f t="shared" si="0"/>
        <v>79.989999999999995</v>
      </c>
      <c r="K8" s="40"/>
    </row>
    <row r="9" spans="1:11" x14ac:dyDescent="0.3">
      <c r="A9" s="7">
        <v>4</v>
      </c>
      <c r="B9" s="3" t="s">
        <v>14</v>
      </c>
      <c r="C9" s="1" t="s">
        <v>31</v>
      </c>
      <c r="D9" s="1" t="s">
        <v>28</v>
      </c>
      <c r="E9" s="1" t="s">
        <v>28</v>
      </c>
      <c r="F9" s="1" t="s">
        <v>37</v>
      </c>
      <c r="G9" s="1">
        <v>239983</v>
      </c>
      <c r="H9" s="1">
        <v>2</v>
      </c>
      <c r="I9" s="14">
        <v>5.24</v>
      </c>
      <c r="J9" s="30">
        <f t="shared" si="0"/>
        <v>10.48</v>
      </c>
      <c r="K9" s="40"/>
    </row>
    <row r="10" spans="1:11" x14ac:dyDescent="0.3">
      <c r="A10" s="6">
        <v>5</v>
      </c>
      <c r="B10" s="5" t="s">
        <v>15</v>
      </c>
      <c r="C10" s="9" t="s">
        <v>32</v>
      </c>
      <c r="D10" s="9" t="s">
        <v>28</v>
      </c>
      <c r="E10" s="9" t="s">
        <v>28</v>
      </c>
      <c r="F10" s="9" t="s">
        <v>37</v>
      </c>
      <c r="G10" s="9">
        <v>163055</v>
      </c>
      <c r="H10" s="9">
        <v>1</v>
      </c>
      <c r="I10" s="13">
        <v>3.98</v>
      </c>
      <c r="J10" s="31">
        <f t="shared" si="0"/>
        <v>3.98</v>
      </c>
      <c r="K10" s="40"/>
    </row>
    <row r="11" spans="1:11" x14ac:dyDescent="0.3">
      <c r="A11" s="7">
        <v>6</v>
      </c>
      <c r="B11" s="3" t="s">
        <v>16</v>
      </c>
      <c r="C11" s="1" t="s">
        <v>35</v>
      </c>
      <c r="D11" s="1" t="s">
        <v>28</v>
      </c>
      <c r="E11" s="1" t="s">
        <v>28</v>
      </c>
      <c r="F11" s="1" t="s">
        <v>37</v>
      </c>
      <c r="G11" s="1">
        <v>78778</v>
      </c>
      <c r="H11" s="1">
        <v>2</v>
      </c>
      <c r="I11" s="14">
        <v>12.98</v>
      </c>
      <c r="J11" s="30">
        <f t="shared" si="0"/>
        <v>25.96</v>
      </c>
      <c r="K11" s="40"/>
    </row>
    <row r="12" spans="1:11" x14ac:dyDescent="0.3">
      <c r="A12" s="6">
        <v>7</v>
      </c>
      <c r="B12" s="5" t="s">
        <v>17</v>
      </c>
      <c r="C12" s="9" t="s">
        <v>36</v>
      </c>
      <c r="D12" s="9" t="s">
        <v>28</v>
      </c>
      <c r="E12" s="9" t="s">
        <v>28</v>
      </c>
      <c r="F12" s="9" t="s">
        <v>37</v>
      </c>
      <c r="G12" s="9">
        <v>7871</v>
      </c>
      <c r="H12" s="9">
        <v>1</v>
      </c>
      <c r="I12" s="13">
        <v>8.24</v>
      </c>
      <c r="J12" s="15">
        <f t="shared" si="0"/>
        <v>8.24</v>
      </c>
      <c r="K12" s="40"/>
    </row>
    <row r="13" spans="1:11" x14ac:dyDescent="0.3">
      <c r="A13" s="7">
        <v>8</v>
      </c>
      <c r="B13" s="3" t="s">
        <v>18</v>
      </c>
      <c r="C13" s="1" t="s">
        <v>38</v>
      </c>
      <c r="D13" s="1" t="s">
        <v>28</v>
      </c>
      <c r="E13" s="1" t="s">
        <v>28</v>
      </c>
      <c r="F13" s="1" t="s">
        <v>24</v>
      </c>
      <c r="G13" s="1" t="s">
        <v>28</v>
      </c>
      <c r="H13" s="1">
        <v>1</v>
      </c>
      <c r="I13" s="14">
        <v>25</v>
      </c>
      <c r="J13" s="16">
        <f t="shared" si="0"/>
        <v>25</v>
      </c>
      <c r="K13" s="40"/>
    </row>
    <row r="14" spans="1:11" x14ac:dyDescent="0.3">
      <c r="A14" s="6">
        <v>9</v>
      </c>
      <c r="B14" s="5" t="s">
        <v>19</v>
      </c>
      <c r="C14" s="9" t="s">
        <v>39</v>
      </c>
      <c r="D14" s="9" t="s">
        <v>28</v>
      </c>
      <c r="E14" s="9" t="s">
        <v>28</v>
      </c>
      <c r="F14" s="9" t="s">
        <v>37</v>
      </c>
      <c r="G14" s="9">
        <v>2391</v>
      </c>
      <c r="H14" s="9">
        <v>1</v>
      </c>
      <c r="I14" s="13">
        <v>4.58</v>
      </c>
      <c r="J14" s="15">
        <f t="shared" si="0"/>
        <v>4.58</v>
      </c>
      <c r="K14" s="40"/>
    </row>
    <row r="15" spans="1:11" ht="15" thickBot="1" x14ac:dyDescent="0.35">
      <c r="A15" s="17">
        <v>10</v>
      </c>
      <c r="B15" s="18" t="s">
        <v>20</v>
      </c>
      <c r="C15" s="19" t="s">
        <v>51</v>
      </c>
      <c r="D15" s="19" t="s">
        <v>52</v>
      </c>
      <c r="E15" s="19" t="s">
        <v>53</v>
      </c>
      <c r="F15" s="19" t="s">
        <v>28</v>
      </c>
      <c r="G15" s="19" t="s">
        <v>28</v>
      </c>
      <c r="H15" s="19">
        <v>1</v>
      </c>
      <c r="I15" s="20">
        <v>0</v>
      </c>
      <c r="J15" s="21">
        <f t="shared" si="0"/>
        <v>0</v>
      </c>
      <c r="K15" s="41"/>
    </row>
    <row r="16" spans="1:11" x14ac:dyDescent="0.3">
      <c r="A16" s="25">
        <v>11</v>
      </c>
      <c r="B16" s="26" t="s">
        <v>41</v>
      </c>
      <c r="C16" s="32" t="s">
        <v>55</v>
      </c>
      <c r="D16" s="32"/>
      <c r="E16" s="32"/>
      <c r="F16" s="32" t="s">
        <v>37</v>
      </c>
      <c r="G16" s="32"/>
      <c r="H16" s="32">
        <v>1</v>
      </c>
      <c r="I16" s="35"/>
      <c r="J16" s="29">
        <f t="shared" si="0"/>
        <v>0</v>
      </c>
      <c r="K16" s="42" t="s">
        <v>54</v>
      </c>
    </row>
    <row r="17" spans="1:11" x14ac:dyDescent="0.3">
      <c r="A17" s="7">
        <v>12</v>
      </c>
      <c r="B17" s="3" t="s">
        <v>42</v>
      </c>
      <c r="C17" s="2" t="s">
        <v>56</v>
      </c>
      <c r="D17" s="2"/>
      <c r="E17" s="2"/>
      <c r="F17" s="2" t="s">
        <v>37</v>
      </c>
      <c r="G17" s="2"/>
      <c r="H17" s="2">
        <v>2</v>
      </c>
      <c r="I17" s="36"/>
      <c r="J17" s="30">
        <f t="shared" si="0"/>
        <v>0</v>
      </c>
      <c r="K17" s="42"/>
    </row>
    <row r="18" spans="1:11" x14ac:dyDescent="0.3">
      <c r="A18" s="6">
        <v>13</v>
      </c>
      <c r="B18" s="5" t="s">
        <v>43</v>
      </c>
      <c r="C18" s="4" t="s">
        <v>57</v>
      </c>
      <c r="D18" s="4"/>
      <c r="E18" s="4"/>
      <c r="F18" s="4" t="s">
        <v>24</v>
      </c>
      <c r="G18" s="4"/>
      <c r="H18" s="4">
        <v>1</v>
      </c>
      <c r="I18" s="24"/>
      <c r="J18" s="31">
        <f t="shared" si="0"/>
        <v>0</v>
      </c>
      <c r="K18" s="42"/>
    </row>
    <row r="19" spans="1:11" x14ac:dyDescent="0.3">
      <c r="A19" s="7">
        <v>14</v>
      </c>
      <c r="B19" s="3" t="s">
        <v>44</v>
      </c>
      <c r="C19" s="2" t="s">
        <v>58</v>
      </c>
      <c r="D19" s="2"/>
      <c r="E19" s="2"/>
      <c r="F19" s="2" t="s">
        <v>37</v>
      </c>
      <c r="G19" s="2"/>
      <c r="H19" s="2">
        <v>1</v>
      </c>
      <c r="I19" s="36"/>
      <c r="J19" s="30">
        <f t="shared" si="0"/>
        <v>0</v>
      </c>
      <c r="K19" s="42"/>
    </row>
    <row r="20" spans="1:11" x14ac:dyDescent="0.3">
      <c r="A20" s="6">
        <v>15</v>
      </c>
      <c r="B20" s="5" t="s">
        <v>45</v>
      </c>
      <c r="C20" s="4" t="s">
        <v>59</v>
      </c>
      <c r="D20" s="4"/>
      <c r="E20" s="4"/>
      <c r="F20" s="4"/>
      <c r="G20" s="4"/>
      <c r="H20" s="4">
        <v>1</v>
      </c>
      <c r="I20" s="24"/>
      <c r="J20" s="31">
        <f t="shared" si="0"/>
        <v>0</v>
      </c>
      <c r="K20" s="42"/>
    </row>
    <row r="21" spans="1:11" x14ac:dyDescent="0.3">
      <c r="A21" s="7">
        <v>16</v>
      </c>
      <c r="B21" s="3" t="s">
        <v>46</v>
      </c>
      <c r="C21" s="2" t="s">
        <v>61</v>
      </c>
      <c r="D21" s="2"/>
      <c r="E21" s="2"/>
      <c r="F21" s="2" t="s">
        <v>37</v>
      </c>
      <c r="G21" s="2"/>
      <c r="H21" s="2">
        <v>1</v>
      </c>
      <c r="I21" s="36">
        <v>30</v>
      </c>
      <c r="J21" s="30">
        <f t="shared" si="0"/>
        <v>30</v>
      </c>
      <c r="K21" s="42"/>
    </row>
    <row r="22" spans="1:11" x14ac:dyDescent="0.3">
      <c r="A22" s="6">
        <v>17</v>
      </c>
      <c r="B22" s="5" t="s">
        <v>47</v>
      </c>
      <c r="C22" s="4" t="s">
        <v>62</v>
      </c>
      <c r="D22" s="4" t="s">
        <v>63</v>
      </c>
      <c r="E22" s="4" t="s">
        <v>28</v>
      </c>
      <c r="F22" s="4" t="s">
        <v>63</v>
      </c>
      <c r="G22" s="4" t="s">
        <v>28</v>
      </c>
      <c r="H22" s="4">
        <v>1</v>
      </c>
      <c r="I22" s="24">
        <v>0</v>
      </c>
      <c r="J22" s="31">
        <f t="shared" si="0"/>
        <v>0</v>
      </c>
      <c r="K22" s="42"/>
    </row>
    <row r="23" spans="1:11" x14ac:dyDescent="0.3">
      <c r="A23" s="7">
        <v>18</v>
      </c>
      <c r="B23" s="3" t="s">
        <v>48</v>
      </c>
      <c r="C23" s="2" t="s">
        <v>64</v>
      </c>
      <c r="D23" s="2" t="s">
        <v>28</v>
      </c>
      <c r="E23" s="2" t="s">
        <v>28</v>
      </c>
      <c r="F23" s="2" t="s">
        <v>28</v>
      </c>
      <c r="G23" s="2" t="s">
        <v>28</v>
      </c>
      <c r="H23" s="2">
        <v>1</v>
      </c>
      <c r="I23" s="36">
        <v>0</v>
      </c>
      <c r="J23" s="30">
        <f t="shared" si="0"/>
        <v>0</v>
      </c>
      <c r="K23" s="42"/>
    </row>
    <row r="24" spans="1:11" x14ac:dyDescent="0.3">
      <c r="A24" s="6">
        <v>19</v>
      </c>
      <c r="B24" s="5" t="s">
        <v>49</v>
      </c>
      <c r="C24" s="4" t="s">
        <v>65</v>
      </c>
      <c r="D24" s="4" t="s">
        <v>28</v>
      </c>
      <c r="E24" s="4" t="s">
        <v>28</v>
      </c>
      <c r="F24" s="4" t="s">
        <v>28</v>
      </c>
      <c r="G24" s="4" t="s">
        <v>28</v>
      </c>
      <c r="H24" s="4">
        <v>1</v>
      </c>
      <c r="I24" s="24">
        <v>0</v>
      </c>
      <c r="J24" s="31">
        <f t="shared" si="0"/>
        <v>0</v>
      </c>
      <c r="K24" s="42"/>
    </row>
    <row r="25" spans="1:11" ht="15" thickBot="1" x14ac:dyDescent="0.35">
      <c r="A25" s="22">
        <v>20</v>
      </c>
      <c r="B25" s="8" t="s">
        <v>50</v>
      </c>
      <c r="C25" s="23" t="s">
        <v>66</v>
      </c>
      <c r="D25" s="23" t="s">
        <v>28</v>
      </c>
      <c r="E25" s="23" t="s">
        <v>28</v>
      </c>
      <c r="F25" s="23" t="s">
        <v>28</v>
      </c>
      <c r="G25" s="23" t="s">
        <v>28</v>
      </c>
      <c r="H25" s="23">
        <v>1</v>
      </c>
      <c r="I25" s="37">
        <v>0</v>
      </c>
      <c r="J25" s="33">
        <f t="shared" si="0"/>
        <v>0</v>
      </c>
      <c r="K25" s="43"/>
    </row>
    <row r="26" spans="1:11" ht="15" thickBot="1" x14ac:dyDescent="0.35">
      <c r="H26" s="44" t="s">
        <v>60</v>
      </c>
      <c r="I26" s="45"/>
      <c r="J26" s="38">
        <f>SUM(J6:J25)</f>
        <v>988.22000000000014</v>
      </c>
    </row>
  </sheetData>
  <mergeCells count="3">
    <mergeCell ref="K6:K15"/>
    <mergeCell ref="K16:K25"/>
    <mergeCell ref="H26:I26"/>
  </mergeCells>
  <pageMargins left="0.7" right="0.7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Nathan Schram</cp:lastModifiedBy>
  <cp:lastPrinted>2017-11-30T03:32:04Z</cp:lastPrinted>
  <dcterms:created xsi:type="dcterms:W3CDTF">2017-11-30T02:31:11Z</dcterms:created>
  <dcterms:modified xsi:type="dcterms:W3CDTF">2017-11-30T20:34:30Z</dcterms:modified>
</cp:coreProperties>
</file>