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dd51ed5066dba0b/2021_08_16_clases_ddb^0bases/2021_11_19_ddb_clase_36/"/>
    </mc:Choice>
  </mc:AlternateContent>
  <xr:revisionPtr revIDLastSave="0" documentId="8_{0FD39F66-B1E2-4601-922F-671CA19F1CC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4" i="1" l="1"/>
  <c r="T24" i="1"/>
  <c r="T23" i="1"/>
  <c r="T22" i="1"/>
  <c r="T21" i="1"/>
  <c r="T20" i="1"/>
  <c r="T19" i="1"/>
  <c r="T18" i="1"/>
  <c r="T17" i="1"/>
  <c r="T16" i="1"/>
  <c r="O24" i="1"/>
  <c r="O23" i="1"/>
  <c r="O22" i="1"/>
  <c r="O21" i="1"/>
  <c r="O20" i="1"/>
  <c r="O19" i="1"/>
  <c r="O18" i="1"/>
  <c r="O17" i="1"/>
  <c r="O16" i="1"/>
  <c r="T15" i="1"/>
  <c r="O15" i="1"/>
  <c r="F24" i="1"/>
  <c r="F22" i="1"/>
  <c r="F21" i="1"/>
  <c r="F20" i="1"/>
  <c r="F19" i="1"/>
  <c r="F17" i="1"/>
  <c r="F23" i="1"/>
  <c r="F18" i="1"/>
  <c r="F16" i="1"/>
  <c r="F15" i="1"/>
  <c r="D24" i="1"/>
  <c r="D23" i="1"/>
  <c r="D22" i="1"/>
  <c r="D21" i="1"/>
  <c r="D20" i="1"/>
  <c r="D19" i="1"/>
  <c r="D18" i="1"/>
  <c r="D17" i="1"/>
  <c r="E18" i="1"/>
  <c r="E16" i="1"/>
  <c r="E21" i="1"/>
  <c r="E24" i="1"/>
  <c r="E22" i="1"/>
  <c r="E19" i="1"/>
  <c r="E17" i="1"/>
  <c r="E15" i="1"/>
  <c r="E23" i="1"/>
  <c r="E20" i="1"/>
  <c r="F38" i="1"/>
  <c r="F37" i="1"/>
  <c r="F36" i="1"/>
  <c r="F35" i="1"/>
  <c r="D16" i="1"/>
  <c r="D15" i="1"/>
  <c r="C24" i="1"/>
  <c r="C23" i="1"/>
  <c r="C22" i="1"/>
  <c r="C18" i="1"/>
  <c r="C17" i="1"/>
  <c r="C21" i="1"/>
  <c r="C20" i="1"/>
  <c r="C19" i="1"/>
  <c r="C16" i="1"/>
  <c r="C15" i="1"/>
  <c r="J21" i="1"/>
  <c r="L18" i="1"/>
  <c r="L17" i="1"/>
  <c r="L16" i="1"/>
  <c r="M19" i="1"/>
  <c r="M22" i="1"/>
  <c r="M24" i="1"/>
  <c r="M21" i="1"/>
  <c r="M23" i="1"/>
  <c r="S23" i="1" s="1"/>
  <c r="M20" i="1"/>
  <c r="M18" i="1"/>
  <c r="M16" i="1"/>
  <c r="M17" i="1"/>
  <c r="M15" i="1"/>
  <c r="K18" i="1"/>
  <c r="K16" i="1"/>
  <c r="K21" i="1"/>
  <c r="K24" i="1"/>
  <c r="K20" i="1"/>
  <c r="K23" i="1"/>
  <c r="K22" i="1"/>
  <c r="K19" i="1"/>
  <c r="K17" i="1"/>
  <c r="K15" i="1"/>
  <c r="L24" i="1"/>
  <c r="L23" i="1"/>
  <c r="L22" i="1"/>
  <c r="L19" i="1"/>
  <c r="L15" i="1"/>
  <c r="L21" i="1"/>
  <c r="L20" i="1"/>
  <c r="J18" i="1"/>
  <c r="J17" i="1"/>
  <c r="J24" i="1"/>
  <c r="J23" i="1"/>
  <c r="J22" i="1"/>
  <c r="J20" i="1"/>
  <c r="J19" i="1"/>
  <c r="J16" i="1"/>
  <c r="J15" i="1"/>
  <c r="P18" i="1" l="1"/>
  <c r="P15" i="1"/>
  <c r="P19" i="1"/>
  <c r="P21" i="1"/>
  <c r="P23" i="1"/>
  <c r="Q15" i="1"/>
  <c r="R20" i="1"/>
  <c r="R15" i="1"/>
  <c r="R19" i="1"/>
  <c r="R24" i="1"/>
  <c r="R16" i="1"/>
  <c r="Q17" i="1"/>
  <c r="Q19" i="1"/>
  <c r="Q21" i="1"/>
  <c r="Q23" i="1"/>
  <c r="S15" i="1"/>
  <c r="S18" i="1"/>
  <c r="S17" i="1"/>
  <c r="S20" i="1"/>
  <c r="S22" i="1"/>
  <c r="P16" i="1"/>
  <c r="P20" i="1"/>
  <c r="P17" i="1"/>
  <c r="P22" i="1"/>
  <c r="P24" i="1"/>
  <c r="Q16" i="1"/>
  <c r="R23" i="1"/>
  <c r="R17" i="1"/>
  <c r="R22" i="1"/>
  <c r="R21" i="1"/>
  <c r="R18" i="1"/>
  <c r="Q18" i="1"/>
  <c r="Q20" i="1"/>
  <c r="Q22" i="1"/>
  <c r="Q24" i="1"/>
  <c r="S16" i="1"/>
  <c r="S19" i="1"/>
  <c r="S21" i="1"/>
  <c r="S24" i="1"/>
</calcChain>
</file>

<file path=xl/sharedStrings.xml><?xml version="1.0" encoding="utf-8"?>
<sst xmlns="http://schemas.openxmlformats.org/spreadsheetml/2006/main" count="511" uniqueCount="83">
  <si>
    <t>BIT340</t>
  </si>
  <si>
    <t>Moore</t>
  </si>
  <si>
    <t>340 Coursepack</t>
  </si>
  <si>
    <t>Access</t>
  </si>
  <si>
    <t>Ravishankar</t>
  </si>
  <si>
    <t>BIT301</t>
  </si>
  <si>
    <t>301 Coursepack</t>
  </si>
  <si>
    <t>Excel</t>
  </si>
  <si>
    <t>being digital</t>
  </si>
  <si>
    <t>Walls</t>
  </si>
  <si>
    <t>A simple table with a violation of 4NF</t>
  </si>
  <si>
    <t>Course</t>
  </si>
  <si>
    <t>Teacher</t>
  </si>
  <si>
    <t>Hire date</t>
  </si>
  <si>
    <t>Text</t>
  </si>
  <si>
    <t>Copyright</t>
  </si>
  <si>
    <t>Table that is in 3NF but not in 4NF</t>
  </si>
  <si>
    <t>Car</t>
  </si>
  <si>
    <t>Color</t>
  </si>
  <si>
    <t>Engine</t>
  </si>
  <si>
    <t>Stripe</t>
  </si>
  <si>
    <t>Roof</t>
  </si>
  <si>
    <t>Mustang</t>
  </si>
  <si>
    <t>Red</t>
  </si>
  <si>
    <t>F3.2L</t>
  </si>
  <si>
    <t>white</t>
  </si>
  <si>
    <t>black</t>
  </si>
  <si>
    <t>Ford</t>
  </si>
  <si>
    <t>blue</t>
  </si>
  <si>
    <t>F4.5L</t>
  </si>
  <si>
    <t>White</t>
  </si>
  <si>
    <t>red</t>
  </si>
  <si>
    <t>Blue</t>
  </si>
  <si>
    <t>yellow</t>
  </si>
  <si>
    <t>Cirrus</t>
  </si>
  <si>
    <t>C2.1L</t>
  </si>
  <si>
    <t>Chrysler</t>
  </si>
  <si>
    <t>C3.0L</t>
  </si>
  <si>
    <t>Green</t>
  </si>
  <si>
    <t>brown</t>
  </si>
  <si>
    <t>teacher —&gt; hire date</t>
  </si>
  <si>
    <t>text —&gt; copyright</t>
  </si>
  <si>
    <r>
      <t xml:space="preserve">In the third relation we have two MVDs: </t>
    </r>
    <r>
      <rPr>
        <sz val="10.75"/>
        <color theme="1"/>
        <rFont val="Courier New"/>
        <family val="3"/>
      </rPr>
      <t>course —» teacher | text</t>
    </r>
    <r>
      <rPr>
        <sz val="8.25"/>
        <color theme="1"/>
        <rFont val="Verdana"/>
        <family val="2"/>
      </rPr>
      <t>. Fixing these violations of 4NF we are left with</t>
    </r>
  </si>
  <si>
    <t>course —» teacher</t>
  </si>
  <si>
    <t>course —» text</t>
  </si>
  <si>
    <r>
      <t xml:space="preserve">Solution to the </t>
    </r>
    <r>
      <rPr>
        <b/>
        <sz val="10.75"/>
        <color theme="1"/>
        <rFont val="Courier New"/>
        <family val="3"/>
      </rPr>
      <t>course</t>
    </r>
    <r>
      <rPr>
        <b/>
        <sz val="11"/>
        <color theme="1"/>
        <rFont val="Verdana"/>
        <family val="2"/>
      </rPr>
      <t xml:space="preserve"> 4NF problem</t>
    </r>
  </si>
  <si>
    <t>Teacher table</t>
  </si>
  <si>
    <t>Course table</t>
  </si>
  <si>
    <t>Book table</t>
  </si>
  <si>
    <t>Course text table</t>
  </si>
  <si>
    <t>course -&gt;  teacher, text</t>
  </si>
  <si>
    <t>DF 1</t>
  </si>
  <si>
    <t>DF 2</t>
  </si>
  <si>
    <t>DF 3</t>
  </si>
  <si>
    <t>DMV  1</t>
  </si>
  <si>
    <t>DMV 2</t>
  </si>
  <si>
    <t>DMV 1</t>
  </si>
  <si>
    <r>
      <t xml:space="preserve">This table is in 1NF. The primary identifier is </t>
    </r>
    <r>
      <rPr>
        <b/>
        <sz val="14"/>
        <color theme="1"/>
        <rFont val="Courier New"/>
        <family val="3"/>
      </rPr>
      <t>[course, teacher, text]</t>
    </r>
    <r>
      <rPr>
        <b/>
        <sz val="14"/>
        <color theme="1"/>
        <rFont val="Verdana"/>
        <family val="2"/>
      </rPr>
      <t xml:space="preserve">. There are two partial key dependencies, </t>
    </r>
    <r>
      <rPr>
        <b/>
        <sz val="14"/>
        <color theme="1"/>
        <rFont val="Courier New"/>
        <family val="3"/>
      </rPr>
      <t>teacher —&gt; hire date</t>
    </r>
    <r>
      <rPr>
        <b/>
        <sz val="14"/>
        <color theme="1"/>
        <rFont val="Verdana"/>
        <family val="2"/>
      </rPr>
      <t xml:space="preserve"> and </t>
    </r>
    <r>
      <rPr>
        <b/>
        <sz val="14"/>
        <color theme="1"/>
        <rFont val="Courier New"/>
        <family val="3"/>
      </rPr>
      <t>text —&gt; copyright</t>
    </r>
    <r>
      <rPr>
        <b/>
        <sz val="14"/>
        <color theme="1"/>
        <rFont val="Verdana"/>
        <family val="2"/>
      </rPr>
      <t>, which are violations of 2NF. In 3NF the relations are:</t>
    </r>
  </si>
  <si>
    <t>http://db4u.wikidot.com/4nf-answer-3-3</t>
  </si>
  <si>
    <t xml:space="preserve">Bases de datos Distribuidas   </t>
  </si>
  <si>
    <t>Sergio Salinas Lugo</t>
  </si>
  <si>
    <t>22  agosto de 2011</t>
  </si>
  <si>
    <t>Car table</t>
  </si>
  <si>
    <t>Engine info table</t>
  </si>
  <si>
    <t>Car color table</t>
  </si>
  <si>
    <t>Car roof table</t>
  </si>
  <si>
    <t>[CAR]  --&gt;  ENGINE</t>
  </si>
  <si>
    <t>[CAR]  --&gt;    COLOR</t>
  </si>
  <si>
    <t>[CAR, COLOR]  --&gt;   ROOF</t>
  </si>
  <si>
    <t>DF   1</t>
  </si>
  <si>
    <t>DMV 3</t>
  </si>
  <si>
    <t>DMV 3a</t>
  </si>
  <si>
    <t>DMV 3b</t>
  </si>
  <si>
    <t>Result To  4NF</t>
  </si>
  <si>
    <t>M en A P   Sergio Salinas Lugo</t>
  </si>
  <si>
    <t xml:space="preserve">Bases de Datos </t>
  </si>
  <si>
    <t>[CAR]  --&gt;  Marca</t>
  </si>
  <si>
    <t>Marca</t>
  </si>
  <si>
    <t>Camara</t>
  </si>
  <si>
    <t>[CAR, COLOR ]  --&gt;   camara |  ROOF</t>
  </si>
  <si>
    <t>[CAR, COLOR ]  --&gt;   Camara</t>
  </si>
  <si>
    <t>Car camara table</t>
  </si>
  <si>
    <t>19 de noviembre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</si>
</sst>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25"/>
      <color theme="1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0.75"/>
      <color theme="1"/>
      <name val="Courier New"/>
      <family val="3"/>
    </font>
    <font>
      <b/>
      <sz val="10.75"/>
      <color theme="1"/>
      <name val="Courier New"/>
      <family val="3"/>
    </font>
    <font>
      <b/>
      <sz val="14"/>
      <color theme="1"/>
      <name val="Arial Narrow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14"/>
      <color theme="1"/>
      <name val="Verdana"/>
      <family val="2"/>
    </font>
    <font>
      <b/>
      <sz val="14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16"/>
      <color theme="1"/>
      <name val="Verdana"/>
      <family val="2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gray0625">
        <bgColor theme="0" tint="-4.9989318521683403E-2"/>
      </patternFill>
    </fill>
    <fill>
      <patternFill patternType="lightTrellis">
        <fgColor theme="0" tint="-0.499984740745262"/>
        <bgColor indexed="65"/>
      </patternFill>
    </fill>
    <fill>
      <patternFill patternType="lightTrellis">
        <fgColor theme="1"/>
      </patternFill>
    </fill>
    <fill>
      <patternFill patternType="lightHorizontal">
        <fgColor theme="0" tint="-0.24994659260841701"/>
        <bgColor indexed="65"/>
      </patternFill>
    </fill>
    <fill>
      <patternFill patternType="lightGrid">
        <fgColor theme="2" tint="-0.499984740745262"/>
        <bgColor indexed="65"/>
      </patternFill>
    </fill>
    <fill>
      <patternFill patternType="gray0625">
        <fgColor auto="1"/>
        <bgColor theme="2"/>
      </patternFill>
    </fill>
    <fill>
      <patternFill patternType="gray0625">
        <fgColor auto="1"/>
      </patternFill>
    </fill>
    <fill>
      <patternFill patternType="gray0625">
        <fgColor theme="0"/>
      </patternFill>
    </fill>
  </fills>
  <borders count="17">
    <border>
      <left/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medium">
        <color rgb="FF888888"/>
      </left>
      <right/>
      <top style="medium">
        <color rgb="FF888888"/>
      </top>
      <bottom style="medium">
        <color rgb="FF888888"/>
      </bottom>
      <diagonal/>
    </border>
    <border>
      <left/>
      <right/>
      <top style="medium">
        <color rgb="FF888888"/>
      </top>
      <bottom style="medium">
        <color rgb="FF888888"/>
      </bottom>
      <diagonal/>
    </border>
    <border>
      <left/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mediumDashed">
        <color rgb="FF999999"/>
      </left>
      <right style="mediumDashed">
        <color rgb="FF999999"/>
      </right>
      <top style="mediumDashed">
        <color rgb="FF999999"/>
      </top>
      <bottom style="mediumDashed">
        <color rgb="FF999999"/>
      </bottom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1" xfId="0" applyFont="1" applyBorder="1" applyAlignment="1">
      <alignment horizontal="left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indent="15"/>
    </xf>
    <xf numFmtId="0" fontId="2" fillId="0" borderId="0" xfId="0" applyFont="1" applyAlignment="1">
      <alignment horizontal="left" indent="15"/>
    </xf>
    <xf numFmtId="0" fontId="0" fillId="0" borderId="0" xfId="0" applyAlignment="1">
      <alignment wrapText="1"/>
    </xf>
    <xf numFmtId="0" fontId="0" fillId="0" borderId="5" xfId="0" applyBorder="1" applyAlignment="1">
      <alignment horizontal="left" indent="15"/>
    </xf>
    <xf numFmtId="0" fontId="3" fillId="0" borderId="0" xfId="0" applyNumberFormat="1" applyFont="1" applyBorder="1" applyAlignment="1">
      <alignment horizontal="left" wrapText="1"/>
    </xf>
    <xf numFmtId="0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NumberFormat="1" applyFill="1" applyBorder="1" applyProtection="1">
      <protection locked="0"/>
    </xf>
    <xf numFmtId="0" fontId="3" fillId="0" borderId="1" xfId="0" applyFont="1" applyBorder="1" applyAlignment="1">
      <alignment horizontal="left" vertical="center" wrapText="1" indent="2"/>
    </xf>
    <xf numFmtId="0" fontId="3" fillId="0" borderId="6" xfId="0" applyFont="1" applyBorder="1" applyAlignment="1">
      <alignment horizontal="left" vertical="center" wrapText="1" indent="2"/>
    </xf>
    <xf numFmtId="0" fontId="3" fillId="0" borderId="7" xfId="0" applyFont="1" applyBorder="1" applyAlignment="1">
      <alignment horizontal="left" vertical="center" wrapText="1" indent="2"/>
    </xf>
    <xf numFmtId="0" fontId="7" fillId="3" borderId="1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vertical="center" wrapText="1" indent="2"/>
    </xf>
    <xf numFmtId="0" fontId="7" fillId="0" borderId="0" xfId="0" applyFont="1" applyFill="1" applyBorder="1" applyAlignment="1">
      <alignment horizontal="left" vertical="center" wrapText="1" indent="1"/>
    </xf>
    <xf numFmtId="0" fontId="5" fillId="0" borderId="0" xfId="0" applyFont="1" applyAlignment="1"/>
    <xf numFmtId="0" fontId="0" fillId="0" borderId="0" xfId="0" applyAlignment="1"/>
    <xf numFmtId="0" fontId="8" fillId="0" borderId="0" xfId="0" applyFont="1"/>
    <xf numFmtId="0" fontId="9" fillId="0" borderId="1" xfId="0" applyFont="1" applyBorder="1" applyAlignment="1">
      <alignment horizontal="left" vertical="center" wrapText="1" indent="2"/>
    </xf>
    <xf numFmtId="0" fontId="10" fillId="4" borderId="1" xfId="0" applyFont="1" applyFill="1" applyBorder="1" applyAlignment="1">
      <alignment horizontal="left" vertical="center" wrapText="1" indent="2"/>
    </xf>
    <xf numFmtId="0" fontId="10" fillId="5" borderId="1" xfId="0" applyFont="1" applyFill="1" applyBorder="1" applyAlignment="1">
      <alignment horizontal="left" vertical="center" wrapText="1" indent="2"/>
    </xf>
    <xf numFmtId="0" fontId="10" fillId="6" borderId="1" xfId="0" applyFont="1" applyFill="1" applyBorder="1" applyAlignment="1">
      <alignment horizontal="left" vertical="center" wrapText="1" indent="2"/>
    </xf>
    <xf numFmtId="0" fontId="10" fillId="7" borderId="1" xfId="0" applyFont="1" applyFill="1" applyBorder="1" applyAlignment="1">
      <alignment horizontal="left" vertical="center" wrapText="1" indent="2"/>
    </xf>
    <xf numFmtId="0" fontId="13" fillId="7" borderId="1" xfId="0" applyFont="1" applyFill="1" applyBorder="1" applyAlignment="1">
      <alignment horizontal="left" vertical="center" wrapText="1" indent="2"/>
    </xf>
    <xf numFmtId="0" fontId="13" fillId="4" borderId="1" xfId="0" applyFont="1" applyFill="1" applyBorder="1" applyAlignment="1">
      <alignment horizontal="left" vertical="center" wrapText="1" indent="2"/>
    </xf>
    <xf numFmtId="0" fontId="13" fillId="6" borderId="1" xfId="0" applyFont="1" applyFill="1" applyBorder="1" applyAlignment="1">
      <alignment horizontal="left" vertical="center" wrapText="1" indent="2"/>
    </xf>
    <xf numFmtId="0" fontId="13" fillId="5" borderId="1" xfId="0" applyFont="1" applyFill="1" applyBorder="1" applyAlignment="1">
      <alignment horizontal="left" vertical="center" wrapText="1" indent="2"/>
    </xf>
    <xf numFmtId="0" fontId="9" fillId="8" borderId="1" xfId="0" applyFont="1" applyFill="1" applyBorder="1" applyAlignment="1">
      <alignment horizontal="left" vertical="center" wrapText="1" indent="2"/>
    </xf>
    <xf numFmtId="0" fontId="9" fillId="9" borderId="1" xfId="0" applyFont="1" applyFill="1" applyBorder="1" applyAlignment="1">
      <alignment horizontal="left" vertical="center" wrapText="1" indent="2"/>
    </xf>
    <xf numFmtId="0" fontId="9" fillId="10" borderId="1" xfId="0" applyFont="1" applyFill="1" applyBorder="1" applyAlignment="1">
      <alignment horizontal="left" vertical="center" wrapText="1" indent="2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2" fillId="0" borderId="0" xfId="0" applyFont="1" applyAlignment="1">
      <alignment vertical="top"/>
    </xf>
    <xf numFmtId="0" fontId="1" fillId="0" borderId="0" xfId="0" applyFont="1"/>
    <xf numFmtId="0" fontId="4" fillId="0" borderId="1" xfId="0" applyFont="1" applyBorder="1" applyAlignment="1">
      <alignment horizontal="left" wrapText="1"/>
    </xf>
    <xf numFmtId="0" fontId="1" fillId="0" borderId="0" xfId="0" applyFont="1" applyAlignment="1">
      <alignment vertical="top"/>
    </xf>
    <xf numFmtId="0" fontId="9" fillId="2" borderId="1" xfId="0" applyFont="1" applyFill="1" applyBorder="1" applyAlignment="1">
      <alignment horizontal="center" vertical="center" wrapText="1"/>
    </xf>
    <xf numFmtId="0" fontId="14" fillId="0" borderId="0" xfId="0" applyFont="1"/>
    <xf numFmtId="0" fontId="4" fillId="0" borderId="0" xfId="0" applyFont="1" applyBorder="1" applyAlignment="1">
      <alignment horizontal="left" wrapText="1"/>
    </xf>
    <xf numFmtId="0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869156</xdr:colOff>
      <xdr:row>24</xdr:row>
      <xdr:rowOff>95256</xdr:rowOff>
    </xdr:from>
    <xdr:to>
      <xdr:col>3</xdr:col>
      <xdr:colOff>583402</xdr:colOff>
      <xdr:row>25</xdr:row>
      <xdr:rowOff>285756</xdr:rowOff>
    </xdr:to>
    <xdr:cxnSp macro="">
      <xdr:nvCxnSpPr>
        <xdr:cNvPr id="5" name="4 Conector angular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393156" y="8227225"/>
          <a:ext cx="1071559" cy="571500"/>
        </a:xfrm>
        <a:prstGeom prst="bentConnector3">
          <a:avLst>
            <a:gd name="adj1" fmla="val -2222"/>
          </a:avLst>
        </a:prstGeom>
        <a:ln w="50800" cap="rnd">
          <a:solidFill>
            <a:schemeClr val="tx1"/>
          </a:solidFill>
          <a:prstDash val="sysDash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583405</xdr:colOff>
      <xdr:row>24</xdr:row>
      <xdr:rowOff>95257</xdr:rowOff>
    </xdr:from>
    <xdr:to>
      <xdr:col>3</xdr:col>
      <xdr:colOff>595312</xdr:colOff>
      <xdr:row>25</xdr:row>
      <xdr:rowOff>273851</xdr:rowOff>
    </xdr:to>
    <xdr:cxnSp macro="">
      <xdr:nvCxnSpPr>
        <xdr:cNvPr id="17" name="16 Conector recto de flecha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5400000" flipH="1" flipV="1">
          <a:off x="3190875" y="8501069"/>
          <a:ext cx="559594" cy="11907"/>
        </a:xfrm>
        <a:prstGeom prst="straightConnector1">
          <a:avLst/>
        </a:prstGeom>
        <a:ln w="50800" cap="rnd">
          <a:solidFill>
            <a:schemeClr val="tx1"/>
          </a:solidFill>
          <a:prstDash val="sysDash"/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297657</xdr:colOff>
      <xdr:row>25</xdr:row>
      <xdr:rowOff>0</xdr:rowOff>
    </xdr:from>
    <xdr:to>
      <xdr:col>5</xdr:col>
      <xdr:colOff>309564</xdr:colOff>
      <xdr:row>26</xdr:row>
      <xdr:rowOff>238125</xdr:rowOff>
    </xdr:to>
    <xdr:cxnSp macro="">
      <xdr:nvCxnSpPr>
        <xdr:cNvPr id="23" name="22 Conector recto de flecha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rot="16200000" flipV="1">
          <a:off x="5375673" y="8816578"/>
          <a:ext cx="619125" cy="11907"/>
        </a:xfrm>
        <a:prstGeom prst="straightConnector1">
          <a:avLst/>
        </a:prstGeom>
        <a:ln w="50800" cap="rnd">
          <a:solidFill>
            <a:schemeClr val="tx1"/>
          </a:solidFill>
          <a:prstDash val="sysDash"/>
          <a:headEnd type="oval"/>
          <a:tailEnd type="arrow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690564</xdr:colOff>
      <xdr:row>25</xdr:row>
      <xdr:rowOff>178593</xdr:rowOff>
    </xdr:from>
    <xdr:to>
      <xdr:col>5</xdr:col>
      <xdr:colOff>297656</xdr:colOff>
      <xdr:row>26</xdr:row>
      <xdr:rowOff>250034</xdr:rowOff>
    </xdr:to>
    <xdr:cxnSp macro="">
      <xdr:nvCxnSpPr>
        <xdr:cNvPr id="30" name="29 Conector angular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4464845" y="8691562"/>
          <a:ext cx="1214436" cy="452441"/>
        </a:xfrm>
        <a:prstGeom prst="bentConnector3">
          <a:avLst>
            <a:gd name="adj1" fmla="val -980"/>
          </a:avLst>
        </a:prstGeom>
        <a:ln w="50800" cap="rnd" cmpd="sng">
          <a:solidFill>
            <a:schemeClr val="tx1"/>
          </a:solidFill>
          <a:prstDash val="sysDash"/>
          <a:headEnd type="oval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535781</xdr:colOff>
      <xdr:row>25</xdr:row>
      <xdr:rowOff>0</xdr:rowOff>
    </xdr:from>
    <xdr:to>
      <xdr:col>4</xdr:col>
      <xdr:colOff>1273965</xdr:colOff>
      <xdr:row>27</xdr:row>
      <xdr:rowOff>273844</xdr:rowOff>
    </xdr:to>
    <xdr:cxnSp macro="">
      <xdr:nvCxnSpPr>
        <xdr:cNvPr id="34" name="33 Conector angular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>
          <a:off x="1297781" y="8512969"/>
          <a:ext cx="3750465" cy="1035844"/>
        </a:xfrm>
        <a:prstGeom prst="bentConnector3">
          <a:avLst>
            <a:gd name="adj1" fmla="val -476"/>
          </a:avLst>
        </a:prstGeom>
        <a:ln w="50800" cap="rnd" cmpd="sng">
          <a:solidFill>
            <a:schemeClr val="tx1"/>
          </a:solidFill>
          <a:prstDash val="sysDash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570731</xdr:colOff>
      <xdr:row>25</xdr:row>
      <xdr:rowOff>794</xdr:rowOff>
    </xdr:from>
    <xdr:to>
      <xdr:col>2</xdr:col>
      <xdr:colOff>572319</xdr:colOff>
      <xdr:row>27</xdr:row>
      <xdr:rowOff>274638</xdr:rowOff>
    </xdr:to>
    <xdr:cxnSp macro="">
      <xdr:nvCxnSpPr>
        <xdr:cNvPr id="37" name="36 Conector recto de flecha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 rot="5400000" flipH="1" flipV="1">
          <a:off x="1577603" y="9030891"/>
          <a:ext cx="1035844" cy="1588"/>
        </a:xfrm>
        <a:prstGeom prst="straightConnector1">
          <a:avLst/>
        </a:prstGeom>
        <a:ln w="50800" cap="rnd" cmpd="sng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1250152</xdr:colOff>
      <xdr:row>25</xdr:row>
      <xdr:rowOff>0</xdr:rowOff>
    </xdr:from>
    <xdr:to>
      <xdr:col>4</xdr:col>
      <xdr:colOff>1273965</xdr:colOff>
      <xdr:row>27</xdr:row>
      <xdr:rowOff>285750</xdr:rowOff>
    </xdr:to>
    <xdr:cxnSp macro="">
      <xdr:nvCxnSpPr>
        <xdr:cNvPr id="39" name="38 Conector recto de flecha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 rot="16200000" flipV="1">
          <a:off x="4512465" y="9024937"/>
          <a:ext cx="1047750" cy="23813"/>
        </a:xfrm>
        <a:prstGeom prst="straightConnector1">
          <a:avLst/>
        </a:prstGeom>
        <a:ln w="50800" cap="rnd">
          <a:solidFill>
            <a:schemeClr val="tx1"/>
          </a:solidFill>
          <a:prstDash val="sysDash"/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26</xdr:row>
      <xdr:rowOff>11906</xdr:rowOff>
    </xdr:from>
    <xdr:to>
      <xdr:col>2</xdr:col>
      <xdr:colOff>238128</xdr:colOff>
      <xdr:row>28</xdr:row>
      <xdr:rowOff>285752</xdr:rowOff>
    </xdr:to>
    <xdr:cxnSp macro="">
      <xdr:nvCxnSpPr>
        <xdr:cNvPr id="41" name="40 Conector angular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 rot="16200000" flipH="1">
          <a:off x="791766" y="8971359"/>
          <a:ext cx="1035846" cy="904878"/>
        </a:xfrm>
        <a:prstGeom prst="bentConnector3">
          <a:avLst>
            <a:gd name="adj1" fmla="val 100575"/>
          </a:avLst>
        </a:prstGeom>
        <a:ln w="76200" cap="rnd" cmpd="dbl">
          <a:solidFill>
            <a:schemeClr val="tx1">
              <a:lumMod val="85000"/>
              <a:lumOff val="1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214312</xdr:colOff>
      <xdr:row>25</xdr:row>
      <xdr:rowOff>35718</xdr:rowOff>
    </xdr:from>
    <xdr:to>
      <xdr:col>2</xdr:col>
      <xdr:colOff>226218</xdr:colOff>
      <xdr:row>28</xdr:row>
      <xdr:rowOff>285750</xdr:rowOff>
    </xdr:to>
    <xdr:cxnSp macro="">
      <xdr:nvCxnSpPr>
        <xdr:cNvPr id="47" name="46 Conector recto de flecha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 rot="16200000" flipV="1">
          <a:off x="1047749" y="9239250"/>
          <a:ext cx="1393032" cy="11906"/>
        </a:xfrm>
        <a:prstGeom prst="straightConnector1">
          <a:avLst/>
        </a:prstGeom>
        <a:ln w="76200" cmpd="dbl">
          <a:solidFill>
            <a:schemeClr val="tx1"/>
          </a:solidFill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261938</xdr:colOff>
      <xdr:row>26</xdr:row>
      <xdr:rowOff>11906</xdr:rowOff>
    </xdr:from>
    <xdr:to>
      <xdr:col>4</xdr:col>
      <xdr:colOff>345281</xdr:colOff>
      <xdr:row>29</xdr:row>
      <xdr:rowOff>154781</xdr:rowOff>
    </xdr:to>
    <xdr:cxnSp macro="">
      <xdr:nvCxnSpPr>
        <xdr:cNvPr id="49" name="48 Conector angular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>
          <a:off x="1023938" y="8905875"/>
          <a:ext cx="3095624" cy="1285875"/>
        </a:xfrm>
        <a:prstGeom prst="bentConnector3">
          <a:avLst>
            <a:gd name="adj1" fmla="val 385"/>
          </a:avLst>
        </a:prstGeom>
        <a:ln w="88900" cap="rnd" cmpd="tri">
          <a:solidFill>
            <a:schemeClr val="tx1"/>
          </a:solidFill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333376</xdr:colOff>
      <xdr:row>25</xdr:row>
      <xdr:rowOff>11906</xdr:rowOff>
    </xdr:from>
    <xdr:to>
      <xdr:col>4</xdr:col>
      <xdr:colOff>357188</xdr:colOff>
      <xdr:row>29</xdr:row>
      <xdr:rowOff>154781</xdr:rowOff>
    </xdr:to>
    <xdr:cxnSp macro="">
      <xdr:nvCxnSpPr>
        <xdr:cNvPr id="56" name="55 Conector recto de flecha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/>
      </xdr:nvCxnSpPr>
      <xdr:spPr>
        <a:xfrm rot="5400000" flipH="1" flipV="1">
          <a:off x="3286125" y="9346407"/>
          <a:ext cx="1666875" cy="23812"/>
        </a:xfrm>
        <a:prstGeom prst="straightConnector1">
          <a:avLst/>
        </a:prstGeom>
        <a:ln w="85725" cmpd="tri">
          <a:solidFill>
            <a:schemeClr val="tx1"/>
          </a:solidFill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49</xdr:row>
      <xdr:rowOff>104775</xdr:rowOff>
    </xdr:from>
    <xdr:to>
      <xdr:col>7</xdr:col>
      <xdr:colOff>419100</xdr:colOff>
      <xdr:row>50</xdr:row>
      <xdr:rowOff>85725</xdr:rowOff>
    </xdr:to>
    <xdr:cxnSp macro="">
      <xdr:nvCxnSpPr>
        <xdr:cNvPr id="25" name="24 Conector angular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/>
      </xdr:nvCxnSpPr>
      <xdr:spPr>
        <a:xfrm>
          <a:off x="1123950" y="10544175"/>
          <a:ext cx="3590925" cy="171450"/>
        </a:xfrm>
        <a:prstGeom prst="bentConnector3">
          <a:avLst>
            <a:gd name="adj1" fmla="val -928"/>
          </a:avLst>
        </a:prstGeom>
        <a:ln w="57150" cap="rnd" cmpd="sng">
          <a:solidFill>
            <a:schemeClr val="tx1"/>
          </a:solidFill>
          <a:prstDash val="sysDash"/>
          <a:headEnd type="oval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48</xdr:row>
      <xdr:rowOff>161925</xdr:rowOff>
    </xdr:from>
    <xdr:to>
      <xdr:col>7</xdr:col>
      <xdr:colOff>428625</xdr:colOff>
      <xdr:row>50</xdr:row>
      <xdr:rowOff>85725</xdr:rowOff>
    </xdr:to>
    <xdr:cxnSp macro="">
      <xdr:nvCxnSpPr>
        <xdr:cNvPr id="28" name="27 Conector recto de flecha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CxnSpPr/>
      </xdr:nvCxnSpPr>
      <xdr:spPr>
        <a:xfrm rot="16200000" flipV="1">
          <a:off x="4567238" y="10558462"/>
          <a:ext cx="304800" cy="9525"/>
        </a:xfrm>
        <a:prstGeom prst="straightConnector1">
          <a:avLst/>
        </a:prstGeom>
        <a:ln w="57150" cap="rnd" cmpd="sng">
          <a:solidFill>
            <a:schemeClr val="tx1"/>
          </a:solidFill>
          <a:prstDash val="sysDash"/>
          <a:headEnd type="oval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704850</xdr:colOff>
      <xdr:row>49</xdr:row>
      <xdr:rowOff>19050</xdr:rowOff>
    </xdr:from>
    <xdr:to>
      <xdr:col>4</xdr:col>
      <xdr:colOff>190500</xdr:colOff>
      <xdr:row>51</xdr:row>
      <xdr:rowOff>85725</xdr:rowOff>
    </xdr:to>
    <xdr:cxnSp macro="">
      <xdr:nvCxnSpPr>
        <xdr:cNvPr id="30" name="29 Conector angular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>
          <a:off x="1485900" y="10458450"/>
          <a:ext cx="914400" cy="1209675"/>
        </a:xfrm>
        <a:prstGeom prst="bentConnector3">
          <a:avLst>
            <a:gd name="adj1" fmla="val -5208"/>
          </a:avLst>
        </a:prstGeom>
        <a:ln w="44450" cap="rnd" cmpd="sng">
          <a:solidFill>
            <a:schemeClr val="tx1"/>
          </a:solidFill>
          <a:prstDash val="lgDash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161926</xdr:colOff>
      <xdr:row>48</xdr:row>
      <xdr:rowOff>180975</xdr:rowOff>
    </xdr:from>
    <xdr:to>
      <xdr:col>4</xdr:col>
      <xdr:colOff>171451</xdr:colOff>
      <xdr:row>51</xdr:row>
      <xdr:rowOff>95250</xdr:rowOff>
    </xdr:to>
    <xdr:cxnSp macro="">
      <xdr:nvCxnSpPr>
        <xdr:cNvPr id="33" name="32 Conector recto de flecha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/>
      </xdr:nvCxnSpPr>
      <xdr:spPr>
        <a:xfrm rot="16200000" flipV="1">
          <a:off x="1752601" y="11049000"/>
          <a:ext cx="1247775" cy="9525"/>
        </a:xfrm>
        <a:prstGeom prst="straightConnector1">
          <a:avLst/>
        </a:prstGeom>
        <a:ln w="44450" cmpd="sng">
          <a:solidFill>
            <a:schemeClr val="tx1"/>
          </a:solidFill>
          <a:prstDash val="lgDash"/>
          <a:headEnd type="oval"/>
          <a:tailEnd type="arrow" w="sm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533401</xdr:colOff>
      <xdr:row>49</xdr:row>
      <xdr:rowOff>66674</xdr:rowOff>
    </xdr:from>
    <xdr:to>
      <xdr:col>3</xdr:col>
      <xdr:colOff>381001</xdr:colOff>
      <xdr:row>52</xdr:row>
      <xdr:rowOff>133349</xdr:rowOff>
    </xdr:to>
    <xdr:cxnSp macro="">
      <xdr:nvCxnSpPr>
        <xdr:cNvPr id="35" name="34 Conector angular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rot="16200000" flipH="1">
          <a:off x="728663" y="11091862"/>
          <a:ext cx="1781175" cy="609600"/>
        </a:xfrm>
        <a:prstGeom prst="bentConnector3">
          <a:avLst>
            <a:gd name="adj1" fmla="val 97761"/>
          </a:avLst>
        </a:prstGeom>
        <a:ln w="44450">
          <a:solidFill>
            <a:schemeClr val="tx1"/>
          </a:solidFill>
          <a:prstDash val="lgDash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48</xdr:row>
      <xdr:rowOff>180976</xdr:rowOff>
    </xdr:from>
    <xdr:to>
      <xdr:col>3</xdr:col>
      <xdr:colOff>409575</xdr:colOff>
      <xdr:row>52</xdr:row>
      <xdr:rowOff>133351</xdr:rowOff>
    </xdr:to>
    <xdr:cxnSp macro="">
      <xdr:nvCxnSpPr>
        <xdr:cNvPr id="38" name="37 Conector recto de flecha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rot="5400000" flipH="1" flipV="1">
          <a:off x="1019175" y="11353801"/>
          <a:ext cx="1857375" cy="9525"/>
        </a:xfrm>
        <a:prstGeom prst="straightConnector1">
          <a:avLst/>
        </a:prstGeom>
        <a:ln w="44450" cap="rnd">
          <a:solidFill>
            <a:schemeClr val="tx1"/>
          </a:solidFill>
          <a:prstDash val="lgDash"/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49</xdr:row>
      <xdr:rowOff>57150</xdr:rowOff>
    </xdr:from>
    <xdr:to>
      <xdr:col>6</xdr:col>
      <xdr:colOff>533400</xdr:colOff>
      <xdr:row>53</xdr:row>
      <xdr:rowOff>76200</xdr:rowOff>
    </xdr:to>
    <xdr:cxnSp macro="">
      <xdr:nvCxnSpPr>
        <xdr:cNvPr id="42" name="41 Conector angular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CxnSpPr/>
      </xdr:nvCxnSpPr>
      <xdr:spPr>
        <a:xfrm>
          <a:off x="990600" y="10496550"/>
          <a:ext cx="3076575" cy="781050"/>
        </a:xfrm>
        <a:prstGeom prst="bentConnector3">
          <a:avLst>
            <a:gd name="adj1" fmla="val -1084"/>
          </a:avLst>
        </a:prstGeom>
        <a:ln w="44450" cap="rnd" cmpd="dbl">
          <a:solidFill>
            <a:schemeClr val="tx1"/>
          </a:solidFill>
          <a:prstDash val="sysDot"/>
          <a:headEnd type="diamond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275431</xdr:colOff>
      <xdr:row>49</xdr:row>
      <xdr:rowOff>29369</xdr:rowOff>
    </xdr:from>
    <xdr:to>
      <xdr:col>3</xdr:col>
      <xdr:colOff>277019</xdr:colOff>
      <xdr:row>53</xdr:row>
      <xdr:rowOff>67469</xdr:rowOff>
    </xdr:to>
    <xdr:cxnSp macro="">
      <xdr:nvCxnSpPr>
        <xdr:cNvPr id="47" name="46 Conector recto de flecha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CxnSpPr/>
      </xdr:nvCxnSpPr>
      <xdr:spPr>
        <a:xfrm rot="5400000">
          <a:off x="657225" y="11630025"/>
          <a:ext cx="2324100" cy="1588"/>
        </a:xfrm>
        <a:prstGeom prst="straightConnector1">
          <a:avLst/>
        </a:prstGeom>
        <a:ln w="44450" cap="rnd" cmpd="sng">
          <a:solidFill>
            <a:schemeClr val="tx1"/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199232</xdr:colOff>
      <xdr:row>48</xdr:row>
      <xdr:rowOff>181769</xdr:rowOff>
    </xdr:from>
    <xdr:to>
      <xdr:col>5</xdr:col>
      <xdr:colOff>200820</xdr:colOff>
      <xdr:row>53</xdr:row>
      <xdr:rowOff>76994</xdr:rowOff>
    </xdr:to>
    <xdr:cxnSp macro="">
      <xdr:nvCxnSpPr>
        <xdr:cNvPr id="49" name="48 Conector recto de flecha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CxnSpPr/>
      </xdr:nvCxnSpPr>
      <xdr:spPr>
        <a:xfrm rot="5400000" flipH="1" flipV="1">
          <a:off x="1785938" y="11615738"/>
          <a:ext cx="2371725" cy="1588"/>
        </a:xfrm>
        <a:prstGeom prst="straightConnector1">
          <a:avLst/>
        </a:prstGeom>
        <a:ln w="44450" cap="rnd" cmpd="sng">
          <a:solidFill>
            <a:schemeClr val="tx1"/>
          </a:solidFill>
          <a:prstDash val="sysDot"/>
          <a:headEnd type="diamond" w="sm" len="sm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532606</xdr:colOff>
      <xdr:row>48</xdr:row>
      <xdr:rowOff>172244</xdr:rowOff>
    </xdr:from>
    <xdr:to>
      <xdr:col>6</xdr:col>
      <xdr:colOff>534194</xdr:colOff>
      <xdr:row>53</xdr:row>
      <xdr:rowOff>76994</xdr:rowOff>
    </xdr:to>
    <xdr:cxnSp macro="">
      <xdr:nvCxnSpPr>
        <xdr:cNvPr id="51" name="50 Conector recto de flecha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CxnSpPr/>
      </xdr:nvCxnSpPr>
      <xdr:spPr>
        <a:xfrm rot="5400000" flipH="1" flipV="1">
          <a:off x="2876550" y="11610975"/>
          <a:ext cx="2381250" cy="1588"/>
        </a:xfrm>
        <a:prstGeom prst="straightConnector1">
          <a:avLst/>
        </a:prstGeom>
        <a:ln w="44450" cap="rnd" cmpd="sng">
          <a:solidFill>
            <a:schemeClr val="tx1"/>
          </a:solidFill>
          <a:prstDash val="sysDot"/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49</xdr:row>
      <xdr:rowOff>57150</xdr:rowOff>
    </xdr:from>
    <xdr:to>
      <xdr:col>5</xdr:col>
      <xdr:colOff>419100</xdr:colOff>
      <xdr:row>55</xdr:row>
      <xdr:rowOff>123825</xdr:rowOff>
    </xdr:to>
    <xdr:cxnSp macro="">
      <xdr:nvCxnSpPr>
        <xdr:cNvPr id="53" name="52 Conector angular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CxnSpPr/>
      </xdr:nvCxnSpPr>
      <xdr:spPr>
        <a:xfrm>
          <a:off x="885825" y="10496550"/>
          <a:ext cx="2305050" cy="1209675"/>
        </a:xfrm>
        <a:prstGeom prst="bentConnector3">
          <a:avLst>
            <a:gd name="adj1" fmla="val -1653"/>
          </a:avLst>
        </a:prstGeom>
        <a:ln w="44450" cap="rnd" cmpd="dbl">
          <a:solidFill>
            <a:schemeClr val="tx1"/>
          </a:solidFill>
          <a:bevel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123826</xdr:colOff>
      <xdr:row>48</xdr:row>
      <xdr:rowOff>171449</xdr:rowOff>
    </xdr:from>
    <xdr:to>
      <xdr:col>3</xdr:col>
      <xdr:colOff>142876</xdr:colOff>
      <xdr:row>55</xdr:row>
      <xdr:rowOff>123824</xdr:rowOff>
    </xdr:to>
    <xdr:cxnSp macro="">
      <xdr:nvCxnSpPr>
        <xdr:cNvPr id="56" name="55 Conector recto de flecha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CxnSpPr/>
      </xdr:nvCxnSpPr>
      <xdr:spPr>
        <a:xfrm rot="16200000" flipH="1">
          <a:off x="-109537" y="12196762"/>
          <a:ext cx="3571875" cy="19050"/>
        </a:xfrm>
        <a:prstGeom prst="straightConnector1">
          <a:avLst/>
        </a:prstGeom>
        <a:ln w="44450" cmpd="dbl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48</xdr:row>
      <xdr:rowOff>133350</xdr:rowOff>
    </xdr:from>
    <xdr:to>
      <xdr:col>5</xdr:col>
      <xdr:colOff>447675</xdr:colOff>
      <xdr:row>55</xdr:row>
      <xdr:rowOff>133350</xdr:rowOff>
    </xdr:to>
    <xdr:cxnSp macro="">
      <xdr:nvCxnSpPr>
        <xdr:cNvPr id="58" name="57 Conector recto de flecha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CxnSpPr/>
      </xdr:nvCxnSpPr>
      <xdr:spPr>
        <a:xfrm rot="5400000" flipH="1" flipV="1">
          <a:off x="1400175" y="12182475"/>
          <a:ext cx="3619500" cy="19050"/>
        </a:xfrm>
        <a:prstGeom prst="straightConnector1">
          <a:avLst/>
        </a:prstGeom>
        <a:ln w="44450" cap="rnd" cmpd="dbl">
          <a:solidFill>
            <a:schemeClr val="tx1"/>
          </a:solidFill>
          <a:bevel/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48</xdr:row>
      <xdr:rowOff>76199</xdr:rowOff>
    </xdr:from>
    <xdr:to>
      <xdr:col>6</xdr:col>
      <xdr:colOff>247653</xdr:colOff>
      <xdr:row>56</xdr:row>
      <xdr:rowOff>133353</xdr:rowOff>
    </xdr:to>
    <xdr:cxnSp macro="">
      <xdr:nvCxnSpPr>
        <xdr:cNvPr id="60" name="59 Conector angular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CxnSpPr/>
      </xdr:nvCxnSpPr>
      <xdr:spPr>
        <a:xfrm rot="16200000" flipH="1">
          <a:off x="157162" y="10948987"/>
          <a:ext cx="4248154" cy="3000378"/>
        </a:xfrm>
        <a:prstGeom prst="bentConnector3">
          <a:avLst>
            <a:gd name="adj1" fmla="val 99552"/>
          </a:avLst>
        </a:prstGeom>
        <a:ln w="44450" cap="rnd" cmpd="tri">
          <a:solidFill>
            <a:schemeClr val="tx1"/>
          </a:solidFill>
          <a:prstDash val="sysDash"/>
          <a:bevel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523082</xdr:colOff>
      <xdr:row>48</xdr:row>
      <xdr:rowOff>38103</xdr:rowOff>
    </xdr:from>
    <xdr:to>
      <xdr:col>3</xdr:col>
      <xdr:colOff>523872</xdr:colOff>
      <xdr:row>56</xdr:row>
      <xdr:rowOff>134143</xdr:rowOff>
    </xdr:to>
    <xdr:cxnSp macro="">
      <xdr:nvCxnSpPr>
        <xdr:cNvPr id="63" name="62 Conector recto de flecha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CxnSpPr/>
      </xdr:nvCxnSpPr>
      <xdr:spPr>
        <a:xfrm rot="5400000">
          <a:off x="-76993" y="12430128"/>
          <a:ext cx="4287040" cy="790"/>
        </a:xfrm>
        <a:prstGeom prst="straightConnector1">
          <a:avLst/>
        </a:prstGeom>
        <a:ln w="44450" cap="rnd" cmpd="tri">
          <a:solidFill>
            <a:schemeClr val="tx1"/>
          </a:solidFill>
          <a:prstDash val="sysDash"/>
          <a:bevel/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265906</xdr:colOff>
      <xdr:row>48</xdr:row>
      <xdr:rowOff>794</xdr:rowOff>
    </xdr:from>
    <xdr:to>
      <xdr:col>6</xdr:col>
      <xdr:colOff>267494</xdr:colOff>
      <xdr:row>56</xdr:row>
      <xdr:rowOff>134144</xdr:rowOff>
    </xdr:to>
    <xdr:cxnSp macro="">
      <xdr:nvCxnSpPr>
        <xdr:cNvPr id="65" name="64 Conector recto de flecha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CxnSpPr/>
      </xdr:nvCxnSpPr>
      <xdr:spPr>
        <a:xfrm rot="5400000" flipH="1" flipV="1">
          <a:off x="1638300" y="12411075"/>
          <a:ext cx="4324350" cy="1588"/>
        </a:xfrm>
        <a:prstGeom prst="straightConnector1">
          <a:avLst/>
        </a:prstGeom>
        <a:ln w="44450" cap="rnd" cmpd="tri">
          <a:solidFill>
            <a:schemeClr val="tx1"/>
          </a:solidFill>
          <a:prstDash val="sysDash"/>
          <a:bevel/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65"/>
  <sheetViews>
    <sheetView topLeftCell="B9" zoomScale="60" zoomScaleNormal="60" workbookViewId="0">
      <selection activeCell="G30" sqref="B25:G30"/>
    </sheetView>
  </sheetViews>
  <sheetFormatPr defaultColWidth="11.42578125" defaultRowHeight="15" x14ac:dyDescent="0.25"/>
  <cols>
    <col min="2" max="2" width="15.42578125" customWidth="1"/>
    <col min="3" max="3" width="28" customWidth="1"/>
    <col min="4" max="4" width="13.42578125" customWidth="1"/>
    <col min="5" max="5" width="24.140625" customWidth="1"/>
    <col min="7" max="7" width="19.42578125" customWidth="1"/>
    <col min="9" max="9" width="22.7109375" customWidth="1"/>
    <col min="10" max="10" width="20.5703125" customWidth="1"/>
    <col min="11" max="11" width="26.42578125" customWidth="1"/>
    <col min="12" max="12" width="14.140625" customWidth="1"/>
    <col min="13" max="13" width="26" customWidth="1"/>
  </cols>
  <sheetData>
    <row r="2" spans="2:20" ht="129" customHeight="1" x14ac:dyDescent="0.25">
      <c r="C2" s="52" t="s">
        <v>57</v>
      </c>
      <c r="D2" s="53"/>
      <c r="E2" s="53"/>
      <c r="F2" s="54"/>
      <c r="G2" s="54"/>
      <c r="H2" s="54"/>
      <c r="I2" s="54"/>
      <c r="J2" s="54"/>
      <c r="K2" s="5"/>
      <c r="L2" s="5"/>
      <c r="M2" s="5"/>
      <c r="N2" s="5"/>
      <c r="O2" s="5"/>
      <c r="P2" s="5"/>
      <c r="Q2" s="5"/>
      <c r="R2" s="5"/>
      <c r="S2" s="5"/>
    </row>
    <row r="5" spans="2:20" x14ac:dyDescent="0.25">
      <c r="B5" t="s">
        <v>51</v>
      </c>
      <c r="C5" s="18" t="s">
        <v>40</v>
      </c>
      <c r="D5" s="19"/>
      <c r="J5" t="s">
        <v>58</v>
      </c>
    </row>
    <row r="6" spans="2:20" x14ac:dyDescent="0.25">
      <c r="B6" t="s">
        <v>52</v>
      </c>
      <c r="C6" s="18" t="s">
        <v>41</v>
      </c>
    </row>
    <row r="7" spans="2:20" x14ac:dyDescent="0.25">
      <c r="B7" t="s">
        <v>53</v>
      </c>
      <c r="C7" s="18" t="s">
        <v>50</v>
      </c>
      <c r="J7" t="s">
        <v>59</v>
      </c>
    </row>
    <row r="8" spans="2:20" x14ac:dyDescent="0.25">
      <c r="B8" s="3"/>
      <c r="J8" t="s">
        <v>60</v>
      </c>
      <c r="L8" t="s">
        <v>61</v>
      </c>
    </row>
    <row r="9" spans="2:20" x14ac:dyDescent="0.25">
      <c r="B9" s="3"/>
    </row>
    <row r="10" spans="2:20" x14ac:dyDescent="0.25">
      <c r="B10" s="3"/>
    </row>
    <row r="11" spans="2:20" x14ac:dyDescent="0.25">
      <c r="B11" s="3"/>
    </row>
    <row r="12" spans="2:20" ht="15.75" thickBot="1" x14ac:dyDescent="0.3">
      <c r="B12" s="3"/>
    </row>
    <row r="13" spans="2:20" ht="15.75" customHeight="1" thickBot="1" x14ac:dyDescent="0.3">
      <c r="B13" s="50" t="s">
        <v>10</v>
      </c>
      <c r="C13" s="55"/>
      <c r="D13" s="55"/>
      <c r="E13" s="55"/>
      <c r="F13" s="51"/>
      <c r="I13" s="50" t="s">
        <v>10</v>
      </c>
      <c r="J13" s="55"/>
      <c r="K13" s="55"/>
      <c r="L13" s="55"/>
      <c r="M13" s="51"/>
    </row>
    <row r="14" spans="2:20" ht="30" thickTop="1" thickBot="1" x14ac:dyDescent="0.3">
      <c r="B14" s="2" t="s">
        <v>11</v>
      </c>
      <c r="C14" s="2" t="s">
        <v>12</v>
      </c>
      <c r="D14" s="2" t="s">
        <v>13</v>
      </c>
      <c r="E14" s="2" t="s">
        <v>14</v>
      </c>
      <c r="F14" s="2" t="s">
        <v>15</v>
      </c>
      <c r="I14" s="2" t="s">
        <v>11</v>
      </c>
      <c r="J14" s="2" t="s">
        <v>12</v>
      </c>
      <c r="K14" s="2" t="s">
        <v>14</v>
      </c>
      <c r="L14" s="2" t="s">
        <v>13</v>
      </c>
      <c r="M14" s="2" t="s">
        <v>15</v>
      </c>
      <c r="O14" s="33" t="s">
        <v>11</v>
      </c>
      <c r="P14" s="34" t="s">
        <v>12</v>
      </c>
      <c r="Q14" s="34" t="s">
        <v>14</v>
      </c>
      <c r="R14" s="34" t="s">
        <v>13</v>
      </c>
      <c r="S14" s="34" t="s">
        <v>15</v>
      </c>
      <c r="T14" s="35" t="str">
        <f t="shared" ref="T14" si="0">+IF(G14=N14,"OK","error")</f>
        <v>OK</v>
      </c>
    </row>
    <row r="15" spans="2:20" ht="45" customHeight="1" thickBot="1" x14ac:dyDescent="0.3">
      <c r="B15" s="22" t="s">
        <v>0</v>
      </c>
      <c r="C15" s="27" t="str">
        <f>+C43</f>
        <v>Moore</v>
      </c>
      <c r="D15" s="21">
        <f>+D43</f>
        <v>1992</v>
      </c>
      <c r="E15" s="32" t="str">
        <f>+I43</f>
        <v>340 Coursepack</v>
      </c>
      <c r="F15" s="21">
        <f>+J43</f>
        <v>2007</v>
      </c>
      <c r="I15" s="14" t="s">
        <v>0</v>
      </c>
      <c r="J15" s="14" t="str">
        <f>+C43</f>
        <v>Moore</v>
      </c>
      <c r="K15" s="14" t="str">
        <f>+I43</f>
        <v>340 Coursepack</v>
      </c>
      <c r="L15" s="11">
        <f>+D43</f>
        <v>1992</v>
      </c>
      <c r="M15" s="11">
        <f>+J43</f>
        <v>2007</v>
      </c>
      <c r="O15" s="36" t="str">
        <f>+IF(B15=I15,"OK","error")</f>
        <v>OK</v>
      </c>
      <c r="P15" s="37" t="str">
        <f t="shared" ref="P15:T24" si="1">+IF(C15=J15,"OK","error")</f>
        <v>OK</v>
      </c>
      <c r="Q15" s="37" t="str">
        <f>+IF(D15=L15,"OK","error")</f>
        <v>OK</v>
      </c>
      <c r="R15" s="37" t="str">
        <f>+IF(E15=K15,"OK","error")</f>
        <v>OK</v>
      </c>
      <c r="S15" s="37" t="str">
        <f t="shared" si="1"/>
        <v>OK</v>
      </c>
      <c r="T15" s="38" t="str">
        <f t="shared" si="1"/>
        <v>OK</v>
      </c>
    </row>
    <row r="16" spans="2:20" ht="45" customHeight="1" thickBot="1" x14ac:dyDescent="0.3">
      <c r="B16" s="22" t="s">
        <v>0</v>
      </c>
      <c r="C16" s="27" t="str">
        <f>+C43</f>
        <v>Moore</v>
      </c>
      <c r="D16" s="21">
        <f>+D43</f>
        <v>1992</v>
      </c>
      <c r="E16" s="31" t="str">
        <f>+I44</f>
        <v>Access</v>
      </c>
      <c r="F16" s="21">
        <f>+J44</f>
        <v>2007</v>
      </c>
      <c r="I16" s="14" t="s">
        <v>0</v>
      </c>
      <c r="J16" s="14" t="str">
        <f>+C43</f>
        <v>Moore</v>
      </c>
      <c r="K16" s="14" t="str">
        <f>+I44</f>
        <v>Access</v>
      </c>
      <c r="L16" s="11">
        <f>+D43</f>
        <v>1992</v>
      </c>
      <c r="M16" s="11">
        <f>+J44</f>
        <v>2007</v>
      </c>
      <c r="O16" s="36" t="str">
        <f t="shared" ref="O16:O24" si="2">+IF(B16=I16,"OK","error")</f>
        <v>OK</v>
      </c>
      <c r="P16" s="37" t="str">
        <f t="shared" si="1"/>
        <v>OK</v>
      </c>
      <c r="Q16" s="37" t="str">
        <f t="shared" ref="Q16:Q24" si="3">+IF(D16=L16,"OK","error")</f>
        <v>OK</v>
      </c>
      <c r="R16" s="37" t="str">
        <f t="shared" ref="R16:R24" si="4">+IF(E16=K16,"OK","error")</f>
        <v>OK</v>
      </c>
      <c r="S16" s="37" t="str">
        <f t="shared" si="1"/>
        <v>OK</v>
      </c>
      <c r="T16" s="38" t="str">
        <f t="shared" si="1"/>
        <v>OK</v>
      </c>
    </row>
    <row r="17" spans="1:20" ht="45" customHeight="1" thickBot="1" x14ac:dyDescent="0.3">
      <c r="B17" s="24" t="s">
        <v>0</v>
      </c>
      <c r="C17" s="28" t="str">
        <f>+C44</f>
        <v>Ravishankar</v>
      </c>
      <c r="D17" s="21">
        <f>+D44</f>
        <v>1986</v>
      </c>
      <c r="E17" s="32" t="str">
        <f t="shared" ref="E17:F21" si="5">+I43</f>
        <v>340 Coursepack</v>
      </c>
      <c r="F17" s="21">
        <f t="shared" si="5"/>
        <v>2007</v>
      </c>
      <c r="I17" s="14" t="s">
        <v>0</v>
      </c>
      <c r="J17" s="14" t="str">
        <f>+C44</f>
        <v>Ravishankar</v>
      </c>
      <c r="K17" s="14" t="str">
        <f>+I43</f>
        <v>340 Coursepack</v>
      </c>
      <c r="L17" s="11">
        <f>+D44</f>
        <v>1986</v>
      </c>
      <c r="M17" s="11">
        <f>+J43</f>
        <v>2007</v>
      </c>
      <c r="O17" s="36" t="str">
        <f t="shared" si="2"/>
        <v>OK</v>
      </c>
      <c r="P17" s="37" t="str">
        <f t="shared" si="1"/>
        <v>OK</v>
      </c>
      <c r="Q17" s="37" t="str">
        <f t="shared" si="3"/>
        <v>OK</v>
      </c>
      <c r="R17" s="37" t="str">
        <f t="shared" si="4"/>
        <v>OK</v>
      </c>
      <c r="S17" s="37" t="str">
        <f t="shared" si="1"/>
        <v>OK</v>
      </c>
      <c r="T17" s="38" t="str">
        <f t="shared" si="1"/>
        <v>OK</v>
      </c>
    </row>
    <row r="18" spans="1:20" ht="45" customHeight="1" thickBot="1" x14ac:dyDescent="0.3">
      <c r="B18" s="24" t="s">
        <v>0</v>
      </c>
      <c r="C18" s="28" t="str">
        <f>+C44</f>
        <v>Ravishankar</v>
      </c>
      <c r="D18" s="21">
        <f>+D44</f>
        <v>1986</v>
      </c>
      <c r="E18" s="31" t="str">
        <f t="shared" si="5"/>
        <v>Access</v>
      </c>
      <c r="F18" s="21">
        <f t="shared" si="5"/>
        <v>2007</v>
      </c>
      <c r="I18" s="14" t="s">
        <v>0</v>
      </c>
      <c r="J18" s="14" t="str">
        <f>+C44</f>
        <v>Ravishankar</v>
      </c>
      <c r="K18" s="14" t="str">
        <f>+I44</f>
        <v>Access</v>
      </c>
      <c r="L18" s="11">
        <f>+D44</f>
        <v>1986</v>
      </c>
      <c r="M18" s="11">
        <f>+J44</f>
        <v>2007</v>
      </c>
      <c r="O18" s="36" t="str">
        <f t="shared" si="2"/>
        <v>OK</v>
      </c>
      <c r="P18" s="37" t="str">
        <f t="shared" si="1"/>
        <v>OK</v>
      </c>
      <c r="Q18" s="37" t="str">
        <f t="shared" si="3"/>
        <v>OK</v>
      </c>
      <c r="R18" s="37" t="str">
        <f t="shared" si="4"/>
        <v>OK</v>
      </c>
      <c r="S18" s="37" t="str">
        <f t="shared" si="1"/>
        <v>OK</v>
      </c>
      <c r="T18" s="38" t="str">
        <f t="shared" si="1"/>
        <v>OK</v>
      </c>
    </row>
    <row r="19" spans="1:20" ht="45" customHeight="1" thickBot="1" x14ac:dyDescent="0.3">
      <c r="B19" s="23" t="s">
        <v>5</v>
      </c>
      <c r="C19" s="29" t="str">
        <f>+C43</f>
        <v>Moore</v>
      </c>
      <c r="D19" s="21">
        <f>+D43</f>
        <v>1992</v>
      </c>
      <c r="E19" s="21" t="str">
        <f t="shared" si="5"/>
        <v>301 Coursepack</v>
      </c>
      <c r="F19" s="21">
        <f t="shared" si="5"/>
        <v>2007</v>
      </c>
      <c r="I19" s="14" t="s">
        <v>5</v>
      </c>
      <c r="J19" s="14" t="str">
        <f>+C43</f>
        <v>Moore</v>
      </c>
      <c r="K19" s="14" t="str">
        <f>+I45</f>
        <v>301 Coursepack</v>
      </c>
      <c r="L19" s="11">
        <f>+D43</f>
        <v>1992</v>
      </c>
      <c r="M19" s="11">
        <f>+J45</f>
        <v>2007</v>
      </c>
      <c r="O19" s="36" t="str">
        <f t="shared" si="2"/>
        <v>OK</v>
      </c>
      <c r="P19" s="37" t="str">
        <f t="shared" si="1"/>
        <v>OK</v>
      </c>
      <c r="Q19" s="37" t="str">
        <f t="shared" si="3"/>
        <v>OK</v>
      </c>
      <c r="R19" s="37" t="str">
        <f t="shared" si="4"/>
        <v>OK</v>
      </c>
      <c r="S19" s="37" t="str">
        <f t="shared" si="1"/>
        <v>OK</v>
      </c>
      <c r="T19" s="38" t="str">
        <f t="shared" si="1"/>
        <v>OK</v>
      </c>
    </row>
    <row r="20" spans="1:20" ht="45" customHeight="1" thickBot="1" x14ac:dyDescent="0.3">
      <c r="B20" s="23" t="s">
        <v>5</v>
      </c>
      <c r="C20" s="29" t="str">
        <f>+C43</f>
        <v>Moore</v>
      </c>
      <c r="D20" s="21">
        <f>+D43</f>
        <v>1992</v>
      </c>
      <c r="E20" s="21" t="str">
        <f t="shared" si="5"/>
        <v>Excel</v>
      </c>
      <c r="F20" s="21">
        <f t="shared" si="5"/>
        <v>2007</v>
      </c>
      <c r="I20" s="14" t="s">
        <v>5</v>
      </c>
      <c r="J20" s="14" t="str">
        <f>+C43</f>
        <v>Moore</v>
      </c>
      <c r="K20" s="14" t="str">
        <f>+I46</f>
        <v>Excel</v>
      </c>
      <c r="L20" s="11">
        <f>+D43</f>
        <v>1992</v>
      </c>
      <c r="M20" s="11">
        <f>+J46</f>
        <v>2007</v>
      </c>
      <c r="O20" s="36" t="str">
        <f t="shared" si="2"/>
        <v>OK</v>
      </c>
      <c r="P20" s="37" t="str">
        <f t="shared" si="1"/>
        <v>OK</v>
      </c>
      <c r="Q20" s="37" t="str">
        <f t="shared" si="3"/>
        <v>OK</v>
      </c>
      <c r="R20" s="37" t="str">
        <f t="shared" si="4"/>
        <v>OK</v>
      </c>
      <c r="S20" s="37" t="str">
        <f t="shared" si="1"/>
        <v>OK</v>
      </c>
      <c r="T20" s="38" t="str">
        <f t="shared" si="1"/>
        <v>OK</v>
      </c>
    </row>
    <row r="21" spans="1:20" ht="45" customHeight="1" thickBot="1" x14ac:dyDescent="0.3">
      <c r="B21" s="23" t="s">
        <v>5</v>
      </c>
      <c r="C21" s="29" t="str">
        <f>+C43</f>
        <v>Moore</v>
      </c>
      <c r="D21" s="21">
        <f>+D43</f>
        <v>1992</v>
      </c>
      <c r="E21" s="21" t="str">
        <f t="shared" si="5"/>
        <v>being digital</v>
      </c>
      <c r="F21" s="21">
        <f t="shared" si="5"/>
        <v>2005</v>
      </c>
      <c r="I21" s="14" t="s">
        <v>5</v>
      </c>
      <c r="J21" s="14" t="str">
        <f>+C43</f>
        <v>Moore</v>
      </c>
      <c r="K21" s="14" t="str">
        <f>+I47</f>
        <v>being digital</v>
      </c>
      <c r="L21" s="11">
        <f>+D43</f>
        <v>1992</v>
      </c>
      <c r="M21" s="11">
        <f>+J47</f>
        <v>2005</v>
      </c>
      <c r="O21" s="36" t="str">
        <f t="shared" si="2"/>
        <v>OK</v>
      </c>
      <c r="P21" s="37" t="str">
        <f t="shared" si="1"/>
        <v>OK</v>
      </c>
      <c r="Q21" s="37" t="str">
        <f t="shared" si="3"/>
        <v>OK</v>
      </c>
      <c r="R21" s="37" t="str">
        <f t="shared" si="4"/>
        <v>OK</v>
      </c>
      <c r="S21" s="37" t="str">
        <f t="shared" si="1"/>
        <v>OK</v>
      </c>
      <c r="T21" s="38" t="str">
        <f t="shared" si="1"/>
        <v>OK</v>
      </c>
    </row>
    <row r="22" spans="1:20" ht="45" customHeight="1" thickBot="1" x14ac:dyDescent="0.3">
      <c r="B22" s="25" t="s">
        <v>5</v>
      </c>
      <c r="C22" s="26" t="str">
        <f>+C45</f>
        <v>Walls</v>
      </c>
      <c r="D22" s="21">
        <f>+D45</f>
        <v>1993</v>
      </c>
      <c r="E22" s="21" t="str">
        <f>+I45</f>
        <v>301 Coursepack</v>
      </c>
      <c r="F22" s="21">
        <f>+J45</f>
        <v>2007</v>
      </c>
      <c r="I22" s="14" t="s">
        <v>5</v>
      </c>
      <c r="J22" s="14" t="str">
        <f>+C45</f>
        <v>Walls</v>
      </c>
      <c r="K22" s="14" t="str">
        <f>+I45</f>
        <v>301 Coursepack</v>
      </c>
      <c r="L22" s="11">
        <f>+D45</f>
        <v>1993</v>
      </c>
      <c r="M22" s="11">
        <f>+J45</f>
        <v>2007</v>
      </c>
      <c r="O22" s="36" t="str">
        <f t="shared" si="2"/>
        <v>OK</v>
      </c>
      <c r="P22" s="37" t="str">
        <f t="shared" si="1"/>
        <v>OK</v>
      </c>
      <c r="Q22" s="37" t="str">
        <f t="shared" si="3"/>
        <v>OK</v>
      </c>
      <c r="R22" s="37" t="str">
        <f t="shared" si="4"/>
        <v>OK</v>
      </c>
      <c r="S22" s="37" t="str">
        <f t="shared" si="1"/>
        <v>OK</v>
      </c>
      <c r="T22" s="38" t="str">
        <f t="shared" si="1"/>
        <v>OK</v>
      </c>
    </row>
    <row r="23" spans="1:20" ht="45" customHeight="1" thickBot="1" x14ac:dyDescent="0.3">
      <c r="B23" s="25" t="s">
        <v>5</v>
      </c>
      <c r="C23" s="26" t="str">
        <f>+C45</f>
        <v>Walls</v>
      </c>
      <c r="D23" s="21">
        <f>+D45</f>
        <v>1993</v>
      </c>
      <c r="E23" s="30" t="str">
        <f>+I44</f>
        <v>Access</v>
      </c>
      <c r="F23" s="21">
        <f>+J44</f>
        <v>2007</v>
      </c>
      <c r="I23" s="14" t="s">
        <v>5</v>
      </c>
      <c r="J23" s="14" t="str">
        <f>+C45</f>
        <v>Walls</v>
      </c>
      <c r="K23" s="14" t="str">
        <f>+I46</f>
        <v>Excel</v>
      </c>
      <c r="L23" s="11">
        <f>+D45</f>
        <v>1993</v>
      </c>
      <c r="M23" s="11">
        <f>+J46</f>
        <v>2007</v>
      </c>
      <c r="O23" s="36" t="str">
        <f t="shared" si="2"/>
        <v>OK</v>
      </c>
      <c r="P23" s="37" t="str">
        <f t="shared" si="1"/>
        <v>OK</v>
      </c>
      <c r="Q23" s="37" t="str">
        <f t="shared" si="3"/>
        <v>OK</v>
      </c>
      <c r="R23" s="37" t="str">
        <f t="shared" si="4"/>
        <v>error</v>
      </c>
      <c r="S23" s="37" t="str">
        <f t="shared" si="1"/>
        <v>OK</v>
      </c>
      <c r="T23" s="38" t="str">
        <f t="shared" si="1"/>
        <v>OK</v>
      </c>
    </row>
    <row r="24" spans="1:20" ht="45" customHeight="1" thickBot="1" x14ac:dyDescent="0.3">
      <c r="B24" s="25" t="s">
        <v>5</v>
      </c>
      <c r="C24" s="26" t="str">
        <f>+C45</f>
        <v>Walls</v>
      </c>
      <c r="D24" s="21">
        <f>+D45</f>
        <v>1993</v>
      </c>
      <c r="E24" s="21" t="str">
        <f>+I47</f>
        <v>being digital</v>
      </c>
      <c r="F24" s="21">
        <f>+J47</f>
        <v>2005</v>
      </c>
      <c r="I24" s="14" t="s">
        <v>5</v>
      </c>
      <c r="J24" s="14" t="str">
        <f>+C45</f>
        <v>Walls</v>
      </c>
      <c r="K24" s="14" t="str">
        <f>+I47</f>
        <v>being digital</v>
      </c>
      <c r="L24" s="11">
        <f>+D45</f>
        <v>1993</v>
      </c>
      <c r="M24" s="11">
        <f>+J47</f>
        <v>2005</v>
      </c>
      <c r="O24" s="39" t="str">
        <f t="shared" si="2"/>
        <v>OK</v>
      </c>
      <c r="P24" s="40" t="str">
        <f t="shared" si="1"/>
        <v>OK</v>
      </c>
      <c r="Q24" s="40" t="str">
        <f t="shared" si="3"/>
        <v>OK</v>
      </c>
      <c r="R24" s="40" t="str">
        <f t="shared" si="4"/>
        <v>OK</v>
      </c>
      <c r="S24" s="40" t="str">
        <f t="shared" si="1"/>
        <v>OK</v>
      </c>
      <c r="T24" s="41" t="str">
        <f t="shared" si="1"/>
        <v>OK</v>
      </c>
    </row>
    <row r="25" spans="1:20" ht="30" customHeight="1" x14ac:dyDescent="0.25">
      <c r="B25" s="15"/>
      <c r="C25" s="15"/>
      <c r="D25" s="15"/>
      <c r="E25" s="15"/>
      <c r="F25" s="15"/>
      <c r="I25" s="17"/>
      <c r="J25" s="17"/>
      <c r="K25" s="17"/>
      <c r="L25" s="16"/>
      <c r="M25" s="16"/>
    </row>
    <row r="26" spans="1:20" ht="30" customHeight="1" x14ac:dyDescent="0.35">
      <c r="A26" s="20" t="s">
        <v>51</v>
      </c>
      <c r="B26" s="15"/>
      <c r="C26" s="15"/>
      <c r="D26" s="15"/>
      <c r="E26" s="15"/>
      <c r="F26" s="15"/>
      <c r="I26" s="17"/>
      <c r="J26" s="17"/>
      <c r="K26" s="17"/>
      <c r="L26" s="16"/>
      <c r="M26" s="16"/>
    </row>
    <row r="27" spans="1:20" ht="30" customHeight="1" x14ac:dyDescent="0.35">
      <c r="A27" s="20" t="s">
        <v>52</v>
      </c>
      <c r="B27" s="15"/>
      <c r="C27" s="15"/>
      <c r="D27" s="15"/>
      <c r="E27" s="15"/>
      <c r="F27" s="15"/>
      <c r="I27" s="17"/>
      <c r="J27" s="17"/>
      <c r="K27" s="17"/>
      <c r="L27" s="16"/>
      <c r="M27" s="16"/>
    </row>
    <row r="28" spans="1:20" ht="30" customHeight="1" x14ac:dyDescent="0.35">
      <c r="A28" s="20" t="s">
        <v>53</v>
      </c>
      <c r="B28" s="15"/>
      <c r="C28" s="15"/>
      <c r="D28" s="15"/>
      <c r="E28" s="15"/>
      <c r="F28" s="15"/>
      <c r="I28" s="17"/>
      <c r="J28" s="17"/>
      <c r="K28" s="17"/>
      <c r="L28" s="16"/>
      <c r="M28" s="16"/>
    </row>
    <row r="29" spans="1:20" ht="30" customHeight="1" x14ac:dyDescent="0.35">
      <c r="A29" s="20" t="s">
        <v>56</v>
      </c>
      <c r="B29" s="15"/>
      <c r="C29" s="15"/>
      <c r="D29" s="15"/>
      <c r="E29" s="15"/>
      <c r="F29" s="15"/>
      <c r="I29" s="17"/>
      <c r="J29" s="17"/>
      <c r="K29" s="17"/>
      <c r="L29" s="16"/>
      <c r="M29" s="16"/>
    </row>
    <row r="30" spans="1:20" ht="30" customHeight="1" x14ac:dyDescent="0.35">
      <c r="A30" s="20" t="s">
        <v>55</v>
      </c>
      <c r="B30" s="15"/>
      <c r="C30" s="15"/>
      <c r="D30" s="15"/>
      <c r="E30" s="15"/>
      <c r="F30" s="15"/>
      <c r="I30" s="17"/>
      <c r="J30" s="17"/>
      <c r="K30" s="17"/>
      <c r="L30" s="16"/>
      <c r="M30" s="16"/>
    </row>
    <row r="33" spans="2:13" ht="15.75" thickBot="1" x14ac:dyDescent="0.3">
      <c r="C33" s="4" t="s">
        <v>42</v>
      </c>
    </row>
    <row r="34" spans="2:13" ht="15.75" thickBot="1" x14ac:dyDescent="0.3">
      <c r="C34" s="6"/>
    </row>
    <row r="35" spans="2:13" x14ac:dyDescent="0.25">
      <c r="B35" t="s">
        <v>51</v>
      </c>
      <c r="C35" s="3" t="s">
        <v>40</v>
      </c>
      <c r="F35" t="str">
        <f>+C41</f>
        <v>Teacher table</v>
      </c>
    </row>
    <row r="36" spans="2:13" x14ac:dyDescent="0.25">
      <c r="B36" t="s">
        <v>52</v>
      </c>
      <c r="C36" s="3" t="s">
        <v>41</v>
      </c>
      <c r="F36" t="str">
        <f>+I41</f>
        <v>Book table</v>
      </c>
    </row>
    <row r="37" spans="2:13" x14ac:dyDescent="0.25">
      <c r="B37" t="s">
        <v>54</v>
      </c>
      <c r="C37" s="3" t="s">
        <v>43</v>
      </c>
      <c r="F37" t="str">
        <f>+F41</f>
        <v>Course table</v>
      </c>
    </row>
    <row r="38" spans="2:13" x14ac:dyDescent="0.25">
      <c r="B38" t="s">
        <v>55</v>
      </c>
      <c r="C38" s="3" t="s">
        <v>44</v>
      </c>
      <c r="F38" t="str">
        <f>+L41</f>
        <v>Course text table</v>
      </c>
    </row>
    <row r="39" spans="2:13" ht="15.75" thickBot="1" x14ac:dyDescent="0.3"/>
    <row r="40" spans="2:13" ht="43.5" customHeight="1" thickBot="1" x14ac:dyDescent="0.3">
      <c r="C40" s="50" t="s">
        <v>45</v>
      </c>
      <c r="D40" s="51"/>
    </row>
    <row r="41" spans="2:13" ht="15.75" thickBot="1" x14ac:dyDescent="0.3">
      <c r="C41" s="50" t="s">
        <v>46</v>
      </c>
      <c r="D41" s="51"/>
      <c r="F41" s="50" t="s">
        <v>47</v>
      </c>
      <c r="G41" s="51"/>
      <c r="I41" s="50" t="s">
        <v>48</v>
      </c>
      <c r="J41" s="51"/>
      <c r="L41" s="50" t="s">
        <v>49</v>
      </c>
      <c r="M41" s="51"/>
    </row>
    <row r="42" spans="2:13" ht="15.75" thickBot="1" x14ac:dyDescent="0.3">
      <c r="C42" s="2" t="s">
        <v>12</v>
      </c>
      <c r="D42" s="2" t="s">
        <v>13</v>
      </c>
      <c r="F42" s="2" t="s">
        <v>11</v>
      </c>
      <c r="G42" s="2" t="s">
        <v>12</v>
      </c>
      <c r="I42" s="2" t="s">
        <v>14</v>
      </c>
      <c r="J42" s="2" t="s">
        <v>15</v>
      </c>
      <c r="L42" s="2" t="s">
        <v>11</v>
      </c>
      <c r="M42" s="2" t="s">
        <v>14</v>
      </c>
    </row>
    <row r="43" spans="2:13" ht="29.25" thickBot="1" x14ac:dyDescent="0.3">
      <c r="C43" s="11" t="s">
        <v>1</v>
      </c>
      <c r="D43" s="11">
        <v>1992</v>
      </c>
      <c r="F43" s="11" t="s">
        <v>0</v>
      </c>
      <c r="G43" s="11" t="s">
        <v>1</v>
      </c>
      <c r="I43" s="11" t="s">
        <v>2</v>
      </c>
      <c r="J43" s="11">
        <v>2007</v>
      </c>
      <c r="L43" s="11" t="s">
        <v>0</v>
      </c>
      <c r="M43" s="11" t="s">
        <v>2</v>
      </c>
    </row>
    <row r="44" spans="2:13" ht="29.25" thickBot="1" x14ac:dyDescent="0.3">
      <c r="C44" s="12" t="s">
        <v>4</v>
      </c>
      <c r="D44" s="12">
        <v>1986</v>
      </c>
      <c r="F44" s="11" t="s">
        <v>0</v>
      </c>
      <c r="G44" s="11" t="s">
        <v>4</v>
      </c>
      <c r="I44" s="11" t="s">
        <v>3</v>
      </c>
      <c r="J44" s="11">
        <v>2007</v>
      </c>
      <c r="L44" s="11" t="s">
        <v>0</v>
      </c>
      <c r="M44" s="11" t="s">
        <v>3</v>
      </c>
    </row>
    <row r="45" spans="2:13" ht="29.25" thickBot="1" x14ac:dyDescent="0.3">
      <c r="C45" s="13" t="s">
        <v>9</v>
      </c>
      <c r="D45" s="13">
        <v>1993</v>
      </c>
      <c r="F45" s="11" t="s">
        <v>5</v>
      </c>
      <c r="G45" s="11" t="s">
        <v>1</v>
      </c>
      <c r="I45" s="11" t="s">
        <v>6</v>
      </c>
      <c r="J45" s="11">
        <v>2007</v>
      </c>
      <c r="L45" s="11" t="s">
        <v>5</v>
      </c>
      <c r="M45" s="11" t="s">
        <v>6</v>
      </c>
    </row>
    <row r="46" spans="2:13" ht="29.25" thickBot="1" x14ac:dyDescent="0.3">
      <c r="C46" s="49"/>
      <c r="D46" s="49"/>
      <c r="F46" s="11" t="s">
        <v>5</v>
      </c>
      <c r="G46" s="11" t="s">
        <v>9</v>
      </c>
      <c r="I46" s="11" t="s">
        <v>7</v>
      </c>
      <c r="J46" s="11">
        <v>2007</v>
      </c>
      <c r="L46" s="11" t="s">
        <v>5</v>
      </c>
      <c r="M46" s="11" t="s">
        <v>7</v>
      </c>
    </row>
    <row r="47" spans="2:13" ht="15.75" thickBot="1" x14ac:dyDescent="0.3">
      <c r="C47" s="8"/>
      <c r="D47" s="8"/>
      <c r="I47" s="11" t="s">
        <v>8</v>
      </c>
      <c r="J47" s="11">
        <v>2005</v>
      </c>
      <c r="L47" s="11" t="s">
        <v>5</v>
      </c>
      <c r="M47" s="11" t="s">
        <v>8</v>
      </c>
    </row>
    <row r="48" spans="2:13" x14ac:dyDescent="0.25">
      <c r="C48" s="9"/>
      <c r="D48" s="9"/>
    </row>
    <row r="49" spans="3:4" x14ac:dyDescent="0.25">
      <c r="C49" s="9"/>
      <c r="D49" s="9"/>
    </row>
    <row r="50" spans="3:4" x14ac:dyDescent="0.25">
      <c r="C50" s="9"/>
      <c r="D50" s="9"/>
    </row>
    <row r="51" spans="3:4" x14ac:dyDescent="0.25">
      <c r="C51" s="9"/>
      <c r="D51" s="9"/>
    </row>
    <row r="52" spans="3:4" x14ac:dyDescent="0.25">
      <c r="C52" s="49"/>
      <c r="D52" s="49"/>
    </row>
    <row r="53" spans="3:4" x14ac:dyDescent="0.25">
      <c r="C53" s="8"/>
      <c r="D53" s="8"/>
    </row>
    <row r="54" spans="3:4" x14ac:dyDescent="0.25">
      <c r="C54" s="9"/>
      <c r="D54" s="9"/>
    </row>
    <row r="55" spans="3:4" x14ac:dyDescent="0.25">
      <c r="C55" s="9"/>
      <c r="D55" s="9"/>
    </row>
    <row r="56" spans="3:4" x14ac:dyDescent="0.25">
      <c r="C56" s="9"/>
      <c r="D56" s="10"/>
    </row>
    <row r="57" spans="3:4" x14ac:dyDescent="0.25">
      <c r="C57" s="9"/>
      <c r="D57" s="9"/>
    </row>
    <row r="58" spans="3:4" x14ac:dyDescent="0.25">
      <c r="C58" s="9"/>
      <c r="D58" s="9"/>
    </row>
    <row r="59" spans="3:4" x14ac:dyDescent="0.25">
      <c r="C59" s="49"/>
      <c r="D59" s="49"/>
    </row>
    <row r="60" spans="3:4" x14ac:dyDescent="0.25">
      <c r="C60" s="8"/>
      <c r="D60" s="8"/>
    </row>
    <row r="61" spans="3:4" x14ac:dyDescent="0.25">
      <c r="C61" s="9"/>
      <c r="D61" s="9"/>
    </row>
    <row r="62" spans="3:4" x14ac:dyDescent="0.25">
      <c r="C62" s="9"/>
      <c r="D62" s="9"/>
    </row>
    <row r="63" spans="3:4" x14ac:dyDescent="0.25">
      <c r="C63" s="7"/>
      <c r="D63" s="7"/>
    </row>
    <row r="64" spans="3:4" x14ac:dyDescent="0.25">
      <c r="C64" s="7"/>
      <c r="D64" s="7"/>
    </row>
    <row r="65" spans="3:4" x14ac:dyDescent="0.25">
      <c r="C65" s="7"/>
      <c r="D65" s="7"/>
    </row>
  </sheetData>
  <mergeCells count="11">
    <mergeCell ref="C2:J2"/>
    <mergeCell ref="I13:M13"/>
    <mergeCell ref="B13:F13"/>
    <mergeCell ref="C40:D40"/>
    <mergeCell ref="C41:D41"/>
    <mergeCell ref="L41:M41"/>
    <mergeCell ref="C46:D46"/>
    <mergeCell ref="C52:D52"/>
    <mergeCell ref="C59:D59"/>
    <mergeCell ref="F41:G41"/>
    <mergeCell ref="I41:J4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5"/>
  <sheetViews>
    <sheetView workbookViewId="0">
      <selection activeCell="B4" sqref="B4:F15"/>
    </sheetView>
  </sheetViews>
  <sheetFormatPr defaultColWidth="11.42578125" defaultRowHeight="15" x14ac:dyDescent="0.25"/>
  <sheetData>
    <row r="3" spans="2:6" ht="15.75" thickBot="1" x14ac:dyDescent="0.3"/>
    <row r="4" spans="2:6" ht="15.75" thickBot="1" x14ac:dyDescent="0.3">
      <c r="B4" s="50" t="s">
        <v>10</v>
      </c>
      <c r="C4" s="55"/>
      <c r="D4" s="55"/>
      <c r="E4" s="55"/>
      <c r="F4" s="51"/>
    </row>
    <row r="5" spans="2:6" ht="29.25" thickBot="1" x14ac:dyDescent="0.3"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</row>
    <row r="6" spans="2:6" ht="44.25" thickBot="1" x14ac:dyDescent="0.3">
      <c r="B6" s="1" t="s">
        <v>0</v>
      </c>
      <c r="C6" s="1" t="s">
        <v>1</v>
      </c>
      <c r="D6" s="1">
        <v>1992</v>
      </c>
      <c r="E6" s="1" t="s">
        <v>2</v>
      </c>
      <c r="F6" s="1">
        <v>2007</v>
      </c>
    </row>
    <row r="7" spans="2:6" ht="15.75" thickBot="1" x14ac:dyDescent="0.3">
      <c r="B7" s="1" t="s">
        <v>0</v>
      </c>
      <c r="C7" s="1" t="s">
        <v>1</v>
      </c>
      <c r="D7" s="1">
        <v>1992</v>
      </c>
      <c r="E7" s="1" t="s">
        <v>3</v>
      </c>
      <c r="F7" s="1">
        <v>2007</v>
      </c>
    </row>
    <row r="8" spans="2:6" ht="44.25" thickBot="1" x14ac:dyDescent="0.3">
      <c r="B8" s="1" t="s">
        <v>0</v>
      </c>
      <c r="C8" s="1" t="s">
        <v>4</v>
      </c>
      <c r="D8" s="1">
        <v>1986</v>
      </c>
      <c r="E8" s="1" t="s">
        <v>2</v>
      </c>
      <c r="F8" s="1">
        <v>2007</v>
      </c>
    </row>
    <row r="9" spans="2:6" ht="30" thickBot="1" x14ac:dyDescent="0.3">
      <c r="B9" s="1" t="s">
        <v>0</v>
      </c>
      <c r="C9" s="1" t="s">
        <v>4</v>
      </c>
      <c r="D9" s="1">
        <v>1986</v>
      </c>
      <c r="E9" s="1" t="s">
        <v>3</v>
      </c>
      <c r="F9" s="1">
        <v>2007</v>
      </c>
    </row>
    <row r="10" spans="2:6" ht="44.25" thickBot="1" x14ac:dyDescent="0.3">
      <c r="B10" s="1" t="s">
        <v>5</v>
      </c>
      <c r="C10" s="1" t="s">
        <v>1</v>
      </c>
      <c r="D10" s="1">
        <v>1992</v>
      </c>
      <c r="E10" s="1" t="s">
        <v>6</v>
      </c>
      <c r="F10" s="1">
        <v>2007</v>
      </c>
    </row>
    <row r="11" spans="2:6" ht="15.75" thickBot="1" x14ac:dyDescent="0.3">
      <c r="B11" s="1" t="s">
        <v>5</v>
      </c>
      <c r="C11" s="1" t="s">
        <v>1</v>
      </c>
      <c r="D11" s="1">
        <v>1992</v>
      </c>
      <c r="E11" s="1" t="s">
        <v>7</v>
      </c>
      <c r="F11" s="1">
        <v>2007</v>
      </c>
    </row>
    <row r="12" spans="2:6" ht="30" thickBot="1" x14ac:dyDescent="0.3">
      <c r="B12" s="1" t="s">
        <v>5</v>
      </c>
      <c r="C12" s="1" t="s">
        <v>1</v>
      </c>
      <c r="D12" s="1">
        <v>1992</v>
      </c>
      <c r="E12" s="1" t="s">
        <v>8</v>
      </c>
      <c r="F12" s="1">
        <v>2005</v>
      </c>
    </row>
    <row r="13" spans="2:6" ht="44.25" thickBot="1" x14ac:dyDescent="0.3">
      <c r="B13" s="1" t="s">
        <v>5</v>
      </c>
      <c r="C13" s="1" t="s">
        <v>9</v>
      </c>
      <c r="D13" s="1">
        <v>1993</v>
      </c>
      <c r="E13" s="1" t="s">
        <v>6</v>
      </c>
      <c r="F13" s="1">
        <v>2007</v>
      </c>
    </row>
    <row r="14" spans="2:6" ht="15.75" thickBot="1" x14ac:dyDescent="0.3">
      <c r="B14" s="1" t="s">
        <v>5</v>
      </c>
      <c r="C14" s="1" t="s">
        <v>9</v>
      </c>
      <c r="D14" s="1">
        <v>1993</v>
      </c>
      <c r="E14" s="1" t="s">
        <v>7</v>
      </c>
      <c r="F14" s="1">
        <v>2007</v>
      </c>
    </row>
    <row r="15" spans="2:6" ht="30" thickBot="1" x14ac:dyDescent="0.3">
      <c r="B15" s="1" t="s">
        <v>5</v>
      </c>
      <c r="C15" s="1" t="s">
        <v>9</v>
      </c>
      <c r="D15" s="1">
        <v>1993</v>
      </c>
      <c r="E15" s="1" t="s">
        <v>8</v>
      </c>
      <c r="F15" s="1">
        <v>2005</v>
      </c>
    </row>
  </sheetData>
  <mergeCells count="1">
    <mergeCell ref="B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5"/>
  <sheetViews>
    <sheetView tabSelected="1" topLeftCell="F1" workbookViewId="0">
      <selection activeCell="N3" sqref="N3:O3"/>
    </sheetView>
  </sheetViews>
  <sheetFormatPr defaultColWidth="11.42578125" defaultRowHeight="15" x14ac:dyDescent="0.25"/>
  <cols>
    <col min="1" max="1" width="9" customWidth="1"/>
    <col min="2" max="2" width="4.42578125" customWidth="1"/>
    <col min="4" max="4" width="10" customWidth="1"/>
    <col min="5" max="5" width="8.42578125" customWidth="1"/>
    <col min="9" max="9" width="4" customWidth="1"/>
    <col min="10" max="10" width="3.85546875" customWidth="1"/>
    <col min="12" max="12" width="16" customWidth="1"/>
    <col min="13" max="13" width="7.42578125" customWidth="1"/>
    <col min="14" max="14" width="11.140625" customWidth="1"/>
    <col min="15" max="15" width="10.5703125" customWidth="1"/>
  </cols>
  <sheetData>
    <row r="1" spans="2:16" ht="15.75" thickBot="1" x14ac:dyDescent="0.3">
      <c r="B1" s="43"/>
      <c r="C1" s="43"/>
      <c r="D1" s="43"/>
      <c r="E1" s="43"/>
      <c r="F1" s="43"/>
      <c r="G1" s="43"/>
      <c r="H1" s="43"/>
      <c r="I1" s="43"/>
      <c r="J1" s="43"/>
      <c r="K1" s="43" t="s">
        <v>74</v>
      </c>
      <c r="L1" s="43"/>
      <c r="M1" s="43"/>
      <c r="O1" s="43"/>
      <c r="P1" s="43"/>
    </row>
    <row r="2" spans="2:16" ht="28.5" customHeight="1" thickBot="1" x14ac:dyDescent="0.3">
      <c r="B2" s="43"/>
      <c r="C2" s="50" t="s">
        <v>16</v>
      </c>
      <c r="D2" s="55"/>
      <c r="E2" s="55"/>
      <c r="F2" s="55"/>
      <c r="G2" s="55"/>
      <c r="H2" s="51"/>
      <c r="I2" s="43"/>
      <c r="J2" s="43"/>
      <c r="K2" s="50" t="s">
        <v>73</v>
      </c>
      <c r="L2" s="56"/>
      <c r="M2" s="43"/>
      <c r="N2" s="45" t="s">
        <v>82</v>
      </c>
      <c r="O2" s="43"/>
      <c r="P2" s="43"/>
    </row>
    <row r="3" spans="2:16" ht="29.25" customHeight="1" thickBot="1" x14ac:dyDescent="0.3">
      <c r="B3" s="43"/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77</v>
      </c>
      <c r="I3" s="43"/>
      <c r="J3" s="43"/>
      <c r="K3" s="50" t="s">
        <v>62</v>
      </c>
      <c r="L3" s="51"/>
      <c r="M3" s="43"/>
      <c r="N3" s="50" t="s">
        <v>63</v>
      </c>
      <c r="O3" s="56"/>
    </row>
    <row r="4" spans="2:16" ht="15.75" customHeight="1" thickBot="1" x14ac:dyDescent="0.3">
      <c r="B4" s="43"/>
      <c r="C4" s="44" t="s">
        <v>22</v>
      </c>
      <c r="D4" s="44" t="s">
        <v>23</v>
      </c>
      <c r="E4" s="44" t="s">
        <v>24</v>
      </c>
      <c r="F4" s="44" t="s">
        <v>25</v>
      </c>
      <c r="G4" s="44" t="s">
        <v>26</v>
      </c>
      <c r="H4" s="44" t="s">
        <v>27</v>
      </c>
      <c r="I4" s="43"/>
      <c r="J4" s="43"/>
      <c r="K4" s="2" t="s">
        <v>17</v>
      </c>
      <c r="L4" s="46" t="s">
        <v>77</v>
      </c>
      <c r="M4" s="43"/>
      <c r="N4" s="2" t="s">
        <v>17</v>
      </c>
      <c r="O4" s="2" t="s">
        <v>19</v>
      </c>
    </row>
    <row r="5" spans="2:16" ht="15.75" customHeight="1" thickBot="1" x14ac:dyDescent="0.3">
      <c r="B5" s="43"/>
      <c r="C5" s="44" t="s">
        <v>22</v>
      </c>
      <c r="D5" s="44" t="s">
        <v>23</v>
      </c>
      <c r="E5" s="44" t="s">
        <v>24</v>
      </c>
      <c r="F5" s="44" t="s">
        <v>25</v>
      </c>
      <c r="G5" s="44" t="s">
        <v>25</v>
      </c>
      <c r="H5" s="44" t="s">
        <v>27</v>
      </c>
      <c r="I5" s="43"/>
      <c r="J5" s="43"/>
      <c r="K5" s="44" t="s">
        <v>22</v>
      </c>
      <c r="L5" s="44" t="s">
        <v>27</v>
      </c>
      <c r="M5" s="43"/>
      <c r="N5" s="44" t="s">
        <v>22</v>
      </c>
      <c r="O5" s="44" t="s">
        <v>24</v>
      </c>
    </row>
    <row r="6" spans="2:16" ht="15.75" customHeight="1" thickBot="1" x14ac:dyDescent="0.3">
      <c r="B6" s="43"/>
      <c r="C6" s="44" t="s">
        <v>22</v>
      </c>
      <c r="D6" s="44" t="s">
        <v>23</v>
      </c>
      <c r="E6" s="44" t="s">
        <v>24</v>
      </c>
      <c r="F6" s="44" t="s">
        <v>28</v>
      </c>
      <c r="G6" s="44" t="s">
        <v>26</v>
      </c>
      <c r="H6" s="44" t="s">
        <v>27</v>
      </c>
      <c r="I6" s="43"/>
      <c r="J6" s="43"/>
      <c r="K6" s="44" t="s">
        <v>34</v>
      </c>
      <c r="L6" s="44" t="s">
        <v>36</v>
      </c>
      <c r="M6" s="43"/>
      <c r="N6" s="44" t="s">
        <v>22</v>
      </c>
      <c r="O6" s="44" t="s">
        <v>29</v>
      </c>
    </row>
    <row r="7" spans="2:16" ht="15.75" customHeight="1" thickBot="1" x14ac:dyDescent="0.3">
      <c r="B7" s="43"/>
      <c r="C7" s="44" t="s">
        <v>22</v>
      </c>
      <c r="D7" s="44" t="s">
        <v>23</v>
      </c>
      <c r="E7" s="44" t="s">
        <v>24</v>
      </c>
      <c r="F7" s="44" t="s">
        <v>28</v>
      </c>
      <c r="G7" s="44" t="s">
        <v>25</v>
      </c>
      <c r="H7" s="44" t="s">
        <v>27</v>
      </c>
      <c r="I7" s="43"/>
      <c r="J7" s="43"/>
      <c r="K7" s="43"/>
      <c r="L7" s="43"/>
      <c r="M7" s="43"/>
      <c r="N7" s="44" t="s">
        <v>34</v>
      </c>
      <c r="O7" s="44" t="s">
        <v>35</v>
      </c>
    </row>
    <row r="8" spans="2:16" ht="15.75" customHeight="1" thickBot="1" x14ac:dyDescent="0.3">
      <c r="B8" s="43"/>
      <c r="C8" s="44" t="s">
        <v>22</v>
      </c>
      <c r="D8" s="44" t="s">
        <v>23</v>
      </c>
      <c r="E8" s="44" t="s">
        <v>29</v>
      </c>
      <c r="F8" s="44" t="s">
        <v>25</v>
      </c>
      <c r="G8" s="44" t="s">
        <v>26</v>
      </c>
      <c r="H8" s="44" t="s">
        <v>27</v>
      </c>
      <c r="I8" s="43"/>
      <c r="J8" s="43"/>
      <c r="K8" s="43"/>
      <c r="L8" s="43"/>
      <c r="M8" s="43"/>
      <c r="N8" s="44" t="s">
        <v>34</v>
      </c>
      <c r="O8" s="44" t="s">
        <v>35</v>
      </c>
    </row>
    <row r="9" spans="2:16" ht="15.75" thickBot="1" x14ac:dyDescent="0.3">
      <c r="B9" s="43"/>
      <c r="C9" s="44" t="s">
        <v>22</v>
      </c>
      <c r="D9" s="44" t="s">
        <v>23</v>
      </c>
      <c r="E9" s="44" t="s">
        <v>29</v>
      </c>
      <c r="F9" s="44" t="s">
        <v>25</v>
      </c>
      <c r="G9" s="44" t="s">
        <v>25</v>
      </c>
      <c r="H9" s="44" t="s">
        <v>27</v>
      </c>
      <c r="I9" s="43"/>
      <c r="J9" s="43"/>
      <c r="K9" s="50" t="s">
        <v>64</v>
      </c>
      <c r="L9" s="57"/>
      <c r="M9" s="43"/>
      <c r="N9" s="43"/>
      <c r="O9" s="43"/>
      <c r="P9" s="43"/>
    </row>
    <row r="10" spans="2:16" ht="15.75" thickBot="1" x14ac:dyDescent="0.3">
      <c r="B10" s="43"/>
      <c r="C10" s="44" t="s">
        <v>22</v>
      </c>
      <c r="D10" s="44" t="s">
        <v>23</v>
      </c>
      <c r="E10" s="44" t="s">
        <v>29</v>
      </c>
      <c r="F10" s="44" t="s">
        <v>28</v>
      </c>
      <c r="G10" s="44" t="s">
        <v>26</v>
      </c>
      <c r="H10" s="44" t="s">
        <v>27</v>
      </c>
      <c r="I10" s="43"/>
      <c r="J10" s="43"/>
      <c r="K10" s="2" t="s">
        <v>17</v>
      </c>
      <c r="L10" s="2" t="s">
        <v>18</v>
      </c>
      <c r="M10" s="43"/>
      <c r="N10" s="43"/>
      <c r="O10" s="43"/>
      <c r="P10" s="43"/>
    </row>
    <row r="11" spans="2:16" ht="15.75" thickBot="1" x14ac:dyDescent="0.3">
      <c r="B11" s="43"/>
      <c r="C11" s="44" t="s">
        <v>22</v>
      </c>
      <c r="D11" s="44" t="s">
        <v>23</v>
      </c>
      <c r="E11" s="44" t="s">
        <v>29</v>
      </c>
      <c r="F11" s="44" t="s">
        <v>28</v>
      </c>
      <c r="G11" s="44" t="s">
        <v>25</v>
      </c>
      <c r="H11" s="44" t="s">
        <v>27</v>
      </c>
      <c r="I11" s="43"/>
      <c r="J11" s="43"/>
      <c r="K11" s="44" t="s">
        <v>22</v>
      </c>
      <c r="L11" s="44" t="s">
        <v>23</v>
      </c>
      <c r="M11" s="43"/>
      <c r="N11" s="43"/>
      <c r="O11" s="43"/>
      <c r="P11" s="43"/>
    </row>
    <row r="12" spans="2:16" ht="15.75" thickBot="1" x14ac:dyDescent="0.3">
      <c r="B12" s="43"/>
      <c r="C12" s="44" t="s">
        <v>22</v>
      </c>
      <c r="D12" s="44" t="s">
        <v>30</v>
      </c>
      <c r="E12" s="44" t="s">
        <v>24</v>
      </c>
      <c r="F12" s="44" t="s">
        <v>31</v>
      </c>
      <c r="G12" s="44" t="s">
        <v>25</v>
      </c>
      <c r="H12" s="44" t="s">
        <v>27</v>
      </c>
      <c r="I12" s="43"/>
      <c r="J12" s="43"/>
      <c r="K12" s="44" t="s">
        <v>22</v>
      </c>
      <c r="L12" s="44" t="s">
        <v>30</v>
      </c>
      <c r="M12" s="43"/>
      <c r="N12" s="47" t="s">
        <v>75</v>
      </c>
      <c r="O12" s="43"/>
      <c r="P12" s="43"/>
    </row>
    <row r="13" spans="2:16" ht="15.75" customHeight="1" thickBot="1" x14ac:dyDescent="0.3">
      <c r="B13" s="43"/>
      <c r="C13" s="44" t="s">
        <v>22</v>
      </c>
      <c r="D13" s="44" t="s">
        <v>30</v>
      </c>
      <c r="E13" s="44" t="s">
        <v>24</v>
      </c>
      <c r="F13" s="44" t="s">
        <v>31</v>
      </c>
      <c r="G13" s="44" t="s">
        <v>31</v>
      </c>
      <c r="H13" s="44" t="s">
        <v>27</v>
      </c>
      <c r="I13" s="43"/>
      <c r="J13" s="43"/>
      <c r="K13" s="44" t="s">
        <v>22</v>
      </c>
      <c r="L13" s="44" t="s">
        <v>32</v>
      </c>
      <c r="M13" s="43"/>
      <c r="N13" s="43"/>
      <c r="O13" s="43"/>
      <c r="P13" s="43"/>
    </row>
    <row r="14" spans="2:16" ht="15.75" thickBot="1" x14ac:dyDescent="0.3">
      <c r="B14" s="43"/>
      <c r="C14" s="44" t="s">
        <v>22</v>
      </c>
      <c r="D14" s="44" t="s">
        <v>30</v>
      </c>
      <c r="E14" s="44" t="s">
        <v>24</v>
      </c>
      <c r="F14" s="44" t="s">
        <v>26</v>
      </c>
      <c r="G14" s="44" t="s">
        <v>25</v>
      </c>
      <c r="H14" s="44" t="s">
        <v>27</v>
      </c>
      <c r="I14" s="43"/>
      <c r="J14" s="43"/>
      <c r="K14" s="44" t="s">
        <v>34</v>
      </c>
      <c r="L14" s="44" t="s">
        <v>23</v>
      </c>
      <c r="M14" s="43"/>
      <c r="N14" s="43"/>
      <c r="O14" s="43"/>
      <c r="P14" s="43"/>
    </row>
    <row r="15" spans="2:16" ht="15.75" thickBot="1" x14ac:dyDescent="0.3">
      <c r="B15" s="43"/>
      <c r="C15" s="44" t="s">
        <v>22</v>
      </c>
      <c r="D15" s="44" t="s">
        <v>30</v>
      </c>
      <c r="E15" s="44" t="s">
        <v>24</v>
      </c>
      <c r="F15" s="44" t="s">
        <v>26</v>
      </c>
      <c r="G15" s="44" t="s">
        <v>31</v>
      </c>
      <c r="H15" s="44" t="s">
        <v>27</v>
      </c>
      <c r="I15" s="43"/>
      <c r="J15" s="43"/>
      <c r="K15" s="44" t="s">
        <v>34</v>
      </c>
      <c r="L15" s="44" t="s">
        <v>38</v>
      </c>
      <c r="M15" s="43"/>
      <c r="N15" s="43"/>
      <c r="O15" s="43"/>
      <c r="P15" s="43"/>
    </row>
    <row r="16" spans="2:16" ht="15.75" thickBot="1" x14ac:dyDescent="0.3">
      <c r="B16" s="43"/>
      <c r="C16" s="44" t="s">
        <v>22</v>
      </c>
      <c r="D16" s="44" t="s">
        <v>30</v>
      </c>
      <c r="E16" s="44" t="s">
        <v>29</v>
      </c>
      <c r="F16" s="44" t="s">
        <v>31</v>
      </c>
      <c r="G16" s="44" t="s">
        <v>25</v>
      </c>
      <c r="H16" s="44" t="s">
        <v>27</v>
      </c>
      <c r="I16" s="43"/>
      <c r="J16" s="43"/>
      <c r="K16" s="43"/>
      <c r="L16" s="43"/>
      <c r="M16" s="43"/>
      <c r="N16" s="43"/>
      <c r="O16" s="43"/>
      <c r="P16" s="43"/>
    </row>
    <row r="17" spans="2:16" ht="15.75" thickBot="1" x14ac:dyDescent="0.3">
      <c r="B17" s="43"/>
      <c r="C17" s="44" t="s">
        <v>22</v>
      </c>
      <c r="D17" s="44" t="s">
        <v>30</v>
      </c>
      <c r="E17" s="44" t="s">
        <v>29</v>
      </c>
      <c r="F17" s="44" t="s">
        <v>31</v>
      </c>
      <c r="G17" s="44" t="s">
        <v>31</v>
      </c>
      <c r="H17" s="44" t="s">
        <v>27</v>
      </c>
      <c r="I17" s="43"/>
      <c r="J17" s="43"/>
      <c r="K17" s="43"/>
      <c r="L17" s="43"/>
      <c r="M17" s="43"/>
      <c r="N17" s="43"/>
      <c r="O17" s="43"/>
      <c r="P17" s="43"/>
    </row>
    <row r="18" spans="2:16" ht="15.75" thickBot="1" x14ac:dyDescent="0.3">
      <c r="B18" s="43"/>
      <c r="C18" s="44" t="s">
        <v>22</v>
      </c>
      <c r="D18" s="44" t="s">
        <v>30</v>
      </c>
      <c r="E18" s="44" t="s">
        <v>29</v>
      </c>
      <c r="F18" s="44" t="s">
        <v>26</v>
      </c>
      <c r="G18" s="44" t="s">
        <v>25</v>
      </c>
      <c r="H18" s="44" t="s">
        <v>27</v>
      </c>
      <c r="I18" s="43"/>
      <c r="J18" s="43"/>
      <c r="K18" s="50" t="s">
        <v>65</v>
      </c>
      <c r="L18" s="58"/>
      <c r="M18" s="57"/>
      <c r="N18" s="43"/>
      <c r="O18" s="43"/>
      <c r="P18" s="43"/>
    </row>
    <row r="19" spans="2:16" ht="15.75" thickBot="1" x14ac:dyDescent="0.3">
      <c r="B19" s="43"/>
      <c r="C19" s="44" t="s">
        <v>22</v>
      </c>
      <c r="D19" s="44" t="s">
        <v>30</v>
      </c>
      <c r="E19" s="44" t="s">
        <v>29</v>
      </c>
      <c r="F19" s="44" t="s">
        <v>26</v>
      </c>
      <c r="G19" s="44" t="s">
        <v>31</v>
      </c>
      <c r="H19" s="44" t="s">
        <v>27</v>
      </c>
      <c r="I19" s="43"/>
      <c r="J19" s="43"/>
      <c r="K19" s="2" t="s">
        <v>17</v>
      </c>
      <c r="L19" s="2" t="s">
        <v>18</v>
      </c>
      <c r="M19" s="2" t="s">
        <v>21</v>
      </c>
      <c r="N19" s="43"/>
      <c r="O19" s="43"/>
      <c r="P19" s="43"/>
    </row>
    <row r="20" spans="2:16" ht="15.75" thickBot="1" x14ac:dyDescent="0.3">
      <c r="B20" s="43"/>
      <c r="C20" s="44" t="s">
        <v>22</v>
      </c>
      <c r="D20" s="44" t="s">
        <v>32</v>
      </c>
      <c r="E20" s="44" t="s">
        <v>24</v>
      </c>
      <c r="F20" s="44" t="s">
        <v>25</v>
      </c>
      <c r="G20" s="44" t="s">
        <v>26</v>
      </c>
      <c r="H20" s="44" t="s">
        <v>27</v>
      </c>
      <c r="I20" s="43"/>
      <c r="J20" s="43"/>
      <c r="K20" s="44" t="s">
        <v>22</v>
      </c>
      <c r="L20" s="44" t="s">
        <v>23</v>
      </c>
      <c r="M20" s="44" t="s">
        <v>26</v>
      </c>
      <c r="N20" s="43"/>
      <c r="O20" s="43"/>
      <c r="P20" s="43"/>
    </row>
    <row r="21" spans="2:16" ht="30" thickBot="1" x14ac:dyDescent="0.3">
      <c r="B21" s="43"/>
      <c r="C21" s="44" t="s">
        <v>22</v>
      </c>
      <c r="D21" s="44" t="s">
        <v>32</v>
      </c>
      <c r="E21" s="44" t="s">
        <v>24</v>
      </c>
      <c r="F21" s="44" t="s">
        <v>25</v>
      </c>
      <c r="G21" s="44" t="s">
        <v>25</v>
      </c>
      <c r="H21" s="44" t="s">
        <v>27</v>
      </c>
      <c r="I21" s="43"/>
      <c r="J21" s="43"/>
      <c r="K21" s="44" t="s">
        <v>22</v>
      </c>
      <c r="L21" s="44" t="s">
        <v>23</v>
      </c>
      <c r="M21" s="44" t="s">
        <v>25</v>
      </c>
      <c r="N21" s="43"/>
      <c r="O21" s="43"/>
      <c r="P21" s="43"/>
    </row>
    <row r="22" spans="2:16" ht="30" thickBot="1" x14ac:dyDescent="0.3">
      <c r="B22" s="43"/>
      <c r="C22" s="44" t="s">
        <v>22</v>
      </c>
      <c r="D22" s="44" t="s">
        <v>32</v>
      </c>
      <c r="E22" s="44" t="s">
        <v>24</v>
      </c>
      <c r="F22" s="44" t="s">
        <v>33</v>
      </c>
      <c r="G22" s="44" t="s">
        <v>26</v>
      </c>
      <c r="H22" s="44" t="s">
        <v>27</v>
      </c>
      <c r="I22" s="43"/>
      <c r="J22" s="43"/>
      <c r="K22" s="44" t="s">
        <v>22</v>
      </c>
      <c r="L22" s="44" t="s">
        <v>30</v>
      </c>
      <c r="M22" s="44" t="s">
        <v>25</v>
      </c>
      <c r="N22" s="43"/>
      <c r="O22" s="43"/>
      <c r="P22" s="43"/>
    </row>
    <row r="23" spans="2:16" ht="15.75" thickBot="1" x14ac:dyDescent="0.3">
      <c r="B23" s="43"/>
      <c r="C23" s="44" t="s">
        <v>22</v>
      </c>
      <c r="D23" s="44" t="s">
        <v>32</v>
      </c>
      <c r="E23" s="44" t="s">
        <v>24</v>
      </c>
      <c r="F23" s="44" t="s">
        <v>33</v>
      </c>
      <c r="G23" s="44" t="s">
        <v>25</v>
      </c>
      <c r="H23" s="44" t="s">
        <v>27</v>
      </c>
      <c r="I23" s="43"/>
      <c r="J23" s="43"/>
      <c r="K23" s="44" t="s">
        <v>22</v>
      </c>
      <c r="L23" s="44" t="s">
        <v>30</v>
      </c>
      <c r="M23" s="44" t="s">
        <v>31</v>
      </c>
      <c r="N23" s="43"/>
      <c r="O23" s="43"/>
      <c r="P23" s="43"/>
    </row>
    <row r="24" spans="2:16" ht="15.75" thickBot="1" x14ac:dyDescent="0.3">
      <c r="B24" s="43"/>
      <c r="C24" s="44" t="s">
        <v>22</v>
      </c>
      <c r="D24" s="44" t="s">
        <v>32</v>
      </c>
      <c r="E24" s="44" t="s">
        <v>29</v>
      </c>
      <c r="F24" s="44" t="s">
        <v>25</v>
      </c>
      <c r="G24" s="44" t="s">
        <v>26</v>
      </c>
      <c r="H24" s="44" t="s">
        <v>27</v>
      </c>
      <c r="I24" s="43"/>
      <c r="J24" s="43"/>
      <c r="K24" s="44" t="s">
        <v>22</v>
      </c>
      <c r="L24" s="44" t="s">
        <v>32</v>
      </c>
      <c r="M24" s="44" t="s">
        <v>26</v>
      </c>
      <c r="N24" s="43"/>
      <c r="O24" s="43"/>
      <c r="P24" s="43"/>
    </row>
    <row r="25" spans="2:16" ht="30" thickBot="1" x14ac:dyDescent="0.3">
      <c r="B25" s="43"/>
      <c r="C25" s="44" t="s">
        <v>22</v>
      </c>
      <c r="D25" s="44" t="s">
        <v>32</v>
      </c>
      <c r="E25" s="44" t="s">
        <v>29</v>
      </c>
      <c r="F25" s="44" t="s">
        <v>25</v>
      </c>
      <c r="G25" s="44" t="s">
        <v>25</v>
      </c>
      <c r="H25" s="44" t="s">
        <v>27</v>
      </c>
      <c r="I25" s="43"/>
      <c r="J25" s="43"/>
      <c r="K25" s="44" t="s">
        <v>22</v>
      </c>
      <c r="L25" s="44" t="s">
        <v>32</v>
      </c>
      <c r="M25" s="44" t="s">
        <v>25</v>
      </c>
      <c r="N25" s="43"/>
      <c r="O25" s="43"/>
      <c r="P25" s="43"/>
    </row>
    <row r="26" spans="2:16" ht="15.75" thickBot="1" x14ac:dyDescent="0.3">
      <c r="B26" s="43"/>
      <c r="C26" s="44" t="s">
        <v>22</v>
      </c>
      <c r="D26" s="44" t="s">
        <v>32</v>
      </c>
      <c r="E26" s="44" t="s">
        <v>29</v>
      </c>
      <c r="F26" s="44" t="s">
        <v>33</v>
      </c>
      <c r="G26" s="44" t="s">
        <v>26</v>
      </c>
      <c r="H26" s="44" t="s">
        <v>27</v>
      </c>
      <c r="I26" s="43"/>
      <c r="J26" s="43"/>
      <c r="K26" s="44" t="s">
        <v>34</v>
      </c>
      <c r="L26" s="44" t="s">
        <v>23</v>
      </c>
      <c r="M26" s="44" t="s">
        <v>26</v>
      </c>
      <c r="N26" s="43"/>
      <c r="O26" s="43"/>
      <c r="P26" s="43"/>
    </row>
    <row r="27" spans="2:16" ht="15.75" customHeight="1" thickBot="1" x14ac:dyDescent="0.3">
      <c r="B27" s="43"/>
      <c r="C27" s="44" t="s">
        <v>22</v>
      </c>
      <c r="D27" s="44" t="s">
        <v>32</v>
      </c>
      <c r="E27" s="44" t="s">
        <v>29</v>
      </c>
      <c r="F27" s="44" t="s">
        <v>33</v>
      </c>
      <c r="G27" s="44" t="s">
        <v>25</v>
      </c>
      <c r="H27" s="44" t="s">
        <v>27</v>
      </c>
      <c r="I27" s="43"/>
      <c r="J27" s="43"/>
      <c r="K27" s="44" t="s">
        <v>34</v>
      </c>
      <c r="L27" s="44" t="s">
        <v>23</v>
      </c>
      <c r="M27" s="44" t="s">
        <v>28</v>
      </c>
      <c r="N27" s="43"/>
      <c r="O27" s="43"/>
      <c r="P27" s="43"/>
    </row>
    <row r="28" spans="2:16" ht="30" thickBot="1" x14ac:dyDescent="0.3">
      <c r="B28" s="43"/>
      <c r="C28" s="44" t="s">
        <v>34</v>
      </c>
      <c r="D28" s="44" t="s">
        <v>23</v>
      </c>
      <c r="E28" s="44" t="s">
        <v>35</v>
      </c>
      <c r="F28" s="44" t="s">
        <v>25</v>
      </c>
      <c r="G28" s="44" t="s">
        <v>26</v>
      </c>
      <c r="H28" s="44" t="s">
        <v>36</v>
      </c>
      <c r="I28" s="43"/>
      <c r="J28" s="43"/>
      <c r="K28" s="44" t="s">
        <v>34</v>
      </c>
      <c r="L28" s="44" t="s">
        <v>38</v>
      </c>
      <c r="M28" s="44" t="s">
        <v>39</v>
      </c>
      <c r="N28" s="43"/>
      <c r="O28" s="43"/>
      <c r="P28" s="43"/>
    </row>
    <row r="29" spans="2:16" ht="30" thickBot="1" x14ac:dyDescent="0.3">
      <c r="B29" s="43"/>
      <c r="C29" s="44" t="s">
        <v>34</v>
      </c>
      <c r="D29" s="44" t="s">
        <v>23</v>
      </c>
      <c r="E29" s="44" t="s">
        <v>35</v>
      </c>
      <c r="F29" s="44" t="s">
        <v>25</v>
      </c>
      <c r="G29" s="44" t="s">
        <v>28</v>
      </c>
      <c r="H29" s="44" t="s">
        <v>36</v>
      </c>
      <c r="I29" s="43"/>
      <c r="J29" s="43"/>
      <c r="K29" s="44" t="s">
        <v>34</v>
      </c>
      <c r="L29" s="44" t="s">
        <v>38</v>
      </c>
      <c r="M29" s="44" t="s">
        <v>25</v>
      </c>
      <c r="N29" s="43"/>
      <c r="O29" s="43"/>
      <c r="P29" s="43"/>
    </row>
    <row r="30" spans="2:16" ht="15.75" thickBot="1" x14ac:dyDescent="0.3">
      <c r="B30" s="43"/>
      <c r="C30" s="44" t="s">
        <v>34</v>
      </c>
      <c r="D30" s="44" t="s">
        <v>23</v>
      </c>
      <c r="E30" s="44" t="s">
        <v>35</v>
      </c>
      <c r="F30" s="44" t="s">
        <v>26</v>
      </c>
      <c r="G30" s="44" t="s">
        <v>26</v>
      </c>
      <c r="H30" s="44" t="s">
        <v>36</v>
      </c>
      <c r="I30" s="43"/>
      <c r="J30" s="43"/>
      <c r="K30" s="43"/>
      <c r="L30" s="43"/>
      <c r="M30" s="43"/>
      <c r="N30" s="43"/>
      <c r="O30" s="43"/>
      <c r="P30" s="43"/>
    </row>
    <row r="31" spans="2:16" ht="15.75" thickBot="1" x14ac:dyDescent="0.3">
      <c r="B31" s="43"/>
      <c r="C31" s="44" t="s">
        <v>34</v>
      </c>
      <c r="D31" s="44" t="s">
        <v>23</v>
      </c>
      <c r="E31" s="44" t="s">
        <v>35</v>
      </c>
      <c r="F31" s="44" t="s">
        <v>26</v>
      </c>
      <c r="G31" s="44" t="s">
        <v>28</v>
      </c>
      <c r="H31" s="44" t="s">
        <v>36</v>
      </c>
      <c r="I31" s="43"/>
      <c r="J31" s="43"/>
      <c r="K31" s="50" t="s">
        <v>81</v>
      </c>
      <c r="L31" s="55"/>
      <c r="M31" s="51"/>
      <c r="N31" s="43"/>
      <c r="O31" s="43"/>
      <c r="P31" s="43"/>
    </row>
    <row r="32" spans="2:16" ht="15.75" customHeight="1" thickBot="1" x14ac:dyDescent="0.3">
      <c r="B32" s="43"/>
      <c r="C32" s="44" t="s">
        <v>34</v>
      </c>
      <c r="D32" s="44" t="s">
        <v>23</v>
      </c>
      <c r="E32" s="44" t="s">
        <v>37</v>
      </c>
      <c r="F32" s="44" t="s">
        <v>25</v>
      </c>
      <c r="G32" s="44" t="s">
        <v>26</v>
      </c>
      <c r="H32" s="44" t="s">
        <v>36</v>
      </c>
      <c r="I32" s="43"/>
      <c r="J32" s="43"/>
      <c r="K32" s="2" t="s">
        <v>17</v>
      </c>
      <c r="L32" s="2" t="s">
        <v>18</v>
      </c>
      <c r="M32" s="2" t="s">
        <v>20</v>
      </c>
      <c r="N32" s="43"/>
      <c r="O32" s="43"/>
      <c r="P32" s="43"/>
    </row>
    <row r="33" spans="2:16" ht="30" thickBot="1" x14ac:dyDescent="0.3">
      <c r="B33" s="43"/>
      <c r="C33" s="44" t="s">
        <v>34</v>
      </c>
      <c r="D33" s="44" t="s">
        <v>23</v>
      </c>
      <c r="E33" s="44" t="s">
        <v>37</v>
      </c>
      <c r="F33" s="44" t="s">
        <v>25</v>
      </c>
      <c r="G33" s="44" t="s">
        <v>28</v>
      </c>
      <c r="H33" s="44" t="s">
        <v>36</v>
      </c>
      <c r="I33" s="43"/>
      <c r="J33" s="43"/>
      <c r="K33" s="44" t="s">
        <v>22</v>
      </c>
      <c r="L33" s="44" t="s">
        <v>23</v>
      </c>
      <c r="M33" s="44" t="s">
        <v>25</v>
      </c>
      <c r="N33" s="43"/>
      <c r="O33" s="43"/>
      <c r="P33" s="43"/>
    </row>
    <row r="34" spans="2:16" ht="15.75" thickBot="1" x14ac:dyDescent="0.3">
      <c r="B34" s="43"/>
      <c r="C34" s="44" t="s">
        <v>34</v>
      </c>
      <c r="D34" s="44" t="s">
        <v>23</v>
      </c>
      <c r="E34" s="44" t="s">
        <v>37</v>
      </c>
      <c r="F34" s="44" t="s">
        <v>26</v>
      </c>
      <c r="G34" s="44" t="s">
        <v>26</v>
      </c>
      <c r="H34" s="44" t="s">
        <v>36</v>
      </c>
      <c r="I34" s="43"/>
      <c r="J34" s="43"/>
      <c r="K34" s="44" t="s">
        <v>22</v>
      </c>
      <c r="L34" s="44" t="s">
        <v>23</v>
      </c>
      <c r="M34" s="44" t="s">
        <v>28</v>
      </c>
      <c r="N34" s="43"/>
      <c r="O34" s="43"/>
      <c r="P34" s="43"/>
    </row>
    <row r="35" spans="2:16" ht="15.75" thickBot="1" x14ac:dyDescent="0.3">
      <c r="B35" s="43"/>
      <c r="C35" s="44" t="s">
        <v>34</v>
      </c>
      <c r="D35" s="44" t="s">
        <v>23</v>
      </c>
      <c r="E35" s="44" t="s">
        <v>37</v>
      </c>
      <c r="F35" s="44" t="s">
        <v>26</v>
      </c>
      <c r="G35" s="44" t="s">
        <v>28</v>
      </c>
      <c r="H35" s="44" t="s">
        <v>36</v>
      </c>
      <c r="I35" s="43"/>
      <c r="J35" s="43"/>
      <c r="K35" s="44" t="s">
        <v>22</v>
      </c>
      <c r="L35" s="44" t="s">
        <v>30</v>
      </c>
      <c r="M35" s="44" t="s">
        <v>31</v>
      </c>
      <c r="N35" s="43"/>
      <c r="O35" s="43"/>
      <c r="P35" s="43"/>
    </row>
    <row r="36" spans="2:16" ht="15.75" thickBot="1" x14ac:dyDescent="0.3">
      <c r="B36" s="43"/>
      <c r="C36" s="44" t="s">
        <v>34</v>
      </c>
      <c r="D36" s="44" t="s">
        <v>38</v>
      </c>
      <c r="E36" s="44" t="s">
        <v>35</v>
      </c>
      <c r="F36" s="44" t="s">
        <v>25</v>
      </c>
      <c r="G36" s="44" t="s">
        <v>39</v>
      </c>
      <c r="H36" s="44" t="s">
        <v>36</v>
      </c>
      <c r="I36" s="43"/>
      <c r="J36" s="43"/>
      <c r="K36" s="44" t="s">
        <v>22</v>
      </c>
      <c r="L36" s="44" t="s">
        <v>30</v>
      </c>
      <c r="M36" s="44" t="s">
        <v>26</v>
      </c>
      <c r="N36" s="43"/>
      <c r="O36" s="43"/>
      <c r="P36" s="43"/>
    </row>
    <row r="37" spans="2:16" ht="30" thickBot="1" x14ac:dyDescent="0.3">
      <c r="B37" s="43"/>
      <c r="C37" s="44" t="s">
        <v>34</v>
      </c>
      <c r="D37" s="44" t="s">
        <v>38</v>
      </c>
      <c r="E37" s="44" t="s">
        <v>35</v>
      </c>
      <c r="F37" s="44" t="s">
        <v>25</v>
      </c>
      <c r="G37" s="44" t="s">
        <v>25</v>
      </c>
      <c r="H37" s="44" t="s">
        <v>36</v>
      </c>
      <c r="I37" s="43"/>
      <c r="J37" s="43"/>
      <c r="K37" s="44" t="s">
        <v>22</v>
      </c>
      <c r="L37" s="44" t="s">
        <v>32</v>
      </c>
      <c r="M37" s="44" t="s">
        <v>25</v>
      </c>
      <c r="N37" s="43"/>
      <c r="O37" s="43"/>
      <c r="P37" s="43"/>
    </row>
    <row r="38" spans="2:16" ht="30" thickBot="1" x14ac:dyDescent="0.3">
      <c r="B38" s="43"/>
      <c r="C38" s="44" t="s">
        <v>34</v>
      </c>
      <c r="D38" s="44" t="s">
        <v>38</v>
      </c>
      <c r="E38" s="44" t="s">
        <v>35</v>
      </c>
      <c r="F38" s="44" t="s">
        <v>39</v>
      </c>
      <c r="G38" s="44" t="s">
        <v>39</v>
      </c>
      <c r="H38" s="44" t="s">
        <v>36</v>
      </c>
      <c r="I38" s="43"/>
      <c r="J38" s="43"/>
      <c r="K38" s="44" t="s">
        <v>22</v>
      </c>
      <c r="L38" s="44" t="s">
        <v>32</v>
      </c>
      <c r="M38" s="44" t="s">
        <v>33</v>
      </c>
      <c r="N38" s="43"/>
      <c r="O38" s="43"/>
      <c r="P38" s="43"/>
    </row>
    <row r="39" spans="2:16" ht="30" thickBot="1" x14ac:dyDescent="0.3">
      <c r="B39" s="43"/>
      <c r="C39" s="44" t="s">
        <v>34</v>
      </c>
      <c r="D39" s="44" t="s">
        <v>38</v>
      </c>
      <c r="E39" s="44" t="s">
        <v>35</v>
      </c>
      <c r="F39" s="44" t="s">
        <v>39</v>
      </c>
      <c r="G39" s="44" t="s">
        <v>25</v>
      </c>
      <c r="H39" s="44" t="s">
        <v>36</v>
      </c>
      <c r="I39" s="43"/>
      <c r="J39" s="43"/>
      <c r="K39" s="44" t="s">
        <v>34</v>
      </c>
      <c r="L39" s="44" t="s">
        <v>23</v>
      </c>
      <c r="M39" s="44" t="s">
        <v>25</v>
      </c>
      <c r="N39" s="43"/>
      <c r="O39" s="43"/>
      <c r="P39" s="43"/>
    </row>
    <row r="40" spans="2:16" ht="15.75" thickBot="1" x14ac:dyDescent="0.3">
      <c r="B40" s="43"/>
      <c r="C40" s="44" t="s">
        <v>34</v>
      </c>
      <c r="D40" s="44" t="s">
        <v>38</v>
      </c>
      <c r="E40" s="44" t="s">
        <v>37</v>
      </c>
      <c r="F40" s="44" t="s">
        <v>25</v>
      </c>
      <c r="G40" s="44" t="s">
        <v>39</v>
      </c>
      <c r="H40" s="44" t="s">
        <v>36</v>
      </c>
      <c r="I40" s="43"/>
      <c r="J40" s="43"/>
      <c r="K40" s="44" t="s">
        <v>34</v>
      </c>
      <c r="L40" s="44" t="s">
        <v>23</v>
      </c>
      <c r="M40" s="44" t="s">
        <v>26</v>
      </c>
      <c r="N40" s="43"/>
      <c r="O40" s="43"/>
      <c r="P40" s="43"/>
    </row>
    <row r="41" spans="2:16" ht="30" thickBot="1" x14ac:dyDescent="0.3">
      <c r="B41" s="43"/>
      <c r="C41" s="44" t="s">
        <v>34</v>
      </c>
      <c r="D41" s="44" t="s">
        <v>38</v>
      </c>
      <c r="E41" s="44" t="s">
        <v>37</v>
      </c>
      <c r="F41" s="44" t="s">
        <v>25</v>
      </c>
      <c r="G41" s="44" t="s">
        <v>25</v>
      </c>
      <c r="H41" s="44" t="s">
        <v>36</v>
      </c>
      <c r="I41" s="43"/>
      <c r="J41" s="43"/>
      <c r="K41" s="44" t="s">
        <v>34</v>
      </c>
      <c r="L41" s="44" t="s">
        <v>38</v>
      </c>
      <c r="M41" s="44" t="s">
        <v>25</v>
      </c>
      <c r="N41" s="43"/>
      <c r="O41" s="43"/>
      <c r="P41" s="43"/>
    </row>
    <row r="42" spans="2:16" ht="15.75" thickBot="1" x14ac:dyDescent="0.3">
      <c r="B42" s="43"/>
      <c r="C42" s="44" t="s">
        <v>34</v>
      </c>
      <c r="D42" s="44" t="s">
        <v>38</v>
      </c>
      <c r="E42" s="44" t="s">
        <v>37</v>
      </c>
      <c r="F42" s="44" t="s">
        <v>39</v>
      </c>
      <c r="G42" s="44" t="s">
        <v>39</v>
      </c>
      <c r="H42" s="44" t="s">
        <v>36</v>
      </c>
      <c r="I42" s="43"/>
      <c r="J42" s="43"/>
      <c r="K42" s="44" t="s">
        <v>34</v>
      </c>
      <c r="L42" s="44" t="s">
        <v>38</v>
      </c>
      <c r="M42" s="44" t="s">
        <v>26</v>
      </c>
      <c r="N42" s="43"/>
      <c r="O42" s="43"/>
      <c r="P42" s="43"/>
    </row>
    <row r="43" spans="2:16" ht="15.75" thickBot="1" x14ac:dyDescent="0.3">
      <c r="B43" s="43"/>
      <c r="C43" s="44" t="s">
        <v>34</v>
      </c>
      <c r="D43" s="44" t="s">
        <v>38</v>
      </c>
      <c r="E43" s="44" t="s">
        <v>37</v>
      </c>
      <c r="F43" s="44" t="s">
        <v>39</v>
      </c>
      <c r="G43" s="44" t="s">
        <v>25</v>
      </c>
      <c r="H43" s="44" t="s">
        <v>36</v>
      </c>
      <c r="I43" s="43"/>
      <c r="J43" s="43"/>
      <c r="K43" s="43"/>
      <c r="L43" s="43"/>
      <c r="M43" s="43"/>
      <c r="N43" s="43"/>
      <c r="O43" s="43"/>
      <c r="P43" s="43"/>
    </row>
    <row r="44" spans="2:16" x14ac:dyDescent="0.25">
      <c r="B44" s="43"/>
      <c r="C44" s="48"/>
      <c r="D44" s="48"/>
      <c r="E44" s="48"/>
      <c r="F44" s="48"/>
      <c r="G44" s="48"/>
      <c r="H44" s="48"/>
      <c r="I44" s="43"/>
      <c r="J44" s="43"/>
      <c r="K44" s="43"/>
      <c r="L44" s="43"/>
      <c r="M44" s="43"/>
      <c r="N44" s="43"/>
      <c r="O44" s="43"/>
      <c r="P44" s="43"/>
    </row>
    <row r="45" spans="2:16" x14ac:dyDescent="0.25">
      <c r="B45" s="43"/>
      <c r="C45" s="48"/>
      <c r="D45" s="48"/>
      <c r="E45" s="48"/>
      <c r="F45" s="48"/>
      <c r="G45" s="48"/>
      <c r="H45" s="48"/>
      <c r="I45" s="43"/>
      <c r="J45" s="43"/>
      <c r="K45" s="43"/>
      <c r="L45" s="43"/>
      <c r="M45" s="43"/>
      <c r="N45" s="43"/>
      <c r="O45" s="43"/>
      <c r="P45" s="43"/>
    </row>
    <row r="46" spans="2:16" x14ac:dyDescent="0.25">
      <c r="B46" s="43"/>
      <c r="C46" s="48"/>
      <c r="D46" s="48"/>
      <c r="E46" s="48"/>
      <c r="F46" s="48"/>
      <c r="G46" s="48"/>
      <c r="H46" s="48"/>
      <c r="I46" s="43"/>
      <c r="J46" s="43"/>
      <c r="K46" s="43"/>
      <c r="L46" s="43"/>
      <c r="M46" s="43"/>
      <c r="N46" s="43"/>
      <c r="O46" s="43"/>
      <c r="P46" s="43"/>
    </row>
    <row r="47" spans="2:16" ht="15.75" thickBot="1" x14ac:dyDescent="0.3">
      <c r="C47" s="15"/>
      <c r="D47" s="15"/>
      <c r="E47" s="15"/>
      <c r="F47" s="15"/>
      <c r="G47" s="15"/>
      <c r="H47" s="15"/>
    </row>
    <row r="48" spans="2:16" ht="29.25" thickBot="1" x14ac:dyDescent="0.3">
      <c r="C48" s="2" t="s">
        <v>17</v>
      </c>
      <c r="D48" s="2" t="s">
        <v>18</v>
      </c>
      <c r="E48" s="2" t="s">
        <v>19</v>
      </c>
      <c r="F48" s="2" t="s">
        <v>78</v>
      </c>
      <c r="G48" s="2" t="s">
        <v>21</v>
      </c>
      <c r="H48" s="2" t="s">
        <v>77</v>
      </c>
    </row>
    <row r="49" spans="1:14" x14ac:dyDescent="0.25">
      <c r="C49" s="15"/>
      <c r="D49" s="15"/>
      <c r="E49" s="15"/>
      <c r="F49" s="15"/>
      <c r="G49" s="15"/>
      <c r="H49" s="15"/>
    </row>
    <row r="50" spans="1:14" ht="39.950000000000003" customHeight="1" x14ac:dyDescent="0.25">
      <c r="C50" s="15"/>
      <c r="D50" s="15"/>
      <c r="E50" s="15"/>
      <c r="F50" s="15"/>
      <c r="G50" s="15"/>
      <c r="H50" s="15"/>
    </row>
    <row r="51" spans="1:14" ht="39.950000000000003" customHeight="1" x14ac:dyDescent="0.25">
      <c r="A51" s="42" t="s">
        <v>69</v>
      </c>
      <c r="C51" s="15"/>
      <c r="D51" s="15"/>
      <c r="E51" s="15"/>
      <c r="F51" s="15"/>
      <c r="G51" s="15"/>
      <c r="H51" s="15"/>
      <c r="K51" s="42" t="s">
        <v>69</v>
      </c>
      <c r="L51" s="42" t="s">
        <v>76</v>
      </c>
      <c r="M51" s="42"/>
      <c r="N51" s="42"/>
    </row>
    <row r="52" spans="1:14" ht="39.950000000000003" customHeight="1" x14ac:dyDescent="0.25">
      <c r="A52" s="42" t="s">
        <v>56</v>
      </c>
      <c r="C52" s="15"/>
      <c r="D52" s="15"/>
      <c r="E52" s="15"/>
      <c r="F52" s="15"/>
      <c r="G52" s="15"/>
      <c r="H52" s="15"/>
      <c r="K52" s="42" t="s">
        <v>56</v>
      </c>
      <c r="L52" s="42" t="s">
        <v>66</v>
      </c>
      <c r="M52" s="42"/>
      <c r="N52" s="42"/>
    </row>
    <row r="53" spans="1:14" ht="39.950000000000003" customHeight="1" x14ac:dyDescent="0.25">
      <c r="A53" s="42" t="s">
        <v>55</v>
      </c>
      <c r="C53" s="15"/>
      <c r="D53" s="15"/>
      <c r="E53" s="15"/>
      <c r="F53" s="15"/>
      <c r="G53" s="15"/>
      <c r="H53" s="15"/>
      <c r="K53" s="42" t="s">
        <v>55</v>
      </c>
      <c r="L53" s="42" t="s">
        <v>67</v>
      </c>
      <c r="M53" s="42"/>
      <c r="N53" s="42"/>
    </row>
    <row r="54" spans="1:14" ht="39.950000000000003" customHeight="1" x14ac:dyDescent="0.25">
      <c r="A54" s="42" t="s">
        <v>70</v>
      </c>
      <c r="C54" s="15"/>
      <c r="D54" s="15"/>
      <c r="E54" s="15"/>
      <c r="F54" s="15"/>
      <c r="G54" s="15"/>
      <c r="H54" s="15"/>
      <c r="K54" s="42" t="s">
        <v>70</v>
      </c>
      <c r="L54" s="42" t="s">
        <v>79</v>
      </c>
      <c r="M54" s="42"/>
      <c r="N54" s="42"/>
    </row>
    <row r="55" spans="1:14" ht="39.950000000000003" customHeight="1" x14ac:dyDescent="0.25">
      <c r="A55" s="42"/>
      <c r="C55" s="15"/>
      <c r="D55" s="15"/>
      <c r="E55" s="15"/>
      <c r="F55" s="15"/>
      <c r="G55" s="15"/>
      <c r="H55" s="15"/>
      <c r="K55" s="42"/>
      <c r="L55" s="42"/>
      <c r="M55" s="42"/>
      <c r="N55" s="42"/>
    </row>
    <row r="56" spans="1:14" ht="39.950000000000003" customHeight="1" x14ac:dyDescent="0.25">
      <c r="A56" s="42" t="s">
        <v>71</v>
      </c>
      <c r="C56" s="15"/>
      <c r="D56" s="15"/>
      <c r="E56" s="15"/>
      <c r="F56" s="15"/>
      <c r="G56" s="15"/>
      <c r="H56" s="15"/>
      <c r="K56" s="42" t="s">
        <v>71</v>
      </c>
      <c r="L56" s="42" t="s">
        <v>80</v>
      </c>
      <c r="M56" s="42"/>
      <c r="N56" s="42"/>
    </row>
    <row r="57" spans="1:14" ht="39.950000000000003" customHeight="1" x14ac:dyDescent="0.25">
      <c r="A57" s="42" t="s">
        <v>72</v>
      </c>
      <c r="C57" s="15"/>
      <c r="D57" s="15"/>
      <c r="E57" s="15"/>
      <c r="F57" s="15"/>
      <c r="G57" s="15"/>
      <c r="H57" s="15"/>
      <c r="K57" s="42" t="s">
        <v>72</v>
      </c>
      <c r="L57" s="42" t="s">
        <v>68</v>
      </c>
      <c r="M57" s="42"/>
      <c r="N57" s="42"/>
    </row>
    <row r="58" spans="1:14" ht="45" customHeight="1" x14ac:dyDescent="0.25">
      <c r="C58" s="15"/>
      <c r="D58" s="15"/>
      <c r="E58" s="15"/>
      <c r="F58" s="15"/>
      <c r="G58" s="15"/>
      <c r="H58" s="15"/>
    </row>
    <row r="59" spans="1:14" ht="13.5" customHeight="1" x14ac:dyDescent="0.25"/>
    <row r="60" spans="1:14" x14ac:dyDescent="0.25">
      <c r="C60" s="15"/>
      <c r="D60" s="15"/>
      <c r="E60" s="15"/>
      <c r="F60" s="15"/>
      <c r="G60" s="15"/>
    </row>
    <row r="61" spans="1:14" x14ac:dyDescent="0.25">
      <c r="C61" s="15"/>
      <c r="D61" s="15"/>
      <c r="E61" s="15"/>
      <c r="F61" s="15"/>
      <c r="G61" s="15"/>
    </row>
    <row r="62" spans="1:14" x14ac:dyDescent="0.25">
      <c r="C62" s="15"/>
      <c r="D62" s="15"/>
      <c r="E62" s="15"/>
      <c r="F62" s="15"/>
      <c r="G62" s="15"/>
    </row>
    <row r="63" spans="1:14" x14ac:dyDescent="0.25">
      <c r="C63" s="15"/>
      <c r="D63" s="15"/>
      <c r="E63" s="15"/>
      <c r="F63" s="15"/>
      <c r="G63" s="15"/>
    </row>
    <row r="64" spans="1:14" x14ac:dyDescent="0.25">
      <c r="C64" s="15"/>
      <c r="D64" s="15"/>
      <c r="E64" s="15"/>
      <c r="F64" s="15"/>
      <c r="G64" s="15"/>
    </row>
    <row r="65" spans="3:7" x14ac:dyDescent="0.25">
      <c r="C65" s="15"/>
      <c r="D65" s="15"/>
      <c r="E65" s="15"/>
      <c r="F65" s="15"/>
      <c r="G65" s="15"/>
    </row>
  </sheetData>
  <mergeCells count="7">
    <mergeCell ref="C2:H2"/>
    <mergeCell ref="K2:L2"/>
    <mergeCell ref="N3:O3"/>
    <mergeCell ref="K3:L3"/>
    <mergeCell ref="K31:M31"/>
    <mergeCell ref="K9:L9"/>
    <mergeCell ref="K18:M18"/>
  </mergeCells>
  <pageMargins left="0.11811023622047245" right="0.19685039370078741" top="0.19685039370078741" bottom="0.19685039370078741" header="0.31496062992125984" footer="0.31496062992125984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salinas lugo</dc:creator>
  <cp:lastModifiedBy>SERGIO SALINAS LUGO</cp:lastModifiedBy>
  <cp:lastPrinted>2019-10-07T15:20:49Z</cp:lastPrinted>
  <dcterms:created xsi:type="dcterms:W3CDTF">2011-08-22T00:40:28Z</dcterms:created>
  <dcterms:modified xsi:type="dcterms:W3CDTF">2021-11-19T17:59:01Z</dcterms:modified>
</cp:coreProperties>
</file>