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<sst xmlns="http://schemas.openxmlformats.org/spreadsheetml/2006/main" count="13" uniqueCount="13">
  <si>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# of Codes</t>
  </si>
  <si>
    <t>Number of codes allowed between timeouts</t>
  </si>
  <si>
    <t>Max amount of codes</t>
  </si>
  <si>
    <t>Length of timeout</t>
  </si>
  <si>
    <t>4 minutes and 48 seconds</t>
  </si>
  <si>
    <t>Take away the first 3 code trials</t>
  </si>
  <si>
    <t>in seconds</t>
  </si>
  <si>
    <t>add the 20s</t>
  </si>
  <si>
    <t>in minutes</t>
  </si>
  <si>
    <t>into hours</t>
  </si>
  <si>
    <t>days</t>
  </si>
  <si>
    <t>years</t>
  </si>
  <si>
    <t>After the 3 first codes and the 20s 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</si>
</sst>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4" max="4" width="28.71"/>
  </cols>
  <sheetData>
    <row r="1" ht="36.0" customHeight="1">
      <c r="A1" s="1" t="s">
        <v>0</v>
      </c>
      <c r="B1" s="2">
        <v>3.0</v>
      </c>
      <c r="D1" s="3" t="s">
        <v>1</v>
      </c>
      <c r="E1" s="1">
        <v>3.0</v>
      </c>
    </row>
    <row r="2">
      <c r="A2" s="1" t="s">
        <v>2</v>
      </c>
      <c r="B2" s="1">
        <f>10^B1</f>
        <v>1000</v>
      </c>
      <c r="D2" s="1" t="s">
        <v>3</v>
      </c>
      <c r="E2" s="1">
        <v>288.0</v>
      </c>
      <c r="F2" s="1" t="s">
        <v>4</v>
      </c>
    </row>
    <row r="5">
      <c r="A5" s="1" t="s">
        <v>5</v>
      </c>
      <c r="B5" s="4">
        <f>B2-3</f>
        <v>997</v>
      </c>
    </row>
    <row r="7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ht="36.0" customHeight="1">
      <c r="A8" s="3" t="s">
        <v>12</v>
      </c>
      <c r="B8" s="4">
        <f>((B5/E1)*E2)</f>
        <v>95712</v>
      </c>
      <c r="C8" s="4">
        <f>B8+20</f>
        <v>95732</v>
      </c>
      <c r="D8" s="4">
        <f t="shared" ref="D8:E8" si="1">C8/60</f>
        <v>1595.533333</v>
      </c>
      <c r="E8" s="4">
        <f t="shared" si="1"/>
        <v>26.59222222</v>
      </c>
      <c r="F8" s="4">
        <f>E8/24</f>
        <v>1.108009259</v>
      </c>
      <c r="G8" s="4">
        <f>F8/365</f>
        <v>0.003035641806</v>
      </c>
    </row>
  </sheetData>
  <drawing r:id="rId1"/>
</worksheet>
</file>