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5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ck Shiffer\Desktop\"/>
    </mc:Choice>
  </mc:AlternateContent>
  <bookViews>
    <workbookView xWindow="0" yWindow="0" windowWidth="14380" windowHeight="3040" activeTab="2" xr2:uid="{00000000-000D-0000-FFFF-FFFF00000000}"/>
  </bookViews>
  <sheets>
    <sheet name="Beam Bending Experiment" sheetId="1" r:id="rId1"/>
    <sheet name="SolidWorks Simulation" sheetId="2" r:id="rId2"/>
    <sheet name="Sheet3" sheetId="3" r:id="rId3"/>
  </sheets>
  <calcPr calcId="171027"/>
</workbook>
</file>

<file path=xl/calcChain.xml><?xml version="1.0" encoding="utf-8"?>
<calcChain xmlns="http://schemas.openxmlformats.org/spreadsheetml/2006/main">
  <c r="C20" i="1" l="1"/>
  <c r="C21" i="1" s="1"/>
  <c r="C22" i="1" s="1"/>
  <c r="G13" i="1"/>
  <c r="F13" i="1"/>
  <c r="E13" i="1"/>
  <c r="D13" i="1"/>
  <c r="G12" i="1"/>
  <c r="F12" i="1"/>
  <c r="E12" i="1"/>
  <c r="D12" i="1"/>
</calcChain>
</file>

<file path=xl/sharedStrings.xml><?xml version="1.0" encoding="utf-8"?>
<sst xmlns="http://schemas.openxmlformats.org/spreadsheetml/2006/main" count="64" uniqueCount="37">
  <si>
    <t>Beam Material</t>
  </si>
  <si>
    <r>
      <t>Area (in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)</t>
    </r>
  </si>
  <si>
    <t>Steel</t>
  </si>
  <si>
    <t>Aluminum</t>
  </si>
  <si>
    <t>Brass</t>
  </si>
  <si>
    <r>
      <t>Moment of Inertia (in</t>
    </r>
    <r>
      <rPr>
        <vertAlign val="super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)</t>
    </r>
  </si>
  <si>
    <t>Material</t>
  </si>
  <si>
    <t>Engineering 1281H</t>
  </si>
  <si>
    <t>Autumn 2015</t>
  </si>
  <si>
    <t>Lab #: Materials Testing</t>
  </si>
  <si>
    <t>Aluminum (hollow box)</t>
  </si>
  <si>
    <t>Aluminum (rectangular)</t>
  </si>
  <si>
    <t>Simulation Material #1</t>
  </si>
  <si>
    <t>Simulation Deflection (units)</t>
  </si>
  <si>
    <t>Simulation Material #3</t>
  </si>
  <si>
    <t>Simulation Material #2</t>
  </si>
  <si>
    <t>Listed Young's Modulus (GPa)</t>
  </si>
  <si>
    <t>Remember to record each weight's actual mass/weight!</t>
  </si>
  <si>
    <t>Mass added (g)</t>
  </si>
  <si>
    <t>Total Weight Added (g)</t>
  </si>
  <si>
    <r>
      <t>Area (m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)</t>
    </r>
  </si>
  <si>
    <r>
      <t>Moment of Inertia (m</t>
    </r>
    <r>
      <rPr>
        <vertAlign val="super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)</t>
    </r>
  </si>
  <si>
    <t>Deflection (in)</t>
  </si>
  <si>
    <t>Deflection (m)</t>
  </si>
  <si>
    <t>Total Force Applied (N)</t>
  </si>
  <si>
    <t>b1 (in)</t>
  </si>
  <si>
    <t>b2 (in)</t>
  </si>
  <si>
    <t>h2 (in)</t>
  </si>
  <si>
    <t>h1 (in)</t>
  </si>
  <si>
    <t>b1 (m)</t>
  </si>
  <si>
    <t>b2 (m)</t>
  </si>
  <si>
    <t>h1 (m)</t>
  </si>
  <si>
    <t>h2 (m)</t>
  </si>
  <si>
    <t>N/A</t>
  </si>
  <si>
    <t>Lab 10: Materials Testing</t>
  </si>
  <si>
    <t>Group Members Names:</t>
  </si>
  <si>
    <t>Autumn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</si>
</sst>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4" x14ac:knownFonts="1">
    <font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1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164" fontId="0" fillId="0" borderId="5" xfId="0" applyNumberFormat="1" applyBorder="1" applyAlignment="1">
      <alignment horizontal="center" vertical="center" wrapText="1"/>
    </xf>
    <xf numFmtId="164" fontId="0" fillId="0" borderId="4" xfId="0" applyNumberFormat="1" applyBorder="1" applyAlignment="1">
      <alignment horizontal="center" vertical="center" wrapText="1"/>
    </xf>
    <xf numFmtId="164" fontId="0" fillId="0" borderId="7" xfId="0" applyNumberFormat="1" applyBorder="1" applyAlignment="1">
      <alignment horizontal="center" vertical="center" wrapText="1"/>
    </xf>
    <xf numFmtId="164" fontId="0" fillId="0" borderId="2" xfId="0" applyNumberForma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35"/>
  <sheetViews>
    <sheetView topLeftCell="F12" workbookViewId="0">
      <selection activeCell="J16" sqref="J16:N22"/>
    </sheetView>
  </sheetViews>
  <sheetFormatPr defaultColWidth="9.1796875" defaultRowHeight="14.5" x14ac:dyDescent="0.35"/>
  <cols>
    <col min="1" max="1" width="13" style="1" customWidth="1"/>
    <col min="2" max="2" width="13.54296875" style="19" customWidth="1"/>
    <col min="3" max="3" width="12.54296875" style="1" customWidth="1"/>
    <col min="4" max="4" width="12" style="1" customWidth="1"/>
    <col min="5" max="5" width="12.7265625" style="13" customWidth="1"/>
    <col min="6" max="6" width="12.26953125" style="1" customWidth="1"/>
    <col min="7" max="7" width="12.453125" style="1" customWidth="1"/>
    <col min="8" max="8" width="5.54296875" style="1" customWidth="1"/>
    <col min="9" max="9" width="6.453125" style="1" customWidth="1"/>
    <col min="10" max="10" width="17.54296875" style="1" customWidth="1"/>
    <col min="11" max="11" width="13.26953125" style="1" customWidth="1"/>
    <col min="12" max="12" width="15.26953125" style="1" customWidth="1"/>
    <col min="13" max="13" width="15.453125" style="1" customWidth="1"/>
    <col min="14" max="14" width="14.453125" style="1" customWidth="1"/>
    <col min="15" max="16384" width="9.1796875" style="1"/>
  </cols>
  <sheetData>
    <row r="1" spans="1:14" ht="15" customHeight="1" x14ac:dyDescent="0.35">
      <c r="A1" s="38" t="s">
        <v>35</v>
      </c>
      <c r="B1" s="1">
        <v>1</v>
      </c>
      <c r="C1" s="29"/>
      <c r="D1" s="38" t="s">
        <v>7</v>
      </c>
      <c r="E1" s="38"/>
      <c r="F1" s="38"/>
      <c r="G1" s="38"/>
      <c r="H1" s="38"/>
      <c r="I1" s="38"/>
      <c r="J1" s="38"/>
      <c r="K1" s="38"/>
      <c r="L1" s="38"/>
      <c r="M1" s="38"/>
      <c r="N1" s="38"/>
    </row>
    <row r="2" spans="1:14" ht="15" customHeight="1" x14ac:dyDescent="0.35">
      <c r="A2" s="38"/>
      <c r="B2" s="1">
        <v>2</v>
      </c>
      <c r="C2" s="30"/>
      <c r="D2" s="39" t="s">
        <v>36</v>
      </c>
      <c r="E2" s="39"/>
      <c r="F2" s="39"/>
      <c r="G2" s="39"/>
      <c r="H2" s="39"/>
      <c r="I2" s="39"/>
      <c r="J2" s="39"/>
      <c r="K2" s="39"/>
      <c r="L2" s="39"/>
      <c r="M2" s="39"/>
      <c r="N2" s="39"/>
    </row>
    <row r="3" spans="1:14" ht="15" customHeight="1" x14ac:dyDescent="0.35">
      <c r="A3" s="10"/>
      <c r="B3" s="1">
        <v>3</v>
      </c>
      <c r="C3" s="29"/>
      <c r="D3" s="39" t="s">
        <v>34</v>
      </c>
      <c r="E3" s="39"/>
      <c r="F3" s="39"/>
      <c r="G3" s="39"/>
      <c r="H3" s="39"/>
      <c r="I3" s="39"/>
      <c r="J3" s="39"/>
      <c r="K3" s="39"/>
      <c r="L3" s="39"/>
      <c r="M3" s="39"/>
      <c r="N3" s="39"/>
    </row>
    <row r="4" spans="1:14" s="28" customFormat="1" ht="15" customHeight="1" x14ac:dyDescent="0.35">
      <c r="A4" s="10"/>
      <c r="B4" s="28">
        <v>4</v>
      </c>
      <c r="C4" s="29"/>
    </row>
    <row r="5" spans="1:14" ht="15" thickBot="1" x14ac:dyDescent="0.4"/>
    <row r="6" spans="1:14" ht="16.5" customHeight="1" thickBot="1" x14ac:dyDescent="0.4">
      <c r="D6" s="41" t="s">
        <v>0</v>
      </c>
      <c r="E6" s="42"/>
      <c r="F6" s="42"/>
      <c r="G6" s="43"/>
      <c r="H6" s="8"/>
      <c r="K6" s="41" t="s">
        <v>0</v>
      </c>
      <c r="L6" s="42"/>
      <c r="M6" s="42"/>
      <c r="N6" s="43"/>
    </row>
    <row r="7" spans="1:14" ht="29.5" thickBot="1" x14ac:dyDescent="0.4">
      <c r="C7" s="6"/>
      <c r="D7" s="21" t="s">
        <v>2</v>
      </c>
      <c r="E7" s="21" t="s">
        <v>4</v>
      </c>
      <c r="F7" s="6" t="s">
        <v>11</v>
      </c>
      <c r="G7" s="6" t="s">
        <v>10</v>
      </c>
      <c r="H7" s="3"/>
      <c r="J7" s="20"/>
      <c r="K7" s="21" t="s">
        <v>2</v>
      </c>
      <c r="L7" s="21" t="s">
        <v>4</v>
      </c>
      <c r="M7" s="21" t="s">
        <v>11</v>
      </c>
      <c r="N7" s="21" t="s">
        <v>10</v>
      </c>
    </row>
    <row r="8" spans="1:14" ht="35.25" customHeight="1" thickBot="1" x14ac:dyDescent="0.4">
      <c r="C8" s="21" t="s">
        <v>25</v>
      </c>
      <c r="D8" s="53">
        <v>1.0029999999999999</v>
      </c>
      <c r="E8" s="53">
        <v>1.0031000000000001</v>
      </c>
      <c r="F8" s="54">
        <v>0.99450000000000005</v>
      </c>
      <c r="G8" s="55">
        <v>0.75509999999999999</v>
      </c>
      <c r="H8" s="3"/>
      <c r="J8" s="21" t="s">
        <v>29</v>
      </c>
      <c r="K8" s="37">
        <v>2.5476199999999997E-2</v>
      </c>
      <c r="L8" s="37">
        <v>2.5478740000000003E-2</v>
      </c>
      <c r="M8" s="37">
        <v>2.5260299999999999E-2</v>
      </c>
      <c r="N8" s="37">
        <v>1.9179539999999998E-2</v>
      </c>
    </row>
    <row r="9" spans="1:14" s="23" customFormat="1" ht="35.25" customHeight="1" thickBot="1" x14ac:dyDescent="0.4">
      <c r="C9" s="25" t="s">
        <v>26</v>
      </c>
      <c r="D9" s="37" t="s">
        <v>33</v>
      </c>
      <c r="E9" s="37" t="s">
        <v>33</v>
      </c>
      <c r="F9" s="37" t="s">
        <v>33</v>
      </c>
      <c r="G9" s="4">
        <v>0.63490000000000002</v>
      </c>
      <c r="H9" s="24"/>
      <c r="J9" s="25" t="s">
        <v>30</v>
      </c>
      <c r="K9" s="37" t="s">
        <v>33</v>
      </c>
      <c r="L9" s="37" t="s">
        <v>33</v>
      </c>
      <c r="M9" s="37" t="s">
        <v>33</v>
      </c>
      <c r="N9" s="37">
        <v>1.6126459999999999E-2</v>
      </c>
    </row>
    <row r="10" spans="1:14" ht="35.25" customHeight="1" thickBot="1" x14ac:dyDescent="0.4">
      <c r="C10" s="21" t="s">
        <v>28</v>
      </c>
      <c r="D10" s="56">
        <v>0.2581</v>
      </c>
      <c r="E10" s="56">
        <v>0.24990000000000001</v>
      </c>
      <c r="F10" s="57">
        <v>0.24979999999999999</v>
      </c>
      <c r="G10" s="57">
        <v>0.75070000000000003</v>
      </c>
      <c r="H10" s="20"/>
      <c r="J10" s="21" t="s">
        <v>31</v>
      </c>
      <c r="K10" s="37">
        <v>6.55574E-3</v>
      </c>
      <c r="L10" s="37">
        <v>6.3474600000000001E-3</v>
      </c>
      <c r="M10" s="37">
        <v>6.3449199999999996E-3</v>
      </c>
      <c r="N10" s="37">
        <v>1.9067779999999999E-2</v>
      </c>
    </row>
    <row r="11" spans="1:14" s="23" customFormat="1" ht="35.25" customHeight="1" thickBot="1" x14ac:dyDescent="0.4">
      <c r="C11" s="25" t="s">
        <v>27</v>
      </c>
      <c r="D11" s="37" t="s">
        <v>33</v>
      </c>
      <c r="E11" s="37" t="s">
        <v>33</v>
      </c>
      <c r="F11" s="37" t="s">
        <v>33</v>
      </c>
      <c r="G11" s="2">
        <v>0.62819999999999998</v>
      </c>
      <c r="H11" s="24"/>
      <c r="J11" s="25" t="s">
        <v>32</v>
      </c>
      <c r="K11" s="37" t="s">
        <v>33</v>
      </c>
      <c r="L11" s="37" t="s">
        <v>33</v>
      </c>
      <c r="M11" s="37" t="s">
        <v>33</v>
      </c>
      <c r="N11" s="37">
        <v>1.595628E-2</v>
      </c>
    </row>
    <row r="12" spans="1:14" ht="35.25" customHeight="1" thickBot="1" x14ac:dyDescent="0.4">
      <c r="C12" s="21" t="s">
        <v>1</v>
      </c>
      <c r="D12" s="35">
        <f>D8*D10</f>
        <v>0.25887429999999995</v>
      </c>
      <c r="E12" s="35">
        <f t="shared" ref="E12:F12" si="0">E8*E10</f>
        <v>0.25067469000000003</v>
      </c>
      <c r="F12" s="35">
        <f t="shared" si="0"/>
        <v>0.24842610000000001</v>
      </c>
      <c r="G12" s="35">
        <f>G8*G10-G9*G11</f>
        <v>0.16800939000000004</v>
      </c>
      <c r="H12" s="3"/>
      <c r="J12" s="21" t="s">
        <v>20</v>
      </c>
      <c r="K12" s="35">
        <v>1.6701534338799999E-4</v>
      </c>
      <c r="L12" s="35">
        <v>1.6172528300040001E-4</v>
      </c>
      <c r="M12" s="35">
        <v>1.60274582676E-4</v>
      </c>
      <c r="N12" s="35">
        <v>1.0839293805239999E-4</v>
      </c>
    </row>
    <row r="13" spans="1:14" ht="35.25" customHeight="1" thickBot="1" x14ac:dyDescent="0.4">
      <c r="C13" s="21" t="s">
        <v>5</v>
      </c>
      <c r="D13" s="35">
        <f>D8*(D10^3)/12</f>
        <v>1.4370891173185829E-3</v>
      </c>
      <c r="E13" s="35">
        <f t="shared" ref="E13" si="1">E8*(E10^3)/12</f>
        <v>1.3045530747705753E-3</v>
      </c>
      <c r="F13" s="35">
        <f>F8*(F10^3)/12</f>
        <v>1.2918165480869999E-3</v>
      </c>
      <c r="G13" s="2">
        <f>(G8*(G10^3)-G9*(G11^3))/12</f>
        <v>1.3504386536237178E-2</v>
      </c>
      <c r="H13" s="3"/>
      <c r="J13" s="21" t="s">
        <v>21</v>
      </c>
      <c r="K13" s="35">
        <v>5.9816165201575958E-10</v>
      </c>
      <c r="L13" s="35">
        <v>5.4299598608261987E-10</v>
      </c>
      <c r="M13" s="35">
        <v>5.3769464342392288E-10</v>
      </c>
      <c r="N13" s="2">
        <v>5.6209500598314437E-9</v>
      </c>
    </row>
    <row r="14" spans="1:14" ht="21.75" customHeight="1" thickBot="1" x14ac:dyDescent="0.4">
      <c r="C14" s="3"/>
      <c r="D14" s="3"/>
      <c r="E14" s="15"/>
      <c r="F14" s="3"/>
      <c r="G14" s="3"/>
      <c r="H14" s="3"/>
    </row>
    <row r="15" spans="1:14" ht="16.5" customHeight="1" thickBot="1" x14ac:dyDescent="0.4">
      <c r="D15" s="41" t="s">
        <v>22</v>
      </c>
      <c r="E15" s="42"/>
      <c r="F15" s="42"/>
      <c r="G15" s="43"/>
      <c r="H15" s="3"/>
      <c r="I15" s="19"/>
      <c r="J15" s="19"/>
      <c r="K15" s="41" t="s">
        <v>23</v>
      </c>
      <c r="L15" s="42"/>
      <c r="M15" s="42"/>
      <c r="N15" s="43"/>
    </row>
    <row r="16" spans="1:14" ht="29.5" thickBot="1" x14ac:dyDescent="0.4">
      <c r="B16" s="26" t="s">
        <v>18</v>
      </c>
      <c r="C16" s="12" t="s">
        <v>19</v>
      </c>
      <c r="D16" s="18" t="s">
        <v>2</v>
      </c>
      <c r="E16" s="18" t="s">
        <v>4</v>
      </c>
      <c r="F16" s="18" t="s">
        <v>11</v>
      </c>
      <c r="G16" s="18" t="s">
        <v>10</v>
      </c>
      <c r="H16" s="3"/>
      <c r="I16" s="20"/>
      <c r="J16" s="21" t="s">
        <v>24</v>
      </c>
      <c r="K16" s="21" t="s">
        <v>2</v>
      </c>
      <c r="L16" s="21" t="s">
        <v>4</v>
      </c>
      <c r="M16" s="21" t="s">
        <v>11</v>
      </c>
      <c r="N16" s="21" t="s">
        <v>10</v>
      </c>
    </row>
    <row r="17" spans="1:14" ht="22.5" customHeight="1" thickBot="1" x14ac:dyDescent="0.4">
      <c r="B17" s="36">
        <v>0</v>
      </c>
      <c r="C17" s="36">
        <v>0</v>
      </c>
      <c r="D17" s="7">
        <v>0</v>
      </c>
      <c r="E17" s="16">
        <v>0</v>
      </c>
      <c r="F17" s="4">
        <v>0</v>
      </c>
      <c r="G17" s="4">
        <v>0</v>
      </c>
      <c r="H17" s="3"/>
      <c r="I17" s="20"/>
      <c r="J17" s="21">
        <v>0</v>
      </c>
      <c r="K17" s="22">
        <v>0</v>
      </c>
      <c r="L17" s="32">
        <v>0</v>
      </c>
      <c r="M17" s="32">
        <v>0</v>
      </c>
      <c r="N17" s="32">
        <v>0</v>
      </c>
    </row>
    <row r="18" spans="1:14" ht="22.5" customHeight="1" thickBot="1" x14ac:dyDescent="0.4">
      <c r="A18" s="40" t="s">
        <v>17</v>
      </c>
      <c r="B18" s="36">
        <v>1202</v>
      </c>
      <c r="C18" s="36">
        <v>1202</v>
      </c>
      <c r="D18" s="5">
        <v>2.5100000000000011E-2</v>
      </c>
      <c r="E18" s="14">
        <v>4.8000000000000043E-2</v>
      </c>
      <c r="F18" s="2">
        <v>7.4299999999999977E-2</v>
      </c>
      <c r="G18" s="2">
        <v>7.0000000000000062E-3</v>
      </c>
      <c r="H18" s="3"/>
      <c r="I18" s="20"/>
      <c r="J18" s="31">
        <v>11.7796</v>
      </c>
      <c r="K18" s="32">
        <v>6.3754000000000068E-4</v>
      </c>
      <c r="L18" s="32">
        <v>1.2192000000000001E-3</v>
      </c>
      <c r="M18" s="32">
        <v>1.8872199999999985E-3</v>
      </c>
      <c r="N18" s="32">
        <v>1.7779999999999879E-4</v>
      </c>
    </row>
    <row r="19" spans="1:14" ht="22.5" customHeight="1" thickBot="1" x14ac:dyDescent="0.4">
      <c r="A19" s="40"/>
      <c r="B19" s="36">
        <v>1110</v>
      </c>
      <c r="C19" s="36">
        <v>2312</v>
      </c>
      <c r="D19" s="5">
        <v>4.8199999999999965E-2</v>
      </c>
      <c r="E19" s="14">
        <v>9.3899999999999983E-2</v>
      </c>
      <c r="F19" s="2">
        <v>0.1416</v>
      </c>
      <c r="G19" s="2">
        <v>1.3800000000000034E-2</v>
      </c>
      <c r="H19" s="3"/>
      <c r="I19" s="20"/>
      <c r="J19" s="31">
        <v>22.657599999999999</v>
      </c>
      <c r="K19" s="32">
        <v>1.2242799999999995E-3</v>
      </c>
      <c r="L19" s="32">
        <v>2.3850599999999979E-3</v>
      </c>
      <c r="M19" s="32">
        <v>3.596639999999999E-3</v>
      </c>
      <c r="N19" s="32">
        <v>3.5052E-4</v>
      </c>
    </row>
    <row r="20" spans="1:14" ht="22.5" customHeight="1" thickBot="1" x14ac:dyDescent="0.4">
      <c r="A20" s="40"/>
      <c r="B20" s="36">
        <v>1203</v>
      </c>
      <c r="C20" s="36">
        <f>C19+B20</f>
        <v>3515</v>
      </c>
      <c r="D20" s="5">
        <v>7.3000000000000009E-2</v>
      </c>
      <c r="E20" s="14">
        <v>0.14610000000000001</v>
      </c>
      <c r="F20" s="2">
        <v>0.21319999999999997</v>
      </c>
      <c r="G20" s="2">
        <v>2.1700000000000053E-2</v>
      </c>
      <c r="H20" s="3"/>
      <c r="I20" s="20"/>
      <c r="J20" s="31">
        <v>34.446999999999996</v>
      </c>
      <c r="K20" s="32">
        <v>1.8542000000000003E-3</v>
      </c>
      <c r="L20" s="32">
        <v>3.7109399999999994E-3</v>
      </c>
      <c r="M20" s="32">
        <v>5.4152799999999989E-3</v>
      </c>
      <c r="N20" s="32">
        <v>5.5118000000000181E-4</v>
      </c>
    </row>
    <row r="21" spans="1:14" ht="22.5" customHeight="1" thickBot="1" x14ac:dyDescent="0.4">
      <c r="A21" s="40"/>
      <c r="B21" s="36">
        <v>1059</v>
      </c>
      <c r="C21" s="36">
        <f>C20+B21</f>
        <v>4574</v>
      </c>
      <c r="D21" s="5">
        <v>9.4600000000000017E-2</v>
      </c>
      <c r="E21" s="14">
        <v>0.19350000000000001</v>
      </c>
      <c r="F21" s="2">
        <v>0.27539999999999998</v>
      </c>
      <c r="G21" s="2">
        <v>2.8699999999999948E-2</v>
      </c>
      <c r="H21" s="3"/>
      <c r="I21" s="20"/>
      <c r="J21" s="31">
        <v>44.825199999999995</v>
      </c>
      <c r="K21" s="32">
        <v>2.4028400000000016E-3</v>
      </c>
      <c r="L21" s="32">
        <v>4.9148999999999998E-3</v>
      </c>
      <c r="M21" s="32">
        <v>6.9951599999999985E-3</v>
      </c>
      <c r="N21" s="32">
        <v>7.2897999999999713E-4</v>
      </c>
    </row>
    <row r="22" spans="1:14" ht="22.5" customHeight="1" thickBot="1" x14ac:dyDescent="0.4">
      <c r="A22" s="40"/>
      <c r="B22" s="27">
        <v>1180</v>
      </c>
      <c r="C22" s="36">
        <f>C21+B22</f>
        <v>5754</v>
      </c>
      <c r="D22" s="17">
        <v>0.11909999999999998</v>
      </c>
      <c r="E22" s="14">
        <v>0.24450000000000005</v>
      </c>
      <c r="F22" s="33"/>
      <c r="G22" s="2">
        <v>3.6299999999999999E-2</v>
      </c>
      <c r="H22" s="3"/>
      <c r="I22" s="20"/>
      <c r="J22" s="31">
        <v>56.389199999999995</v>
      </c>
      <c r="K22" s="32">
        <v>3.0251400000000008E-3</v>
      </c>
      <c r="L22" s="32">
        <v>6.2103000000000019E-3</v>
      </c>
      <c r="M22" s="34"/>
      <c r="N22" s="32">
        <v>9.2201999999999909E-4</v>
      </c>
    </row>
    <row r="23" spans="1:14" ht="22.5" customHeight="1" x14ac:dyDescent="0.35">
      <c r="C23" s="9"/>
      <c r="D23" s="9"/>
      <c r="E23" s="15"/>
      <c r="F23" s="9"/>
      <c r="G23" s="9"/>
      <c r="H23" s="3"/>
    </row>
    <row r="24" spans="1:14" ht="22.5" customHeight="1" x14ac:dyDescent="0.35">
      <c r="C24" s="9"/>
      <c r="D24" s="9"/>
      <c r="E24" s="15"/>
      <c r="F24" s="9"/>
      <c r="G24" s="9"/>
      <c r="H24" s="3"/>
    </row>
    <row r="25" spans="1:14" ht="22.5" customHeight="1" x14ac:dyDescent="0.35">
      <c r="C25" s="9"/>
      <c r="D25" s="9"/>
      <c r="E25" s="15"/>
      <c r="F25" s="9"/>
      <c r="G25" s="9"/>
      <c r="H25" s="3"/>
    </row>
    <row r="26" spans="1:14" ht="22.5" customHeight="1" x14ac:dyDescent="0.35">
      <c r="C26" s="9"/>
      <c r="D26" s="9"/>
      <c r="E26" s="15"/>
      <c r="F26" s="9"/>
      <c r="G26" s="9"/>
      <c r="H26" s="3"/>
    </row>
    <row r="27" spans="1:14" x14ac:dyDescent="0.35">
      <c r="C27" s="9"/>
      <c r="D27" s="9"/>
      <c r="E27" s="15"/>
      <c r="F27" s="9"/>
      <c r="G27" s="9"/>
    </row>
    <row r="28" spans="1:14" ht="21" customHeight="1" x14ac:dyDescent="0.35"/>
    <row r="29" spans="1:14" ht="20.25" customHeight="1" x14ac:dyDescent="0.35"/>
    <row r="30" spans="1:14" ht="20.25" customHeight="1" x14ac:dyDescent="0.35"/>
    <row r="31" spans="1:14" ht="20.25" customHeight="1" x14ac:dyDescent="0.35"/>
    <row r="32" spans="1:14" ht="20.25" customHeight="1" x14ac:dyDescent="0.35"/>
    <row r="33" ht="20.25" customHeight="1" x14ac:dyDescent="0.35"/>
    <row r="34" ht="20.25" customHeight="1" x14ac:dyDescent="0.35"/>
    <row r="35" ht="20.25" customHeight="1" x14ac:dyDescent="0.35"/>
  </sheetData>
  <mergeCells count="9">
    <mergeCell ref="D1:N1"/>
    <mergeCell ref="D2:N2"/>
    <mergeCell ref="D3:N3"/>
    <mergeCell ref="A1:A2"/>
    <mergeCell ref="A18:A22"/>
    <mergeCell ref="K6:N6"/>
    <mergeCell ref="K15:N15"/>
    <mergeCell ref="D15:G15"/>
    <mergeCell ref="D6:G6"/>
  </mergeCells>
  <pageMargins left="0.7" right="0.7" top="0.75" bottom="0.75" header="0.3" footer="0.3"/>
  <pageSetup scale="51" fitToHeight="0" orientation="portrait" r:id="rId1"/>
  <headerFooter>
    <oddHeader>&amp;C&amp;20Materials Testing Data Sheet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F14"/>
  <sheetViews>
    <sheetView workbookViewId="0">
      <selection activeCell="G9" sqref="G9"/>
    </sheetView>
  </sheetViews>
  <sheetFormatPr defaultRowHeight="14.5" x14ac:dyDescent="0.35"/>
  <cols>
    <col min="2" max="2" width="21.1796875" bestFit="1" customWidth="1"/>
  </cols>
  <sheetData>
    <row r="2" spans="2:6" x14ac:dyDescent="0.35">
      <c r="B2" s="38" t="s">
        <v>7</v>
      </c>
      <c r="C2" s="38"/>
      <c r="D2" s="38"/>
      <c r="E2" s="38"/>
      <c r="F2" s="38"/>
    </row>
    <row r="3" spans="2:6" x14ac:dyDescent="0.35">
      <c r="B3" s="39" t="s">
        <v>8</v>
      </c>
      <c r="C3" s="39"/>
      <c r="D3" s="39"/>
      <c r="E3" s="39"/>
      <c r="F3" s="39"/>
    </row>
    <row r="4" spans="2:6" ht="15" customHeight="1" x14ac:dyDescent="0.35">
      <c r="B4" s="39" t="s">
        <v>9</v>
      </c>
      <c r="C4" s="39"/>
      <c r="D4" s="39"/>
      <c r="E4" s="39"/>
      <c r="F4" s="39"/>
    </row>
    <row r="5" spans="2:6" ht="15" thickBot="1" x14ac:dyDescent="0.4"/>
    <row r="6" spans="2:6" ht="32.25" customHeight="1" thickBot="1" x14ac:dyDescent="0.4">
      <c r="B6" s="11" t="s">
        <v>6</v>
      </c>
      <c r="C6" s="47" t="s">
        <v>13</v>
      </c>
      <c r="D6" s="47"/>
      <c r="E6" s="47" t="s">
        <v>16</v>
      </c>
      <c r="F6" s="47"/>
    </row>
    <row r="7" spans="2:6" ht="24" customHeight="1" thickBot="1" x14ac:dyDescent="0.4">
      <c r="B7" s="11" t="s">
        <v>2</v>
      </c>
      <c r="C7" s="48">
        <v>-2.5280200000000002E-3</v>
      </c>
      <c r="D7" s="49"/>
      <c r="E7" s="52">
        <v>487.84203563379424</v>
      </c>
      <c r="F7" s="49"/>
    </row>
    <row r="8" spans="2:6" ht="23.25" customHeight="1" thickBot="1" x14ac:dyDescent="0.4">
      <c r="B8" s="11" t="s">
        <v>3</v>
      </c>
      <c r="C8" s="50">
        <v>-5.5102299999999996E-3</v>
      </c>
      <c r="D8" s="46"/>
      <c r="E8" s="45">
        <v>160.29095456538954</v>
      </c>
      <c r="F8" s="46"/>
    </row>
    <row r="9" spans="2:6" ht="23.25" customHeight="1" thickBot="1" x14ac:dyDescent="0.4">
      <c r="B9" s="11" t="s">
        <v>4</v>
      </c>
      <c r="C9" s="50">
        <v>-4.7829200000000004E-3</v>
      </c>
      <c r="D9" s="46"/>
      <c r="E9" s="45">
        <v>232.30573125418775</v>
      </c>
      <c r="F9" s="46"/>
    </row>
    <row r="10" spans="2:6" ht="24.75" customHeight="1" thickBot="1" x14ac:dyDescent="0.4">
      <c r="B10" s="11" t="s">
        <v>12</v>
      </c>
      <c r="C10" s="51">
        <v>-5.6380099999999997E-3</v>
      </c>
      <c r="D10" s="46"/>
      <c r="E10" s="45">
        <v>197.45987156605958</v>
      </c>
      <c r="F10" s="46"/>
    </row>
    <row r="11" spans="2:6" ht="24" customHeight="1" thickBot="1" x14ac:dyDescent="0.4">
      <c r="B11" s="11" t="s">
        <v>15</v>
      </c>
      <c r="C11" s="50">
        <v>-4.34206E-3</v>
      </c>
      <c r="D11" s="46"/>
      <c r="E11" s="45">
        <v>256.23322157336906</v>
      </c>
      <c r="F11" s="46"/>
    </row>
    <row r="12" spans="2:6" ht="24.75" customHeight="1" thickBot="1" x14ac:dyDescent="0.4">
      <c r="B12" s="11" t="s">
        <v>14</v>
      </c>
      <c r="C12" s="51">
        <v>-3.9910800000000001E-3</v>
      </c>
      <c r="D12" s="46"/>
      <c r="E12" s="45">
        <v>278.76687750502532</v>
      </c>
      <c r="F12" s="46"/>
    </row>
    <row r="13" spans="2:6" x14ac:dyDescent="0.35">
      <c r="B13" s="3"/>
      <c r="C13" s="44"/>
      <c r="D13" s="44"/>
      <c r="E13" s="44"/>
      <c r="F13" s="44"/>
    </row>
    <row r="14" spans="2:6" x14ac:dyDescent="0.35">
      <c r="B14" s="3"/>
      <c r="C14" s="44"/>
      <c r="D14" s="44"/>
      <c r="E14" s="44"/>
      <c r="F14" s="44"/>
    </row>
  </sheetData>
  <mergeCells count="21">
    <mergeCell ref="B2:F2"/>
    <mergeCell ref="B3:F3"/>
    <mergeCell ref="B4:F4"/>
    <mergeCell ref="C12:D12"/>
    <mergeCell ref="C13:D13"/>
    <mergeCell ref="C14:D14"/>
    <mergeCell ref="E12:F12"/>
    <mergeCell ref="E13:F13"/>
    <mergeCell ref="E14:F14"/>
    <mergeCell ref="C6:D6"/>
    <mergeCell ref="C7:D7"/>
    <mergeCell ref="C8:D8"/>
    <mergeCell ref="C10:D10"/>
    <mergeCell ref="C11:D11"/>
    <mergeCell ref="E6:F6"/>
    <mergeCell ref="E7:F7"/>
    <mergeCell ref="E8:F8"/>
    <mergeCell ref="E10:F10"/>
    <mergeCell ref="E11:F11"/>
    <mergeCell ref="C9:D9"/>
    <mergeCell ref="E9:F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6"/>
  <sheetViews>
    <sheetView tabSelected="1" workbookViewId="0">
      <selection sqref="A1:XFD1"/>
    </sheetView>
  </sheetViews>
  <sheetFormatPr defaultRowHeight="14.5" x14ac:dyDescent="0.35"/>
  <sheetData>
    <row r="1" spans="1:5" x14ac:dyDescent="0.35">
      <c r="A1">
        <v>0</v>
      </c>
      <c r="B1">
        <v>0</v>
      </c>
      <c r="C1">
        <v>0</v>
      </c>
      <c r="D1">
        <v>0</v>
      </c>
      <c r="E1">
        <v>0</v>
      </c>
    </row>
    <row r="2" spans="1:5" x14ac:dyDescent="0.35">
      <c r="A2">
        <v>11.7796</v>
      </c>
      <c r="B2">
        <v>6.3754000000000068E-4</v>
      </c>
      <c r="C2">
        <v>1.2192000000000001E-3</v>
      </c>
      <c r="D2">
        <v>1.8872199999999985E-3</v>
      </c>
      <c r="E2">
        <v>1.7779999999999879E-4</v>
      </c>
    </row>
    <row r="3" spans="1:5" x14ac:dyDescent="0.35">
      <c r="A3">
        <v>22.657599999999999</v>
      </c>
      <c r="B3">
        <v>1.2242799999999995E-3</v>
      </c>
      <c r="C3">
        <v>2.3850599999999979E-3</v>
      </c>
      <c r="D3">
        <v>3.596639999999999E-3</v>
      </c>
      <c r="E3">
        <v>3.5052E-4</v>
      </c>
    </row>
    <row r="4" spans="1:5" x14ac:dyDescent="0.35">
      <c r="A4">
        <v>34.446999999999996</v>
      </c>
      <c r="B4">
        <v>1.8542000000000003E-3</v>
      </c>
      <c r="C4">
        <v>3.7109399999999994E-3</v>
      </c>
      <c r="D4">
        <v>5.4152799999999989E-3</v>
      </c>
      <c r="E4">
        <v>5.5118000000000181E-4</v>
      </c>
    </row>
    <row r="5" spans="1:5" x14ac:dyDescent="0.35">
      <c r="A5">
        <v>44.825199999999995</v>
      </c>
      <c r="B5">
        <v>2.4028400000000016E-3</v>
      </c>
      <c r="C5">
        <v>4.9148999999999998E-3</v>
      </c>
      <c r="D5">
        <v>6.9951599999999985E-3</v>
      </c>
      <c r="E5">
        <v>7.2897999999999713E-4</v>
      </c>
    </row>
    <row r="6" spans="1:5" x14ac:dyDescent="0.35">
      <c r="A6">
        <v>56.389199999999995</v>
      </c>
      <c r="B6">
        <v>3.0251400000000008E-3</v>
      </c>
      <c r="C6">
        <v>6.2103000000000019E-3</v>
      </c>
      <c r="E6">
        <v>9.2201999999999909E-4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Beam Bending Experiment</vt:lpstr>
      <vt:lpstr>SolidWorks Simulation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Beth Ann Yoak</dc:creator>
  <cp:lastModifiedBy>Nick S</cp:lastModifiedBy>
  <cp:lastPrinted>2015-10-26T20:09:37Z</cp:lastPrinted>
  <dcterms:created xsi:type="dcterms:W3CDTF">2013-11-07T13:45:34Z</dcterms:created>
  <dcterms:modified xsi:type="dcterms:W3CDTF">2017-11-08T22:37:59Z</dcterms:modified>
</cp:coreProperties>
</file>