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I6" i="1"/>
  <c r="I4"/>
  <c r="H6"/>
  <c r="G4"/>
  <c r="F8"/>
</calcChain>
</file>

<file path=xl/sharedStrings.xml><?xml version="1.0" encoding="utf-8"?>
<sst xmlns="http://schemas.openxmlformats.org/spreadsheetml/2006/main" count="27" uniqueCount="22">
  <si>
    <t>PROCESSO</t>
  </si>
  <si>
    <t>AUTORIZAÇÃO</t>
  </si>
  <si>
    <t>DESPESA</t>
  </si>
  <si>
    <t>QUANTIDADE</t>
  </si>
  <si>
    <t>PARTICIPANTES</t>
  </si>
  <si>
    <t>221/2015</t>
  </si>
  <si>
    <t>TOTAL</t>
  </si>
  <si>
    <t>R$</t>
  </si>
  <si>
    <t>147/2016</t>
  </si>
  <si>
    <t>Chamada Pública 01/2015</t>
  </si>
  <si>
    <t>Chamada Pública 01/2016</t>
  </si>
  <si>
    <t>Pregão Presencial 08/2016</t>
  </si>
  <si>
    <t>136/2016</t>
  </si>
  <si>
    <t>Pregão Presencial 10/2015</t>
  </si>
  <si>
    <t>385/2015</t>
  </si>
  <si>
    <t>TIPO</t>
  </si>
  <si>
    <t>PF / PJ</t>
  </si>
  <si>
    <t xml:space="preserve">PF   </t>
  </si>
  <si>
    <t>PF</t>
  </si>
  <si>
    <t>PJ</t>
  </si>
  <si>
    <t>VALOR</t>
  </si>
  <si>
    <t>PERCENTUAL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</si>
</sst>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6337778862885"/>
        <bgColor indexed="64"/>
      </patternFill>
    </fill>
  </fills>
  <borders count="1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5" xfId="0" applyFill="1" applyBorder="1"/>
    <xf numFmtId="0" fontId="0" fillId="3" borderId="8" xfId="0" applyFill="1" applyBorder="1" applyAlignment="1">
      <alignment horizontal="center"/>
    </xf>
    <xf numFmtId="4" fontId="0" fillId="3" borderId="8" xfId="0" applyNumberFormat="1" applyFill="1" applyBorder="1" applyAlignment="1">
      <alignment horizontal="center"/>
    </xf>
    <xf numFmtId="4" fontId="1" fillId="3" borderId="8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0" fillId="4" borderId="5" xfId="0" applyFill="1" applyBorder="1"/>
    <xf numFmtId="0" fontId="0" fillId="4" borderId="8" xfId="0" applyFill="1" applyBorder="1" applyAlignment="1">
      <alignment horizontal="center"/>
    </xf>
    <xf numFmtId="4" fontId="0" fillId="4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4" fontId="1" fillId="4" borderId="8" xfId="0" applyNumberFormat="1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0" fillId="4" borderId="6" xfId="0" applyFill="1" applyBorder="1"/>
    <xf numFmtId="0" fontId="0" fillId="4" borderId="9" xfId="0" applyFill="1" applyBorder="1" applyAlignment="1">
      <alignment horizontal="center"/>
    </xf>
    <xf numFmtId="4" fontId="0" fillId="4" borderId="9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4" fontId="1" fillId="4" borderId="9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4" fontId="1" fillId="0" borderId="0" xfId="0" applyNumberFormat="1" applyFont="1"/>
    <xf numFmtId="0" fontId="0" fillId="3" borderId="6" xfId="0" applyFill="1" applyBorder="1"/>
    <xf numFmtId="0" fontId="0" fillId="3" borderId="9" xfId="0" applyFill="1" applyBorder="1" applyAlignment="1">
      <alignment horizontal="center"/>
    </xf>
    <xf numFmtId="4" fontId="0" fillId="3" borderId="9" xfId="0" applyNumberFormat="1" applyFill="1" applyBorder="1" applyAlignment="1">
      <alignment horizontal="center"/>
    </xf>
    <xf numFmtId="4" fontId="1" fillId="3" borderId="9" xfId="0" applyNumberFormat="1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8"/>
  <sheetViews>
    <sheetView tabSelected="1" workbookViewId="0">
      <selection activeCell="B21" sqref="B21"/>
    </sheetView>
  </sheetViews>
  <sheetFormatPr defaultRowHeight="15"/>
  <cols>
    <col min="2" max="2" width="28.140625" customWidth="1"/>
    <col min="3" max="3" width="10.42578125" customWidth="1"/>
    <col min="4" max="4" width="14.7109375" customWidth="1"/>
    <col min="6" max="6" width="11" customWidth="1"/>
    <col min="7" max="7" width="13.7109375" customWidth="1"/>
    <col min="8" max="8" width="10.140625" bestFit="1" customWidth="1"/>
    <col min="9" max="9" width="13" customWidth="1"/>
  </cols>
  <sheetData>
    <row r="1" spans="2:9" ht="15.75" thickBot="1"/>
    <row r="2" spans="2:9">
      <c r="B2" s="3" t="s">
        <v>1</v>
      </c>
      <c r="C2" s="4" t="s">
        <v>0</v>
      </c>
      <c r="D2" s="4" t="s">
        <v>3</v>
      </c>
      <c r="E2" s="4" t="s">
        <v>15</v>
      </c>
      <c r="F2" s="4" t="s">
        <v>20</v>
      </c>
      <c r="G2" s="4" t="s">
        <v>6</v>
      </c>
      <c r="H2" s="4" t="s">
        <v>6</v>
      </c>
      <c r="I2" s="2" t="s">
        <v>21</v>
      </c>
    </row>
    <row r="3" spans="2:9" ht="15.75" thickBot="1">
      <c r="B3" s="30" t="s">
        <v>2</v>
      </c>
      <c r="C3" s="31"/>
      <c r="D3" s="31" t="s">
        <v>4</v>
      </c>
      <c r="E3" s="31" t="s">
        <v>16</v>
      </c>
      <c r="F3" s="31" t="s">
        <v>7</v>
      </c>
      <c r="G3" s="31" t="s">
        <v>18</v>
      </c>
      <c r="H3" s="31" t="s">
        <v>19</v>
      </c>
      <c r="I3" s="32"/>
    </row>
    <row r="4" spans="2:9">
      <c r="B4" s="5" t="s">
        <v>9</v>
      </c>
      <c r="C4" s="6" t="s">
        <v>5</v>
      </c>
      <c r="D4" s="6">
        <v>2</v>
      </c>
      <c r="E4" s="6" t="s">
        <v>17</v>
      </c>
      <c r="F4" s="7">
        <v>1667</v>
      </c>
      <c r="G4" s="8">
        <f>(F4+F5)</f>
        <v>117621.35</v>
      </c>
      <c r="H4" s="9"/>
      <c r="I4" s="10">
        <f>(G4*100)/F8</f>
        <v>53.475968529285439</v>
      </c>
    </row>
    <row r="5" spans="2:9" ht="15.75" thickBot="1">
      <c r="B5" s="24" t="s">
        <v>10</v>
      </c>
      <c r="C5" s="25" t="s">
        <v>8</v>
      </c>
      <c r="D5" s="25">
        <v>16</v>
      </c>
      <c r="E5" s="25" t="s">
        <v>18</v>
      </c>
      <c r="F5" s="26">
        <v>115954.35</v>
      </c>
      <c r="G5" s="27"/>
      <c r="H5" s="28"/>
      <c r="I5" s="29"/>
    </row>
    <row r="6" spans="2:9">
      <c r="B6" s="11" t="s">
        <v>11</v>
      </c>
      <c r="C6" s="12" t="s">
        <v>12</v>
      </c>
      <c r="D6" s="12">
        <v>1</v>
      </c>
      <c r="E6" s="12" t="s">
        <v>19</v>
      </c>
      <c r="F6" s="13">
        <v>82487.5</v>
      </c>
      <c r="G6" s="14"/>
      <c r="H6" s="15">
        <f>(F6+F7)</f>
        <v>102330.44</v>
      </c>
      <c r="I6" s="16">
        <f>(100-I4)</f>
        <v>46.524031470714561</v>
      </c>
    </row>
    <row r="7" spans="2:9" ht="15.75" thickBot="1">
      <c r="B7" s="17" t="s">
        <v>13</v>
      </c>
      <c r="C7" s="18" t="s">
        <v>14</v>
      </c>
      <c r="D7" s="18">
        <v>1</v>
      </c>
      <c r="E7" s="18" t="s">
        <v>19</v>
      </c>
      <c r="F7" s="19">
        <v>19842.939999999999</v>
      </c>
      <c r="G7" s="20"/>
      <c r="H7" s="21"/>
      <c r="I7" s="22"/>
    </row>
    <row r="8" spans="2:9">
      <c r="D8" s="1" t="s">
        <v>6</v>
      </c>
      <c r="E8" s="1"/>
      <c r="F8" s="23">
        <f>SUM(F4:F7)</f>
        <v>219951.79</v>
      </c>
    </row>
  </sheetData>
  <mergeCells count="7">
    <mergeCell ref="H4:H5"/>
    <mergeCell ref="D8:E8"/>
    <mergeCell ref="G4:G5"/>
    <mergeCell ref="G6:G7"/>
    <mergeCell ref="H6:H7"/>
    <mergeCell ref="I4:I5"/>
    <mergeCell ref="I6:I7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Sec-06</dc:creator>
  <cp:lastModifiedBy>Sec-06</cp:lastModifiedBy>
  <cp:lastPrinted>2018-01-25T19:29:19Z</cp:lastPrinted>
  <dcterms:created xsi:type="dcterms:W3CDTF">2018-01-25T18:02:14Z</dcterms:created>
  <dcterms:modified xsi:type="dcterms:W3CDTF">2018-01-25T19:30:22Z</dcterms:modified>
</cp:coreProperties>
</file>