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\BES\Extra\"/>
    </mc:Choice>
  </mc:AlternateContent>
  <xr:revisionPtr revIDLastSave="0" documentId="13_ncr:1_{E9E0D968-AF63-48B4-843E-1EE5C2D1B94F}" xr6:coauthVersionLast="46" xr6:coauthVersionMax="46" xr10:uidLastSave="{00000000-0000-0000-0000-000000000000}"/>
  <bookViews>
    <workbookView xWindow="9050" yWindow="2350" windowWidth="24990" windowHeight="16490" activeTab="5" xr2:uid="{16106D96-A9CA-4497-8BEA-3093C0AD6CA1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3" l="1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<sst xmlns="http://schemas.openxmlformats.org/spreadsheetml/2006/main" count="116" uniqueCount="58">
  <si>
    <t>Depth (cm)</t>
  </si>
  <si>
    <t>Cal. yr. BP</t>
  </si>
  <si>
    <t>Pinus sylvestris</t>
  </si>
  <si>
    <t>Taxus baccata</t>
  </si>
  <si>
    <t>Betula</t>
  </si>
  <si>
    <t>Betula/Corylus/Myrica</t>
  </si>
  <si>
    <t>Taxon</t>
  </si>
  <si>
    <t>Count</t>
  </si>
  <si>
    <t>Site_Depth</t>
  </si>
  <si>
    <t>Affinity</t>
  </si>
  <si>
    <t>LCC class with max Affinity</t>
  </si>
  <si>
    <t>Coniferous woodland</t>
  </si>
  <si>
    <t>Deciduous woodland</t>
  </si>
  <si>
    <t>Wet/fen woodland</t>
  </si>
  <si>
    <t>Unused</t>
  </si>
  <si>
    <t>Heath</t>
  </si>
  <si>
    <t>Pasture/meadow</t>
  </si>
  <si>
    <t>Arable indicators</t>
  </si>
  <si>
    <t>LCC2_name</t>
  </si>
  <si>
    <t>Arable</t>
  </si>
  <si>
    <t>Semi-open (arboreal)</t>
  </si>
  <si>
    <t>Semi-open (heath)</t>
  </si>
  <si>
    <t>Semi-open (pasture)</t>
  </si>
  <si>
    <t>Semi-open (arable)</t>
  </si>
  <si>
    <t>Affinity &gt; 20</t>
  </si>
  <si>
    <t>#</t>
  </si>
  <si>
    <t>Affinity &lt; 20</t>
  </si>
  <si>
    <t>Affinity -20 to 20</t>
  </si>
  <si>
    <t>R object</t>
  </si>
  <si>
    <t>Description</t>
  </si>
  <si>
    <t>poll</t>
  </si>
  <si>
    <t>original pollen data</t>
  </si>
  <si>
    <t>poll_long_trans</t>
  </si>
  <si>
    <t>poll_long</t>
  </si>
  <si>
    <t>pollen counts in long format</t>
  </si>
  <si>
    <t>pollen percentages &amp; sqrt in long format</t>
  </si>
  <si>
    <t>poll_long_LCC</t>
  </si>
  <si>
    <t>poll_long_LCC2</t>
  </si>
  <si>
    <t>pollen with LCC classification for each sample</t>
  </si>
  <si>
    <t>pollen with totals for LCC classes</t>
  </si>
  <si>
    <t>Combined data (41 sites)</t>
  </si>
  <si>
    <t>allpoll_nested</t>
  </si>
  <si>
    <t>nested list of original pollen data</t>
  </si>
  <si>
    <t>allpoll_LCC2</t>
  </si>
  <si>
    <t>pollen with LCC classification for each sample in long format</t>
  </si>
  <si>
    <t>allpoll_agg</t>
  </si>
  <si>
    <t>LCC2 classification, aggregated by 200-year time slices</t>
  </si>
  <si>
    <t>allpoll_rich</t>
  </si>
  <si>
    <t>palynological richness for all sites / levels, in long format</t>
  </si>
  <si>
    <t>Single site data</t>
  </si>
  <si>
    <t>Lakes</t>
  </si>
  <si>
    <t>A</t>
  </si>
  <si>
    <t>B</t>
  </si>
  <si>
    <t>C</t>
  </si>
  <si>
    <t>D</t>
  </si>
  <si>
    <t>Depth1</t>
  </si>
  <si>
    <t>Depth2</t>
  </si>
  <si>
    <t>Depth3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</si>
</sst>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5</xdr:row>
      <xdr:rowOff>133350</xdr:rowOff>
    </xdr:from>
    <xdr:to>
      <xdr:col>4</xdr:col>
      <xdr:colOff>558800</xdr:colOff>
      <xdr:row>5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3DC689C-9EBF-4D0A-BCC6-C584464AEF00}"/>
            </a:ext>
          </a:extLst>
        </xdr:cNvPr>
        <xdr:cNvCxnSpPr/>
      </xdr:nvCxnSpPr>
      <xdr:spPr>
        <a:xfrm>
          <a:off x="3841750" y="1054100"/>
          <a:ext cx="514350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6</xdr:row>
      <xdr:rowOff>95250</xdr:rowOff>
    </xdr:from>
    <xdr:to>
      <xdr:col>4</xdr:col>
      <xdr:colOff>558800</xdr:colOff>
      <xdr:row>6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D8940C0-70CF-432B-A5F7-44466CC7E801}"/>
            </a:ext>
          </a:extLst>
        </xdr:cNvPr>
        <xdr:cNvCxnSpPr/>
      </xdr:nvCxnSpPr>
      <xdr:spPr>
        <a:xfrm>
          <a:off x="3841750" y="1200150"/>
          <a:ext cx="514350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7</xdr:row>
      <xdr:rowOff>101600</xdr:rowOff>
    </xdr:from>
    <xdr:to>
      <xdr:col>4</xdr:col>
      <xdr:colOff>558800</xdr:colOff>
      <xdr:row>7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7D261E8-24E7-4C6A-8EC5-AA5871043D3F}"/>
            </a:ext>
          </a:extLst>
        </xdr:cNvPr>
        <xdr:cNvCxnSpPr/>
      </xdr:nvCxnSpPr>
      <xdr:spPr>
        <a:xfrm>
          <a:off x="3841750" y="1390650"/>
          <a:ext cx="514350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120650</xdr:rowOff>
    </xdr:from>
    <xdr:to>
      <xdr:col>4</xdr:col>
      <xdr:colOff>558800</xdr:colOff>
      <xdr:row>9</xdr:row>
      <xdr:rowOff>120650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EE5F225-FDAF-4311-846C-CB84320DEEC2}"/>
            </a:ext>
          </a:extLst>
        </xdr:cNvPr>
        <xdr:cNvCxnSpPr/>
      </xdr:nvCxnSpPr>
      <xdr:spPr>
        <a:xfrm>
          <a:off x="3841750" y="1778000"/>
          <a:ext cx="514350" cy="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10</xdr:row>
      <xdr:rowOff>82550</xdr:rowOff>
    </xdr:from>
    <xdr:to>
      <xdr:col>4</xdr:col>
      <xdr:colOff>558800</xdr:colOff>
      <xdr:row>10</xdr:row>
      <xdr:rowOff>82550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D46BE8A-B686-44CA-9E60-2F606D993E26}"/>
            </a:ext>
          </a:extLst>
        </xdr:cNvPr>
        <xdr:cNvCxnSpPr/>
      </xdr:nvCxnSpPr>
      <xdr:spPr>
        <a:xfrm>
          <a:off x="3841750" y="1924050"/>
          <a:ext cx="514350" cy="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11</xdr:row>
      <xdr:rowOff>88900</xdr:rowOff>
    </xdr:from>
    <xdr:to>
      <xdr:col>4</xdr:col>
      <xdr:colOff>558800</xdr:colOff>
      <xdr:row>11</xdr:row>
      <xdr:rowOff>88900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E76745C-CC96-430A-92B9-264FB3E954E2}"/>
            </a:ext>
          </a:extLst>
        </xdr:cNvPr>
        <xdr:cNvCxnSpPr/>
      </xdr:nvCxnSpPr>
      <xdr:spPr>
        <a:xfrm>
          <a:off x="3841750" y="2114550"/>
          <a:ext cx="514350" cy="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13</xdr:row>
      <xdr:rowOff>120650</xdr:rowOff>
    </xdr:from>
    <xdr:to>
      <xdr:col>4</xdr:col>
      <xdr:colOff>558800</xdr:colOff>
      <xdr:row>13</xdr:row>
      <xdr:rowOff>120650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039F50B-05E2-40F0-910F-EBA6E5A1A92C}"/>
            </a:ext>
          </a:extLst>
        </xdr:cNvPr>
        <xdr:cNvCxnSpPr/>
      </xdr:nvCxnSpPr>
      <xdr:spPr>
        <a:xfrm>
          <a:off x="3841750" y="2514600"/>
          <a:ext cx="514350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14</xdr:row>
      <xdr:rowOff>82550</xdr:rowOff>
    </xdr:from>
    <xdr:to>
      <xdr:col>4</xdr:col>
      <xdr:colOff>558800</xdr:colOff>
      <xdr:row>14</xdr:row>
      <xdr:rowOff>82550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3F566A1-5006-4BFB-88C0-4E09F1607C2A}"/>
            </a:ext>
          </a:extLst>
        </xdr:cNvPr>
        <xdr:cNvCxnSpPr/>
      </xdr:nvCxnSpPr>
      <xdr:spPr>
        <a:xfrm>
          <a:off x="3841750" y="2660650"/>
          <a:ext cx="514350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15</xdr:row>
      <xdr:rowOff>88900</xdr:rowOff>
    </xdr:from>
    <xdr:to>
      <xdr:col>4</xdr:col>
      <xdr:colOff>558800</xdr:colOff>
      <xdr:row>15</xdr:row>
      <xdr:rowOff>88900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8D0721-F659-4527-8AE7-39BE8F1B8043}"/>
            </a:ext>
          </a:extLst>
        </xdr:cNvPr>
        <xdr:cNvCxnSpPr/>
      </xdr:nvCxnSpPr>
      <xdr:spPr>
        <a:xfrm>
          <a:off x="3841750" y="2851150"/>
          <a:ext cx="514350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16</xdr:row>
      <xdr:rowOff>114300</xdr:rowOff>
    </xdr:from>
    <xdr:to>
      <xdr:col>4</xdr:col>
      <xdr:colOff>558800</xdr:colOff>
      <xdr:row>16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93F17F6-81D0-4861-BE3A-2B6DFD446593}"/>
            </a:ext>
          </a:extLst>
        </xdr:cNvPr>
        <xdr:cNvCxnSpPr/>
      </xdr:nvCxnSpPr>
      <xdr:spPr>
        <a:xfrm>
          <a:off x="3841750" y="3060700"/>
          <a:ext cx="514350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17</xdr:row>
      <xdr:rowOff>76200</xdr:rowOff>
    </xdr:from>
    <xdr:to>
      <xdr:col>4</xdr:col>
      <xdr:colOff>558800</xdr:colOff>
      <xdr:row>17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F2DC47F-8D91-4545-B195-223ECE05104E}"/>
            </a:ext>
          </a:extLst>
        </xdr:cNvPr>
        <xdr:cNvCxnSpPr/>
      </xdr:nvCxnSpPr>
      <xdr:spPr>
        <a:xfrm>
          <a:off x="3841750" y="3206750"/>
          <a:ext cx="514350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18</xdr:row>
      <xdr:rowOff>82550</xdr:rowOff>
    </xdr:from>
    <xdr:to>
      <xdr:col>4</xdr:col>
      <xdr:colOff>558800</xdr:colOff>
      <xdr:row>18</xdr:row>
      <xdr:rowOff>82550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603C831-FC2A-4D21-B229-55EC49D99415}"/>
            </a:ext>
          </a:extLst>
        </xdr:cNvPr>
        <xdr:cNvCxnSpPr/>
      </xdr:nvCxnSpPr>
      <xdr:spPr>
        <a:xfrm>
          <a:off x="3841750" y="3397250"/>
          <a:ext cx="514350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5596-E791-432A-BF0C-A9EA7423A1DC}">
  <dimension ref="A1:F10"/>
  <sheetViews>
    <sheetView workbookViewId="0">
      <selection activeCell="F10" sqref="A1:F10"/>
    </sheetView>
  </sheetViews>
  <sheetFormatPr defaultRowHeight="14.5" x14ac:dyDescent="0.35"/>
  <cols>
    <col min="1" max="1" width="10.08984375" bestFit="1" customWidth="1"/>
    <col min="2" max="2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132</v>
      </c>
      <c r="B2">
        <v>1514</v>
      </c>
      <c r="C2">
        <v>3</v>
      </c>
      <c r="D2">
        <v>1</v>
      </c>
      <c r="E2">
        <v>40</v>
      </c>
      <c r="F2">
        <v>2</v>
      </c>
    </row>
    <row r="3" spans="1:6" x14ac:dyDescent="0.35">
      <c r="A3">
        <v>164</v>
      </c>
      <c r="B3">
        <v>1618.5</v>
      </c>
      <c r="C3">
        <v>3</v>
      </c>
      <c r="D3">
        <v>3</v>
      </c>
      <c r="E3">
        <v>33</v>
      </c>
      <c r="F3">
        <v>1</v>
      </c>
    </row>
    <row r="4" spans="1:6" x14ac:dyDescent="0.35">
      <c r="A4">
        <v>196</v>
      </c>
      <c r="B4">
        <v>1723</v>
      </c>
      <c r="C4">
        <v>3</v>
      </c>
      <c r="D4">
        <v>2</v>
      </c>
      <c r="E4">
        <v>34</v>
      </c>
      <c r="F4">
        <v>2</v>
      </c>
    </row>
    <row r="5" spans="1:6" x14ac:dyDescent="0.35">
      <c r="A5">
        <v>228</v>
      </c>
      <c r="B5">
        <v>1827.5</v>
      </c>
      <c r="C5">
        <v>4</v>
      </c>
      <c r="D5">
        <v>4</v>
      </c>
      <c r="E5">
        <v>33</v>
      </c>
      <c r="F5">
        <v>1</v>
      </c>
    </row>
    <row r="6" spans="1:6" x14ac:dyDescent="0.35">
      <c r="A6">
        <v>260</v>
      </c>
      <c r="B6">
        <v>1932</v>
      </c>
      <c r="C6">
        <v>5</v>
      </c>
      <c r="D6">
        <v>3</v>
      </c>
      <c r="E6">
        <v>34</v>
      </c>
      <c r="F6">
        <v>3</v>
      </c>
    </row>
    <row r="7" spans="1:6" x14ac:dyDescent="0.35">
      <c r="A7">
        <v>268</v>
      </c>
      <c r="B7">
        <v>2143.75</v>
      </c>
      <c r="C7">
        <v>4</v>
      </c>
      <c r="D7">
        <v>3</v>
      </c>
      <c r="E7">
        <v>43</v>
      </c>
    </row>
    <row r="8" spans="1:6" x14ac:dyDescent="0.35">
      <c r="A8">
        <v>276</v>
      </c>
      <c r="B8">
        <v>2355.5</v>
      </c>
      <c r="C8">
        <v>14</v>
      </c>
      <c r="D8">
        <v>2</v>
      </c>
      <c r="E8">
        <v>40</v>
      </c>
    </row>
    <row r="9" spans="1:6" x14ac:dyDescent="0.35">
      <c r="A9">
        <v>284</v>
      </c>
      <c r="B9">
        <v>2567.25</v>
      </c>
      <c r="C9">
        <v>11</v>
      </c>
      <c r="D9">
        <v>1</v>
      </c>
      <c r="E9">
        <v>60</v>
      </c>
    </row>
    <row r="10" spans="1:6" x14ac:dyDescent="0.35">
      <c r="A10">
        <v>292</v>
      </c>
      <c r="C10">
        <v>10</v>
      </c>
      <c r="D10">
        <v>3</v>
      </c>
      <c r="E10">
        <v>54</v>
      </c>
      <c r="F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70CD-2ED9-4DB6-AF79-2CAA0EA04FFD}">
  <dimension ref="B5:G19"/>
  <sheetViews>
    <sheetView workbookViewId="0">
      <selection activeCell="G19" sqref="B5:G19"/>
    </sheetView>
  </sheetViews>
  <sheetFormatPr defaultRowHeight="14.5" x14ac:dyDescent="0.35"/>
  <cols>
    <col min="2" max="2" width="14.6328125" bestFit="1" customWidth="1"/>
    <col min="3" max="3" width="4.6328125" customWidth="1"/>
    <col min="4" max="4" width="22.26953125" bestFit="1" customWidth="1"/>
    <col min="7" max="7" width="18.90625" bestFit="1" customWidth="1"/>
  </cols>
  <sheetData>
    <row r="5" spans="2:7" x14ac:dyDescent="0.35">
      <c r="B5" s="2" t="s">
        <v>9</v>
      </c>
      <c r="C5" s="3" t="s">
        <v>25</v>
      </c>
      <c r="D5" s="2" t="s">
        <v>10</v>
      </c>
      <c r="E5" s="2"/>
      <c r="F5" s="3" t="s">
        <v>25</v>
      </c>
      <c r="G5" s="2" t="s">
        <v>18</v>
      </c>
    </row>
    <row r="6" spans="2:7" x14ac:dyDescent="0.35">
      <c r="B6" s="4" t="s">
        <v>24</v>
      </c>
      <c r="C6" s="5">
        <v>1</v>
      </c>
      <c r="D6" s="5" t="s">
        <v>11</v>
      </c>
      <c r="E6" s="5"/>
      <c r="F6" s="5">
        <v>1</v>
      </c>
      <c r="G6" s="5" t="s">
        <v>11</v>
      </c>
    </row>
    <row r="7" spans="2:7" x14ac:dyDescent="0.35">
      <c r="B7" s="5"/>
      <c r="C7" s="5">
        <v>2</v>
      </c>
      <c r="D7" s="5" t="s">
        <v>12</v>
      </c>
      <c r="E7" s="5"/>
      <c r="F7" s="5">
        <v>2</v>
      </c>
      <c r="G7" s="5" t="s">
        <v>12</v>
      </c>
    </row>
    <row r="8" spans="2:7" x14ac:dyDescent="0.35">
      <c r="B8" s="5"/>
      <c r="C8" s="5">
        <v>3</v>
      </c>
      <c r="D8" s="5" t="s">
        <v>13</v>
      </c>
      <c r="E8" s="5"/>
      <c r="F8" s="5">
        <v>3</v>
      </c>
      <c r="G8" s="5" t="s">
        <v>13</v>
      </c>
    </row>
    <row r="9" spans="2:7" x14ac:dyDescent="0.35">
      <c r="B9" s="5"/>
      <c r="C9" s="5">
        <v>4</v>
      </c>
      <c r="D9" s="5" t="s">
        <v>14</v>
      </c>
      <c r="E9" s="5"/>
      <c r="F9" s="5">
        <v>4</v>
      </c>
      <c r="G9" s="5" t="s">
        <v>14</v>
      </c>
    </row>
    <row r="10" spans="2:7" x14ac:dyDescent="0.35">
      <c r="B10" s="6" t="s">
        <v>26</v>
      </c>
      <c r="C10" s="5">
        <v>5</v>
      </c>
      <c r="D10" s="5" t="s">
        <v>15</v>
      </c>
      <c r="E10" s="5"/>
      <c r="F10" s="5">
        <v>5</v>
      </c>
      <c r="G10" s="5" t="s">
        <v>15</v>
      </c>
    </row>
    <row r="11" spans="2:7" x14ac:dyDescent="0.35">
      <c r="B11" s="5"/>
      <c r="C11" s="5">
        <v>6</v>
      </c>
      <c r="D11" s="5" t="s">
        <v>16</v>
      </c>
      <c r="E11" s="5"/>
      <c r="F11" s="5">
        <v>6</v>
      </c>
      <c r="G11" s="5" t="s">
        <v>16</v>
      </c>
    </row>
    <row r="12" spans="2:7" x14ac:dyDescent="0.35">
      <c r="B12" s="5"/>
      <c r="C12" s="5">
        <v>7</v>
      </c>
      <c r="D12" s="5" t="s">
        <v>17</v>
      </c>
      <c r="E12" s="5"/>
      <c r="F12" s="5">
        <v>7</v>
      </c>
      <c r="G12" s="5" t="s">
        <v>19</v>
      </c>
    </row>
    <row r="13" spans="2:7" x14ac:dyDescent="0.35">
      <c r="B13" s="5"/>
      <c r="C13" s="5"/>
      <c r="D13" s="5"/>
      <c r="E13" s="5"/>
      <c r="F13" s="5"/>
      <c r="G13" s="5"/>
    </row>
    <row r="14" spans="2:7" x14ac:dyDescent="0.35">
      <c r="B14" s="7" t="s">
        <v>27</v>
      </c>
      <c r="C14" s="5">
        <v>1</v>
      </c>
      <c r="D14" s="5" t="s">
        <v>11</v>
      </c>
      <c r="E14" s="5"/>
      <c r="F14" s="5">
        <v>8</v>
      </c>
      <c r="G14" s="5" t="s">
        <v>20</v>
      </c>
    </row>
    <row r="15" spans="2:7" x14ac:dyDescent="0.35">
      <c r="B15" s="5"/>
      <c r="C15" s="5">
        <v>2</v>
      </c>
      <c r="D15" s="5" t="s">
        <v>12</v>
      </c>
      <c r="E15" s="5"/>
      <c r="F15" s="5">
        <v>8</v>
      </c>
      <c r="G15" s="5" t="s">
        <v>20</v>
      </c>
    </row>
    <row r="16" spans="2:7" x14ac:dyDescent="0.35">
      <c r="B16" s="5"/>
      <c r="C16" s="5">
        <v>3</v>
      </c>
      <c r="D16" s="5" t="s">
        <v>13</v>
      </c>
      <c r="E16" s="5"/>
      <c r="F16" s="5">
        <v>8</v>
      </c>
      <c r="G16" s="5" t="s">
        <v>20</v>
      </c>
    </row>
    <row r="17" spans="2:7" x14ac:dyDescent="0.35">
      <c r="B17" s="5"/>
      <c r="C17" s="5">
        <v>5</v>
      </c>
      <c r="D17" s="5" t="s">
        <v>15</v>
      </c>
      <c r="E17" s="5"/>
      <c r="F17" s="5">
        <v>9</v>
      </c>
      <c r="G17" s="5" t="s">
        <v>21</v>
      </c>
    </row>
    <row r="18" spans="2:7" x14ac:dyDescent="0.35">
      <c r="B18" s="5"/>
      <c r="C18" s="5">
        <v>6</v>
      </c>
      <c r="D18" s="5" t="s">
        <v>16</v>
      </c>
      <c r="E18" s="5"/>
      <c r="F18" s="5">
        <v>10</v>
      </c>
      <c r="G18" s="5" t="s">
        <v>22</v>
      </c>
    </row>
    <row r="19" spans="2:7" x14ac:dyDescent="0.35">
      <c r="B19" s="5"/>
      <c r="C19" s="5">
        <v>7</v>
      </c>
      <c r="D19" s="5" t="s">
        <v>17</v>
      </c>
      <c r="E19" s="5"/>
      <c r="F19" s="5">
        <v>11</v>
      </c>
      <c r="G19" s="5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B8CF-4753-4101-96C7-0373949FEDCB}">
  <dimension ref="A1:D37"/>
  <sheetViews>
    <sheetView workbookViewId="0">
      <selection activeCell="G10" sqref="G10"/>
    </sheetView>
  </sheetViews>
  <sheetFormatPr defaultRowHeight="14.5" x14ac:dyDescent="0.35"/>
  <cols>
    <col min="1" max="1" width="10.08984375" bestFit="1" customWidth="1"/>
    <col min="2" max="2" width="9.08984375" bestFit="1" customWidth="1"/>
    <col min="3" max="3" width="19.7265625" bestFit="1" customWidth="1"/>
    <col min="4" max="4" width="5.81640625" bestFit="1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5">
      <c r="A2">
        <v>132</v>
      </c>
      <c r="B2">
        <v>1514</v>
      </c>
      <c r="C2" t="s">
        <v>2</v>
      </c>
      <c r="D2">
        <v>3</v>
      </c>
    </row>
    <row r="3" spans="1:4" x14ac:dyDescent="0.35">
      <c r="A3">
        <v>132</v>
      </c>
      <c r="B3">
        <v>1514</v>
      </c>
      <c r="C3" t="s">
        <v>3</v>
      </c>
      <c r="D3">
        <v>1</v>
      </c>
    </row>
    <row r="4" spans="1:4" x14ac:dyDescent="0.35">
      <c r="A4">
        <v>132</v>
      </c>
      <c r="B4">
        <v>1514</v>
      </c>
      <c r="C4" t="s">
        <v>4</v>
      </c>
      <c r="D4">
        <v>40</v>
      </c>
    </row>
    <row r="5" spans="1:4" x14ac:dyDescent="0.35">
      <c r="A5">
        <v>132</v>
      </c>
      <c r="B5">
        <v>1514</v>
      </c>
      <c r="C5" t="s">
        <v>5</v>
      </c>
      <c r="D5">
        <v>2</v>
      </c>
    </row>
    <row r="6" spans="1:4" x14ac:dyDescent="0.35">
      <c r="A6">
        <v>164</v>
      </c>
      <c r="B6">
        <v>1618.5</v>
      </c>
      <c r="C6" t="s">
        <v>2</v>
      </c>
      <c r="D6">
        <v>3</v>
      </c>
    </row>
    <row r="7" spans="1:4" x14ac:dyDescent="0.35">
      <c r="A7">
        <v>164</v>
      </c>
      <c r="B7">
        <v>1618.5</v>
      </c>
      <c r="C7" t="s">
        <v>3</v>
      </c>
      <c r="D7">
        <v>3</v>
      </c>
    </row>
    <row r="8" spans="1:4" x14ac:dyDescent="0.35">
      <c r="A8">
        <v>164</v>
      </c>
      <c r="B8">
        <v>1618.5</v>
      </c>
      <c r="C8" t="s">
        <v>4</v>
      </c>
      <c r="D8">
        <v>33</v>
      </c>
    </row>
    <row r="9" spans="1:4" x14ac:dyDescent="0.35">
      <c r="A9">
        <v>164</v>
      </c>
      <c r="B9">
        <v>1618.5</v>
      </c>
      <c r="C9" t="s">
        <v>5</v>
      </c>
      <c r="D9">
        <v>1</v>
      </c>
    </row>
    <row r="10" spans="1:4" x14ac:dyDescent="0.35">
      <c r="A10">
        <v>196</v>
      </c>
      <c r="B10">
        <v>1723</v>
      </c>
      <c r="C10" t="s">
        <v>2</v>
      </c>
      <c r="D10">
        <v>3</v>
      </c>
    </row>
    <row r="11" spans="1:4" x14ac:dyDescent="0.35">
      <c r="A11">
        <v>196</v>
      </c>
      <c r="B11">
        <v>1723</v>
      </c>
      <c r="C11" t="s">
        <v>3</v>
      </c>
      <c r="D11">
        <v>2</v>
      </c>
    </row>
    <row r="12" spans="1:4" x14ac:dyDescent="0.35">
      <c r="A12">
        <v>196</v>
      </c>
      <c r="B12">
        <v>1723</v>
      </c>
      <c r="C12" t="s">
        <v>4</v>
      </c>
      <c r="D12">
        <v>34</v>
      </c>
    </row>
    <row r="13" spans="1:4" x14ac:dyDescent="0.35">
      <c r="A13">
        <v>196</v>
      </c>
      <c r="B13">
        <v>1723</v>
      </c>
      <c r="C13" t="s">
        <v>5</v>
      </c>
      <c r="D13">
        <v>2</v>
      </c>
    </row>
    <row r="14" spans="1:4" x14ac:dyDescent="0.35">
      <c r="A14">
        <v>228</v>
      </c>
      <c r="B14">
        <v>1827.5</v>
      </c>
      <c r="C14" t="s">
        <v>2</v>
      </c>
      <c r="D14">
        <v>4</v>
      </c>
    </row>
    <row r="15" spans="1:4" x14ac:dyDescent="0.35">
      <c r="A15">
        <v>228</v>
      </c>
      <c r="B15">
        <v>1827.5</v>
      </c>
      <c r="C15" t="s">
        <v>3</v>
      </c>
      <c r="D15">
        <v>4</v>
      </c>
    </row>
    <row r="16" spans="1:4" x14ac:dyDescent="0.35">
      <c r="A16">
        <v>228</v>
      </c>
      <c r="B16">
        <v>1827.5</v>
      </c>
      <c r="C16" t="s">
        <v>4</v>
      </c>
      <c r="D16">
        <v>33</v>
      </c>
    </row>
    <row r="17" spans="1:4" x14ac:dyDescent="0.35">
      <c r="A17">
        <v>228</v>
      </c>
      <c r="B17">
        <v>1827.5</v>
      </c>
      <c r="C17" t="s">
        <v>5</v>
      </c>
      <c r="D17">
        <v>1</v>
      </c>
    </row>
    <row r="18" spans="1:4" x14ac:dyDescent="0.35">
      <c r="A18">
        <v>260</v>
      </c>
      <c r="B18">
        <v>1932</v>
      </c>
      <c r="C18" t="s">
        <v>2</v>
      </c>
      <c r="D18">
        <v>5</v>
      </c>
    </row>
    <row r="19" spans="1:4" x14ac:dyDescent="0.35">
      <c r="A19">
        <v>260</v>
      </c>
      <c r="B19">
        <v>1932</v>
      </c>
      <c r="C19" t="s">
        <v>3</v>
      </c>
      <c r="D19">
        <v>3</v>
      </c>
    </row>
    <row r="20" spans="1:4" x14ac:dyDescent="0.35">
      <c r="A20">
        <v>260</v>
      </c>
      <c r="B20">
        <v>1932</v>
      </c>
      <c r="C20" t="s">
        <v>4</v>
      </c>
      <c r="D20">
        <v>34</v>
      </c>
    </row>
    <row r="21" spans="1:4" x14ac:dyDescent="0.35">
      <c r="A21">
        <v>260</v>
      </c>
      <c r="B21">
        <v>1932</v>
      </c>
      <c r="C21" t="s">
        <v>5</v>
      </c>
      <c r="D21">
        <v>3</v>
      </c>
    </row>
    <row r="22" spans="1:4" x14ac:dyDescent="0.35">
      <c r="A22">
        <v>268</v>
      </c>
      <c r="B22">
        <v>2143.75</v>
      </c>
      <c r="C22" t="s">
        <v>2</v>
      </c>
      <c r="D22">
        <v>4</v>
      </c>
    </row>
    <row r="23" spans="1:4" x14ac:dyDescent="0.35">
      <c r="A23">
        <v>268</v>
      </c>
      <c r="B23">
        <v>2143.75</v>
      </c>
      <c r="C23" t="s">
        <v>3</v>
      </c>
      <c r="D23">
        <v>3</v>
      </c>
    </row>
    <row r="24" spans="1:4" x14ac:dyDescent="0.35">
      <c r="A24">
        <v>268</v>
      </c>
      <c r="B24">
        <v>2143.75</v>
      </c>
      <c r="C24" t="s">
        <v>4</v>
      </c>
      <c r="D24">
        <v>43</v>
      </c>
    </row>
    <row r="25" spans="1:4" x14ac:dyDescent="0.35">
      <c r="A25">
        <v>268</v>
      </c>
      <c r="B25">
        <v>2143.75</v>
      </c>
      <c r="C25" t="s">
        <v>5</v>
      </c>
      <c r="D25">
        <v>0</v>
      </c>
    </row>
    <row r="26" spans="1:4" x14ac:dyDescent="0.35">
      <c r="A26">
        <v>276</v>
      </c>
      <c r="B26">
        <v>2355.5</v>
      </c>
      <c r="C26" t="s">
        <v>2</v>
      </c>
      <c r="D26">
        <v>14</v>
      </c>
    </row>
    <row r="27" spans="1:4" x14ac:dyDescent="0.35">
      <c r="A27">
        <v>276</v>
      </c>
      <c r="B27">
        <v>2355.5</v>
      </c>
      <c r="C27" t="s">
        <v>3</v>
      </c>
      <c r="D27">
        <v>2</v>
      </c>
    </row>
    <row r="28" spans="1:4" x14ac:dyDescent="0.35">
      <c r="A28">
        <v>276</v>
      </c>
      <c r="B28">
        <v>2355.5</v>
      </c>
      <c r="C28" t="s">
        <v>4</v>
      </c>
      <c r="D28">
        <v>40</v>
      </c>
    </row>
    <row r="29" spans="1:4" x14ac:dyDescent="0.35">
      <c r="A29">
        <v>276</v>
      </c>
      <c r="B29">
        <v>2355.5</v>
      </c>
      <c r="C29" t="s">
        <v>5</v>
      </c>
      <c r="D29">
        <v>0</v>
      </c>
    </row>
    <row r="30" spans="1:4" x14ac:dyDescent="0.35">
      <c r="A30">
        <v>284</v>
      </c>
      <c r="B30">
        <v>2567.25</v>
      </c>
      <c r="C30" t="s">
        <v>2</v>
      </c>
      <c r="D30">
        <v>11</v>
      </c>
    </row>
    <row r="31" spans="1:4" x14ac:dyDescent="0.35">
      <c r="A31">
        <v>284</v>
      </c>
      <c r="B31">
        <v>2567.25</v>
      </c>
      <c r="C31" t="s">
        <v>3</v>
      </c>
      <c r="D31">
        <v>1</v>
      </c>
    </row>
    <row r="32" spans="1:4" x14ac:dyDescent="0.35">
      <c r="A32">
        <v>284</v>
      </c>
      <c r="B32">
        <v>2567.25</v>
      </c>
      <c r="C32" t="s">
        <v>4</v>
      </c>
      <c r="D32">
        <v>60</v>
      </c>
    </row>
    <row r="33" spans="1:4" x14ac:dyDescent="0.35">
      <c r="A33">
        <v>284</v>
      </c>
      <c r="B33">
        <v>2567.25</v>
      </c>
      <c r="C33" t="s">
        <v>5</v>
      </c>
      <c r="D33">
        <v>0</v>
      </c>
    </row>
    <row r="34" spans="1:4" x14ac:dyDescent="0.35">
      <c r="A34">
        <v>292</v>
      </c>
      <c r="B34">
        <v>2779</v>
      </c>
      <c r="C34" t="s">
        <v>2</v>
      </c>
      <c r="D34">
        <v>10</v>
      </c>
    </row>
    <row r="35" spans="1:4" x14ac:dyDescent="0.35">
      <c r="A35">
        <v>292</v>
      </c>
      <c r="B35">
        <v>2779</v>
      </c>
      <c r="C35" t="s">
        <v>3</v>
      </c>
      <c r="D35">
        <v>3</v>
      </c>
    </row>
    <row r="36" spans="1:4" x14ac:dyDescent="0.35">
      <c r="A36">
        <v>292</v>
      </c>
      <c r="B36">
        <v>2779</v>
      </c>
      <c r="C36" t="s">
        <v>4</v>
      </c>
      <c r="D36">
        <v>54</v>
      </c>
    </row>
    <row r="37" spans="1:4" x14ac:dyDescent="0.35">
      <c r="A37">
        <v>292</v>
      </c>
      <c r="B37">
        <v>2779</v>
      </c>
      <c r="C37" t="s">
        <v>5</v>
      </c>
      <c r="D3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7193-0CF8-4BBE-B255-605362064A7B}">
  <dimension ref="A1:F10"/>
  <sheetViews>
    <sheetView workbookViewId="0">
      <selection activeCell="F10" sqref="A1:F10"/>
    </sheetView>
  </sheetViews>
  <sheetFormatPr defaultRowHeight="14.5" x14ac:dyDescent="0.35"/>
  <cols>
    <col min="1" max="1" width="13.81640625" bestFit="1" customWidth="1"/>
  </cols>
  <sheetData>
    <row r="1" spans="1:6" x14ac:dyDescent="0.3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tr">
        <f>CONCATENATE("HOCKHAM_", Sheet1!A2)</f>
        <v>HOCKHAM_132</v>
      </c>
      <c r="B2">
        <v>1514</v>
      </c>
      <c r="C2">
        <v>3</v>
      </c>
      <c r="D2">
        <v>1</v>
      </c>
      <c r="E2">
        <v>40</v>
      </c>
      <c r="F2">
        <v>2</v>
      </c>
    </row>
    <row r="3" spans="1:6" x14ac:dyDescent="0.35">
      <c r="A3" t="str">
        <f>CONCATENATE("HOCKHAM_", Sheet1!A3)</f>
        <v>HOCKHAM_164</v>
      </c>
      <c r="B3">
        <v>1618.5</v>
      </c>
      <c r="C3">
        <v>3</v>
      </c>
      <c r="D3">
        <v>3</v>
      </c>
      <c r="E3">
        <v>33</v>
      </c>
      <c r="F3">
        <v>1</v>
      </c>
    </row>
    <row r="4" spans="1:6" x14ac:dyDescent="0.35">
      <c r="A4" t="str">
        <f>CONCATENATE("HOCKHAM_", Sheet1!A4)</f>
        <v>HOCKHAM_196</v>
      </c>
      <c r="B4">
        <v>1723</v>
      </c>
      <c r="C4">
        <v>3</v>
      </c>
      <c r="D4">
        <v>2</v>
      </c>
      <c r="E4">
        <v>34</v>
      </c>
      <c r="F4">
        <v>2</v>
      </c>
    </row>
    <row r="5" spans="1:6" x14ac:dyDescent="0.35">
      <c r="A5" t="str">
        <f>CONCATENATE("HOCKHAM_", Sheet1!A5)</f>
        <v>HOCKHAM_228</v>
      </c>
      <c r="B5">
        <v>1827.5</v>
      </c>
      <c r="C5">
        <v>4</v>
      </c>
      <c r="D5">
        <v>4</v>
      </c>
      <c r="E5">
        <v>33</v>
      </c>
      <c r="F5">
        <v>1</v>
      </c>
    </row>
    <row r="6" spans="1:6" x14ac:dyDescent="0.35">
      <c r="A6" t="str">
        <f>CONCATENATE("HOCKHAM_", Sheet1!A6)</f>
        <v>HOCKHAM_260</v>
      </c>
      <c r="B6">
        <v>1932</v>
      </c>
      <c r="C6">
        <v>5</v>
      </c>
      <c r="D6">
        <v>3</v>
      </c>
      <c r="E6">
        <v>34</v>
      </c>
      <c r="F6">
        <v>3</v>
      </c>
    </row>
    <row r="7" spans="1:6" x14ac:dyDescent="0.35">
      <c r="A7" t="str">
        <f>CONCATENATE("HOCKHAM_", Sheet1!A7)</f>
        <v>HOCKHAM_268</v>
      </c>
      <c r="B7">
        <v>2143.75</v>
      </c>
      <c r="C7">
        <v>4</v>
      </c>
      <c r="D7">
        <v>3</v>
      </c>
      <c r="E7">
        <v>43</v>
      </c>
      <c r="F7">
        <v>0</v>
      </c>
    </row>
    <row r="8" spans="1:6" x14ac:dyDescent="0.35">
      <c r="A8" t="str">
        <f>CONCATENATE("HOCKHAM_", Sheet1!A8)</f>
        <v>HOCKHAM_276</v>
      </c>
      <c r="B8">
        <v>2355.5</v>
      </c>
      <c r="C8">
        <v>14</v>
      </c>
      <c r="D8">
        <v>2</v>
      </c>
      <c r="E8">
        <v>40</v>
      </c>
      <c r="F8">
        <v>0</v>
      </c>
    </row>
    <row r="9" spans="1:6" x14ac:dyDescent="0.35">
      <c r="A9" t="str">
        <f>CONCATENATE("HOCKHAM_", Sheet1!A9)</f>
        <v>HOCKHAM_284</v>
      </c>
      <c r="B9">
        <v>2567.25</v>
      </c>
      <c r="C9">
        <v>11</v>
      </c>
      <c r="D9">
        <v>1</v>
      </c>
      <c r="E9">
        <v>60</v>
      </c>
      <c r="F9">
        <v>0</v>
      </c>
    </row>
    <row r="10" spans="1:6" x14ac:dyDescent="0.35">
      <c r="A10" t="str">
        <f>CONCATENATE("HOCKHAM_", Sheet1!A10)</f>
        <v>HOCKHAM_292</v>
      </c>
      <c r="B10">
        <v>2779</v>
      </c>
      <c r="C10">
        <v>10</v>
      </c>
      <c r="D10">
        <v>3</v>
      </c>
      <c r="E10">
        <v>54</v>
      </c>
      <c r="F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66EB-CC5A-454B-A33C-5A57E4AE8D95}">
  <dimension ref="D1:E16"/>
  <sheetViews>
    <sheetView zoomScale="85" zoomScaleNormal="85" workbookViewId="0">
      <selection activeCell="D7" sqref="D7"/>
    </sheetView>
  </sheetViews>
  <sheetFormatPr defaultRowHeight="14.5" x14ac:dyDescent="0.35"/>
  <cols>
    <col min="4" max="4" width="21.7265625" style="8" bestFit="1" customWidth="1"/>
    <col min="5" max="5" width="31.1796875" style="9" customWidth="1"/>
  </cols>
  <sheetData>
    <row r="1" spans="4:5" ht="18.5" x14ac:dyDescent="0.35">
      <c r="D1" s="10" t="s">
        <v>28</v>
      </c>
      <c r="E1" s="11" t="s">
        <v>29</v>
      </c>
    </row>
    <row r="2" spans="4:5" ht="15" customHeight="1" x14ac:dyDescent="0.35">
      <c r="D2" s="12"/>
      <c r="E2" s="13"/>
    </row>
    <row r="3" spans="4:5" ht="18.5" x14ac:dyDescent="0.35">
      <c r="D3" s="14" t="s">
        <v>49</v>
      </c>
      <c r="E3" s="13"/>
    </row>
    <row r="4" spans="4:5" ht="6.5" customHeight="1" x14ac:dyDescent="0.35">
      <c r="D4" s="12"/>
      <c r="E4" s="13"/>
    </row>
    <row r="5" spans="4:5" ht="18.5" x14ac:dyDescent="0.35">
      <c r="D5" s="15" t="s">
        <v>30</v>
      </c>
      <c r="E5" s="13" t="s">
        <v>31</v>
      </c>
    </row>
    <row r="6" spans="4:5" ht="18.5" x14ac:dyDescent="0.35">
      <c r="D6" s="15" t="s">
        <v>33</v>
      </c>
      <c r="E6" s="13" t="s">
        <v>34</v>
      </c>
    </row>
    <row r="7" spans="4:5" ht="37" x14ac:dyDescent="0.35">
      <c r="D7" s="15" t="s">
        <v>32</v>
      </c>
      <c r="E7" s="13" t="s">
        <v>35</v>
      </c>
    </row>
    <row r="8" spans="4:5" ht="37" x14ac:dyDescent="0.35">
      <c r="D8" s="15" t="s">
        <v>36</v>
      </c>
      <c r="E8" s="13" t="s">
        <v>39</v>
      </c>
    </row>
    <row r="9" spans="4:5" ht="37" x14ac:dyDescent="0.35">
      <c r="D9" s="15" t="s">
        <v>37</v>
      </c>
      <c r="E9" s="13" t="s">
        <v>38</v>
      </c>
    </row>
    <row r="10" spans="4:5" ht="15" customHeight="1" x14ac:dyDescent="0.35">
      <c r="D10" s="12"/>
      <c r="E10" s="13"/>
    </row>
    <row r="11" spans="4:5" ht="18.5" x14ac:dyDescent="0.35">
      <c r="D11" s="14" t="s">
        <v>40</v>
      </c>
      <c r="E11" s="13"/>
    </row>
    <row r="12" spans="4:5" ht="7" customHeight="1" x14ac:dyDescent="0.35">
      <c r="D12" s="12"/>
      <c r="E12" s="13"/>
    </row>
    <row r="13" spans="4:5" ht="37" x14ac:dyDescent="0.35">
      <c r="D13" s="15" t="s">
        <v>41</v>
      </c>
      <c r="E13" s="13" t="s">
        <v>42</v>
      </c>
    </row>
    <row r="14" spans="4:5" ht="55.5" x14ac:dyDescent="0.35">
      <c r="D14" s="15" t="s">
        <v>43</v>
      </c>
      <c r="E14" s="13" t="s">
        <v>44</v>
      </c>
    </row>
    <row r="15" spans="4:5" ht="55.5" x14ac:dyDescent="0.35">
      <c r="D15" s="15" t="s">
        <v>45</v>
      </c>
      <c r="E15" s="13" t="s">
        <v>46</v>
      </c>
    </row>
    <row r="16" spans="4:5" ht="37" x14ac:dyDescent="0.35">
      <c r="D16" s="15" t="s">
        <v>47</v>
      </c>
      <c r="E16" s="13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6270-F165-4C8F-8C44-3687BDA3FB78}">
  <dimension ref="A1:D5"/>
  <sheetViews>
    <sheetView tabSelected="1" workbookViewId="0">
      <selection activeCell="D21" sqref="D21"/>
    </sheetView>
  </sheetViews>
  <sheetFormatPr defaultRowHeight="14.5" x14ac:dyDescent="0.35"/>
  <sheetData>
    <row r="1" spans="1:4" x14ac:dyDescent="0.35">
      <c r="A1" s="16" t="s">
        <v>50</v>
      </c>
      <c r="B1" s="16" t="s">
        <v>55</v>
      </c>
      <c r="C1" s="16" t="s">
        <v>56</v>
      </c>
      <c r="D1" s="16" t="s">
        <v>57</v>
      </c>
    </row>
    <row r="2" spans="1:4" x14ac:dyDescent="0.35">
      <c r="A2" t="s">
        <v>51</v>
      </c>
      <c r="B2">
        <v>30</v>
      </c>
      <c r="C2">
        <v>40</v>
      </c>
      <c r="D2">
        <v>50</v>
      </c>
    </row>
    <row r="3" spans="1:4" x14ac:dyDescent="0.35">
      <c r="A3" t="s">
        <v>52</v>
      </c>
      <c r="B3">
        <v>20</v>
      </c>
      <c r="C3">
        <v>50</v>
      </c>
      <c r="D3">
        <v>40</v>
      </c>
    </row>
    <row r="4" spans="1:4" x14ac:dyDescent="0.35">
      <c r="A4" t="s">
        <v>53</v>
      </c>
      <c r="B4">
        <v>25</v>
      </c>
      <c r="C4">
        <v>10</v>
      </c>
      <c r="D4">
        <v>15</v>
      </c>
    </row>
    <row r="5" spans="1:4" x14ac:dyDescent="0.35">
      <c r="A5" t="s">
        <v>54</v>
      </c>
      <c r="B5">
        <v>45</v>
      </c>
      <c r="C5">
        <v>35</v>
      </c>
      <c r="D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Juggins</dc:creator>
  <cp:lastModifiedBy>Steve Juggins</cp:lastModifiedBy>
  <cp:lastPrinted>2021-05-24T13:18:11Z</cp:lastPrinted>
  <dcterms:created xsi:type="dcterms:W3CDTF">2021-05-20T12:33:15Z</dcterms:created>
  <dcterms:modified xsi:type="dcterms:W3CDTF">2021-05-24T17:21:10Z</dcterms:modified>
</cp:coreProperties>
</file>