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rioja\"/>
    </mc:Choice>
  </mc:AlternateContent>
  <xr:revisionPtr revIDLastSave="0" documentId="13_ncr:1_{3432AEA1-0F03-410D-A1A4-BAC023221916}" xr6:coauthVersionLast="47" xr6:coauthVersionMax="47" xr10:uidLastSave="{00000000-0000-0000-0000-000000000000}"/>
  <bookViews>
    <workbookView xWindow="-32590" yWindow="2030" windowWidth="32460" windowHeight="18430" activeTab="6" xr2:uid="{00000000-000D-0000-FFFF-FFFF00000000}"/>
  </bookViews>
  <sheets>
    <sheet name="depth-age" sheetId="1" r:id="rId1"/>
    <sheet name="Pollen data" sheetId="2" r:id="rId2"/>
    <sheet name="Pollen -climate reconstructions" sheetId="4" r:id="rId3"/>
    <sheet name="Dry density" sheetId="5" r:id="rId4"/>
    <sheet name="Magnetic susceptibility" sheetId="6" r:id="rId5"/>
    <sheet name="Loss on ignition" sheetId="7" r:id="rId6"/>
    <sheet name="Biogenic silica" sheetId="8" r:id="rId7"/>
    <sheet name="Meteor O-18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7" i="9"/>
  <c r="B28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8" i="9"/>
  <c r="B69" i="9"/>
  <c r="B70" i="9"/>
  <c r="B71" i="9"/>
  <c r="B72" i="9"/>
  <c r="B73" i="9"/>
  <c r="B74" i="9"/>
  <c r="B75" i="9"/>
  <c r="B76" i="9"/>
  <c r="B78" i="9"/>
  <c r="B79" i="9"/>
  <c r="B80" i="9"/>
  <c r="B81" i="9"/>
  <c r="B82" i="9"/>
  <c r="B83" i="9"/>
  <c r="B84" i="9"/>
  <c r="B85" i="9"/>
  <c r="B86" i="9"/>
  <c r="B87" i="9"/>
  <c r="B89" i="9"/>
  <c r="B90" i="9"/>
  <c r="B91" i="9"/>
  <c r="B92" i="9"/>
  <c r="B93" i="9"/>
  <c r="B94" i="9"/>
  <c r="B95" i="9"/>
  <c r="B96" i="9"/>
  <c r="B97" i="9"/>
  <c r="B98" i="9"/>
  <c r="B99" i="9"/>
  <c r="B101" i="9"/>
  <c r="B102" i="9"/>
  <c r="B104" i="9"/>
  <c r="B105" i="9"/>
  <c r="B106" i="9"/>
  <c r="B107" i="9"/>
  <c r="B108" i="9"/>
  <c r="B109" i="9"/>
  <c r="B110" i="9"/>
  <c r="B111" i="9"/>
  <c r="B112" i="9"/>
  <c r="B113" i="9"/>
  <c r="B114" i="9"/>
  <c r="B117" i="9"/>
  <c r="B118" i="9"/>
  <c r="B119" i="9"/>
  <c r="B120" i="9"/>
  <c r="B121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9" i="9"/>
  <c r="B190" i="9"/>
  <c r="B191" i="9"/>
  <c r="B197" i="9"/>
  <c r="B198" i="9"/>
  <c r="B199" i="9"/>
  <c r="B200" i="9"/>
  <c r="B202" i="9"/>
  <c r="B203" i="9"/>
  <c r="B204" i="9"/>
  <c r="B205" i="9"/>
  <c r="B206" i="9"/>
  <c r="B207" i="9"/>
  <c r="B208" i="9"/>
  <c r="B218" i="9"/>
  <c r="B219" i="9"/>
  <c r="B220" i="9"/>
  <c r="B221" i="9"/>
  <c r="B222" i="9"/>
  <c r="B223" i="9"/>
  <c r="B224" i="9"/>
  <c r="B226" i="9"/>
  <c r="B227" i="9"/>
  <c r="B228" i="9"/>
  <c r="B229" i="9"/>
  <c r="B230" i="9"/>
  <c r="B231" i="9"/>
  <c r="B232" i="9"/>
  <c r="B234" i="9"/>
  <c r="B235" i="9"/>
  <c r="B236" i="9"/>
  <c r="B237" i="9"/>
  <c r="B238" i="9"/>
  <c r="B239" i="9"/>
  <c r="B241" i="9"/>
  <c r="B242" i="9"/>
  <c r="B243" i="9"/>
  <c r="B244" i="9"/>
  <c r="B245" i="9"/>
  <c r="B246" i="9"/>
  <c r="B247" i="9"/>
  <c r="B248" i="9"/>
  <c r="B249" i="9"/>
  <c r="B250" i="9"/>
  <c r="B251" i="9"/>
  <c r="B268" i="9"/>
  <c r="B269" i="9"/>
  <c r="B270" i="9"/>
  <c r="B271" i="9"/>
  <c r="B272" i="9"/>
  <c r="B273" i="9"/>
  <c r="B274" i="9"/>
  <c r="B276" i="9"/>
  <c r="B277" i="9"/>
  <c r="B278" i="9"/>
  <c r="B279" i="9"/>
  <c r="B280" i="9"/>
  <c r="B281" i="9"/>
  <c r="B282" i="9"/>
  <c r="B283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3" i="9"/>
  <c r="B305" i="9"/>
  <c r="B306" i="9"/>
  <c r="B307" i="9"/>
  <c r="B308" i="9"/>
  <c r="B309" i="9"/>
  <c r="B310" i="9"/>
  <c r="B311" i="9"/>
  <c r="B312" i="9"/>
  <c r="B313" i="9"/>
  <c r="B316" i="9"/>
  <c r="B317" i="9"/>
  <c r="B318" i="9"/>
  <c r="B319" i="9"/>
  <c r="B320" i="9"/>
  <c r="B321" i="9"/>
</calcChain>
</file>

<file path=xl/sharedStrings.xml><?xml version="1.0" encoding="utf-8"?>
<sst xmlns="http://schemas.openxmlformats.org/spreadsheetml/2006/main" count="564" uniqueCount="59">
  <si>
    <t>Lago Grande di Monticchio</t>
  </si>
  <si>
    <t>Depth - age data</t>
  </si>
  <si>
    <t>Depth (m)</t>
  </si>
  <si>
    <t>Age (Lamination years BP)</t>
  </si>
  <si>
    <t>Lago Grande di Monticchio (Core D 1990 + core J 1994)</t>
  </si>
  <si>
    <t>Sample age</t>
  </si>
  <si>
    <t>Pollen count</t>
  </si>
  <si>
    <t>Woody taxa</t>
  </si>
  <si>
    <t>Herbaceous taxa</t>
  </si>
  <si>
    <t>Pinus</t>
  </si>
  <si>
    <t>Juniperus type</t>
  </si>
  <si>
    <t>Betula</t>
  </si>
  <si>
    <t>Quercus</t>
  </si>
  <si>
    <t>Alnus</t>
  </si>
  <si>
    <t>Abies</t>
  </si>
  <si>
    <t>Fagus</t>
  </si>
  <si>
    <t>Other woody taxa</t>
  </si>
  <si>
    <t>Gramineae</t>
  </si>
  <si>
    <t>Artemisia</t>
  </si>
  <si>
    <t>Chenopodiaceae</t>
  </si>
  <si>
    <t>Other herbaceous taxa</t>
  </si>
  <si>
    <t>DCA Axis 1</t>
  </si>
  <si>
    <t>Biome</t>
  </si>
  <si>
    <t>lamination years BP</t>
  </si>
  <si>
    <t>Temperate deciduous forest</t>
  </si>
  <si>
    <t>Warm mixed forest</t>
  </si>
  <si>
    <t>Wooded steppe</t>
  </si>
  <si>
    <t>Cold steppe</t>
  </si>
  <si>
    <t>Warm steppe</t>
  </si>
  <si>
    <t>Cool mixed forest</t>
  </si>
  <si>
    <t>Uses response surfaces (rs10) with modified (all WAGS to alternative) Biome constraints</t>
  </si>
  <si>
    <t>MTCO</t>
  </si>
  <si>
    <t>GDD5</t>
  </si>
  <si>
    <t>AEt/PET</t>
  </si>
  <si>
    <t>chord distance</t>
  </si>
  <si>
    <t>°C</t>
  </si>
  <si>
    <t>degree days</t>
  </si>
  <si>
    <t>mean closest 10</t>
  </si>
  <si>
    <t>se</t>
  </si>
  <si>
    <t>Dry density data</t>
  </si>
  <si>
    <t>Age (lamination years BP)</t>
  </si>
  <si>
    <r>
      <t>Dry Density (kg m</t>
    </r>
    <r>
      <rPr>
        <vertAlign val="superscript"/>
        <sz val="10"/>
        <rFont val="Helvetica"/>
        <family val="2"/>
      </rPr>
      <t>-3</t>
    </r>
    <r>
      <rPr>
        <sz val="10"/>
        <rFont val="Helvetica"/>
      </rPr>
      <t xml:space="preserve"> 10</t>
    </r>
    <r>
      <rPr>
        <vertAlign val="superscript"/>
        <sz val="10"/>
        <rFont val="Helvetica"/>
        <family val="2"/>
      </rPr>
      <t>-3</t>
    </r>
    <r>
      <rPr>
        <sz val="10"/>
        <rFont val="Helvetica"/>
      </rPr>
      <t>)</t>
    </r>
  </si>
  <si>
    <t>Magnetic susceptibility data</t>
  </si>
  <si>
    <t>Susceptibility
(without tephra)</t>
  </si>
  <si>
    <t>Loss-on-ignition data</t>
  </si>
  <si>
    <t>LOI (wt %)</t>
  </si>
  <si>
    <t>Biogenic silica data</t>
  </si>
  <si>
    <t>normative biogenic Si (wt %)</t>
  </si>
  <si>
    <t>Comments</t>
  </si>
  <si>
    <t>ab hier RFA von Achim</t>
  </si>
  <si>
    <t>Oxygen isotope data for METEOR core M25/4–11</t>
  </si>
  <si>
    <t>Sample</t>
  </si>
  <si>
    <t>Depth (cm)</t>
  </si>
  <si>
    <t>Age (years)</t>
  </si>
  <si>
    <r>
      <t>d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PDB (</t>
    </r>
    <r>
      <rPr>
        <i/>
        <sz val="10"/>
        <rFont val="Arial"/>
        <family val="2"/>
      </rPr>
      <t>G. ruber</t>
    </r>
    <r>
      <rPr>
        <sz val="10"/>
        <rFont val="Arial"/>
        <family val="2"/>
      </rPr>
      <t>)</t>
    </r>
  </si>
  <si>
    <r>
      <t>d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 PDB (</t>
    </r>
    <r>
      <rPr>
        <i/>
        <sz val="10"/>
        <rFont val="Arial"/>
        <family val="2"/>
      </rPr>
      <t>G. bulloides</t>
    </r>
    <r>
      <rPr>
        <sz val="10"/>
        <rFont val="Arial"/>
        <family val="2"/>
      </rPr>
      <t>)</t>
    </r>
  </si>
  <si>
    <t>Mag Susc</t>
  </si>
  <si>
    <t>Age BP</t>
  </si>
  <si>
    <t>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</si>
</sst>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_)"/>
    <numFmt numFmtId="166" formatCode="0.0"/>
    <numFmt numFmtId="167" formatCode="0.000"/>
    <numFmt numFmtId="168" formatCode="0.0000"/>
  </numFmts>
  <fonts count="10" x14ac:knownFonts="1">
    <font>
      <sz val="12"/>
      <name val="Helvetica"/>
    </font>
    <font>
      <sz val="10"/>
      <name val="Arial"/>
      <family val="2"/>
    </font>
    <font>
      <sz val="10"/>
      <name val="Helvetica"/>
    </font>
    <font>
      <sz val="10"/>
      <name val="Helvetica"/>
      <family val="2"/>
    </font>
    <font>
      <sz val="12"/>
      <name val="Helvetica"/>
    </font>
    <font>
      <vertAlign val="superscript"/>
      <sz val="10"/>
      <name val="Helvetica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5" fontId="9" fillId="0" borderId="0"/>
  </cellStyleXfs>
  <cellXfs count="44">
    <xf numFmtId="0" fontId="0" fillId="0" borderId="0" xfId="0"/>
    <xf numFmtId="0" fontId="1" fillId="0" borderId="0" xfId="0" applyFont="1"/>
    <xf numFmtId="165" fontId="1" fillId="0" borderId="0" xfId="0" applyNumberFormat="1" applyFont="1" applyProtection="1"/>
    <xf numFmtId="165" fontId="1" fillId="0" borderId="0" xfId="0" applyNumberFormat="1" applyFont="1"/>
    <xf numFmtId="164" fontId="1" fillId="0" borderId="0" xfId="0" applyNumberFormat="1" applyFont="1" applyAlignment="1" applyProtection="1">
      <alignment horizontal="right"/>
    </xf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Protection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8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7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Protection="1">
      <protection locked="0"/>
    </xf>
    <xf numFmtId="0" fontId="3" fillId="0" borderId="1" xfId="0" applyFont="1" applyBorder="1"/>
    <xf numFmtId="2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/>
    <xf numFmtId="2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67" fontId="2" fillId="0" borderId="0" xfId="0" applyNumberFormat="1" applyFont="1"/>
    <xf numFmtId="0" fontId="4" fillId="0" borderId="0" xfId="0" applyFont="1"/>
    <xf numFmtId="0" fontId="2" fillId="0" borderId="0" xfId="0" applyFont="1" applyBorder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0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/>
    <xf numFmtId="166" fontId="6" fillId="0" borderId="0" xfId="0" applyNumberFormat="1" applyFont="1" applyAlignment="1">
      <alignment horizontal="center"/>
    </xf>
    <xf numFmtId="167" fontId="1" fillId="0" borderId="0" xfId="1" applyNumberFormat="1" applyFont="1" applyAlignment="1" applyProtection="1">
      <alignment horizontal="right"/>
    </xf>
    <xf numFmtId="1" fontId="2" fillId="0" borderId="0" xfId="0" applyNumberFormat="1" applyFont="1" applyBorder="1" applyAlignment="1">
      <alignment wrapText="1"/>
    </xf>
    <xf numFmtId="1" fontId="2" fillId="0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</cellXfs>
  <cellStyles count="2">
    <cellStyle name="Normal" xfId="0" builtinId="0"/>
    <cellStyle name="Normal_TOP-PER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3"/>
  <sheetViews>
    <sheetView workbookViewId="0">
      <selection activeCell="A10" sqref="A10"/>
    </sheetView>
  </sheetViews>
  <sheetFormatPr defaultRowHeight="15.5" x14ac:dyDescent="0.35"/>
  <cols>
    <col min="1" max="2" width="8.84375" style="14"/>
  </cols>
  <sheetData>
    <row r="1" spans="1:2" x14ac:dyDescent="0.35">
      <c r="A1" s="14" t="s">
        <v>0</v>
      </c>
    </row>
    <row r="2" spans="1:2" x14ac:dyDescent="0.35">
      <c r="A2" s="14" t="s">
        <v>1</v>
      </c>
    </row>
    <row r="3" spans="1:2" x14ac:dyDescent="0.35">
      <c r="A3" s="15" t="s">
        <v>2</v>
      </c>
      <c r="B3" s="17" t="s">
        <v>3</v>
      </c>
    </row>
    <row r="4" spans="1:2" x14ac:dyDescent="0.35">
      <c r="A4" s="16">
        <v>6.0899999999999996E-2</v>
      </c>
      <c r="B4" s="17">
        <v>8.7999999999999995E-2</v>
      </c>
    </row>
    <row r="5" spans="1:2" x14ac:dyDescent="0.35">
      <c r="A5" s="16">
        <v>8.5402418261045221E-2</v>
      </c>
      <c r="B5" s="17">
        <v>0.12838211176270228</v>
      </c>
    </row>
    <row r="6" spans="1:2" x14ac:dyDescent="0.35">
      <c r="A6" s="16">
        <v>0.16884156253907789</v>
      </c>
      <c r="B6" s="17">
        <v>0.26721596247490309</v>
      </c>
    </row>
    <row r="7" spans="1:2" x14ac:dyDescent="0.35">
      <c r="A7" s="16">
        <v>0.24835415885108553</v>
      </c>
      <c r="B7" s="17">
        <v>0.39951645550652976</v>
      </c>
    </row>
    <row r="8" spans="1:2" x14ac:dyDescent="0.35">
      <c r="A8" s="16">
        <v>0.33277494012062447</v>
      </c>
      <c r="B8" s="17">
        <v>0.53998364563887413</v>
      </c>
    </row>
    <row r="9" spans="1:2" x14ac:dyDescent="0.35">
      <c r="A9" s="16">
        <v>0.41523244740715093</v>
      </c>
      <c r="B9" s="17">
        <v>0.67718415693093137</v>
      </c>
    </row>
    <row r="10" spans="1:2" x14ac:dyDescent="0.35">
      <c r="A10" s="16">
        <v>0.49965322867668988</v>
      </c>
      <c r="B10" s="17">
        <v>0.8176513470632758</v>
      </c>
    </row>
    <row r="11" spans="1:2" x14ac:dyDescent="0.35">
      <c r="A11" s="16">
        <v>0.53302888638790291</v>
      </c>
      <c r="B11" s="17">
        <v>0.87318488734815602</v>
      </c>
    </row>
    <row r="12" spans="1:2" x14ac:dyDescent="0.35">
      <c r="A12" s="16">
        <v>0.65180696236016122</v>
      </c>
      <c r="B12" s="17">
        <v>0.94237628776629001</v>
      </c>
    </row>
    <row r="13" spans="1:2" x14ac:dyDescent="0.35">
      <c r="A13" s="16">
        <v>0.73230119566367502</v>
      </c>
      <c r="B13" s="17">
        <v>1.0280995808442119</v>
      </c>
    </row>
    <row r="14" spans="1:2" x14ac:dyDescent="0.35">
      <c r="A14" s="16">
        <v>0.7581</v>
      </c>
      <c r="B14" s="17">
        <v>1.0720000000000001</v>
      </c>
    </row>
    <row r="15" spans="1:2" x14ac:dyDescent="0.35">
      <c r="A15" s="16">
        <v>0.8029790590521263</v>
      </c>
      <c r="B15" s="17">
        <v>1.1462733212310172</v>
      </c>
    </row>
    <row r="16" spans="1:2" x14ac:dyDescent="0.35">
      <c r="A16" s="16">
        <v>0.83831799074635205</v>
      </c>
      <c r="B16" s="17">
        <v>1.1867279164337425</v>
      </c>
    </row>
    <row r="17" spans="1:2" x14ac:dyDescent="0.35">
      <c r="A17" s="16">
        <v>0.96396752565915411</v>
      </c>
      <c r="B17" s="17">
        <v>1.2589402928204103</v>
      </c>
    </row>
    <row r="18" spans="1:2" x14ac:dyDescent="0.35">
      <c r="A18" s="16">
        <v>1.1013967044700315</v>
      </c>
      <c r="B18" s="17">
        <v>1.4149470153369226</v>
      </c>
    </row>
    <row r="19" spans="1:2" x14ac:dyDescent="0.35">
      <c r="A19" s="16">
        <v>1.1043000000000001</v>
      </c>
      <c r="B19" s="17">
        <v>1.4159999999999999</v>
      </c>
    </row>
    <row r="20" spans="1:2" x14ac:dyDescent="0.35">
      <c r="A20" s="16">
        <v>1.1190661703171443</v>
      </c>
      <c r="B20" s="17">
        <v>1.4404287436305823</v>
      </c>
    </row>
    <row r="21" spans="1:2" x14ac:dyDescent="0.35">
      <c r="A21" s="16">
        <v>1.1534</v>
      </c>
      <c r="B21" s="17">
        <v>1.4410000000000001</v>
      </c>
    </row>
    <row r="22" spans="1:2" x14ac:dyDescent="0.35">
      <c r="A22" s="16">
        <v>1.2113400475187333</v>
      </c>
      <c r="B22" s="17">
        <v>1.5377774064105572</v>
      </c>
    </row>
    <row r="23" spans="1:2" x14ac:dyDescent="0.35">
      <c r="A23" s="16">
        <v>1.3065588356948412</v>
      </c>
      <c r="B23" s="17">
        <v>1.6962113301644806</v>
      </c>
    </row>
    <row r="24" spans="1:2" x14ac:dyDescent="0.35">
      <c r="A24" s="16">
        <v>1.3841081580238364</v>
      </c>
      <c r="B24" s="17">
        <v>1.8252451443558202</v>
      </c>
    </row>
    <row r="25" spans="1:2" x14ac:dyDescent="0.35">
      <c r="A25" s="16">
        <v>1.4636207543358442</v>
      </c>
      <c r="B25" s="17">
        <v>1.8634723541212086</v>
      </c>
    </row>
    <row r="26" spans="1:2" x14ac:dyDescent="0.35">
      <c r="A26" s="16">
        <v>1.5</v>
      </c>
      <c r="B26" s="17">
        <v>1.89</v>
      </c>
    </row>
    <row r="27" spans="1:2" x14ac:dyDescent="0.35">
      <c r="A27" s="16">
        <v>1.5470598986138768</v>
      </c>
      <c r="B27" s="17">
        <v>1.9131385114295614</v>
      </c>
    </row>
    <row r="28" spans="1:2" x14ac:dyDescent="0.35">
      <c r="A28" s="16">
        <v>1.6246092209428717</v>
      </c>
      <c r="B28" s="17">
        <v>1.9681380308118273</v>
      </c>
    </row>
    <row r="29" spans="1:2" x14ac:dyDescent="0.35">
      <c r="A29" s="16">
        <v>1.7041218172548793</v>
      </c>
      <c r="B29" s="17">
        <v>2.0215021894104899</v>
      </c>
    </row>
    <row r="30" spans="1:2" x14ac:dyDescent="0.35">
      <c r="A30" s="16">
        <v>1.7492771188641678</v>
      </c>
      <c r="B30" s="17">
        <v>2.0544622635778538</v>
      </c>
    </row>
    <row r="31" spans="1:2" x14ac:dyDescent="0.35">
      <c r="A31" s="16">
        <v>1.7993406054309873</v>
      </c>
      <c r="B31" s="17">
        <v>2.137762574005174</v>
      </c>
    </row>
    <row r="32" spans="1:2" x14ac:dyDescent="0.35">
      <c r="A32" s="16">
        <v>1.8808164757260075</v>
      </c>
      <c r="B32" s="17">
        <v>2.2537568951590345</v>
      </c>
    </row>
    <row r="33" spans="1:2" x14ac:dyDescent="0.35">
      <c r="A33" s="16">
        <v>1.9662188939870526</v>
      </c>
      <c r="B33" s="17">
        <v>2.3958574247115219</v>
      </c>
    </row>
    <row r="34" spans="1:2" x14ac:dyDescent="0.35">
      <c r="A34" s="16">
        <v>2.0054843736473034</v>
      </c>
      <c r="B34" s="17">
        <v>2.461191001517264</v>
      </c>
    </row>
    <row r="35" spans="1:2" x14ac:dyDescent="0.35">
      <c r="A35" s="16">
        <v>2.1213175386450427</v>
      </c>
      <c r="B35" s="17">
        <v>2.5188194418146468</v>
      </c>
    </row>
    <row r="36" spans="1:2" x14ac:dyDescent="0.35">
      <c r="A36" s="16">
        <v>2.1527299223732435</v>
      </c>
      <c r="B36" s="17">
        <v>2.5198010788061529</v>
      </c>
    </row>
    <row r="37" spans="1:2" x14ac:dyDescent="0.35">
      <c r="A37" s="16">
        <v>2.2420588886003134</v>
      </c>
      <c r="B37" s="17">
        <v>2.6684349660392148</v>
      </c>
    </row>
    <row r="38" spans="1:2" x14ac:dyDescent="0.35">
      <c r="A38" s="16">
        <v>2.3205898479208149</v>
      </c>
      <c r="B38" s="17">
        <v>2.7991021196506982</v>
      </c>
    </row>
    <row r="39" spans="1:2" x14ac:dyDescent="0.35">
      <c r="A39" s="16">
        <v>2.3981391702498103</v>
      </c>
      <c r="B39" s="17">
        <v>2.9281359338420376</v>
      </c>
    </row>
    <row r="40" spans="1:2" x14ac:dyDescent="0.35">
      <c r="A40" s="16">
        <v>2.4668999999999999</v>
      </c>
      <c r="B40" s="17">
        <v>3.0419999999999998</v>
      </c>
    </row>
    <row r="41" spans="1:2" x14ac:dyDescent="0.35">
      <c r="A41" s="16">
        <v>2.4825599515193493</v>
      </c>
      <c r="B41" s="17">
        <v>3.0686031239743818</v>
      </c>
    </row>
    <row r="42" spans="1:2" x14ac:dyDescent="0.35">
      <c r="A42" s="16">
        <v>2.5659990957973822</v>
      </c>
      <c r="B42" s="17">
        <v>3.2074369746865834</v>
      </c>
    </row>
    <row r="43" spans="1:2" x14ac:dyDescent="0.35">
      <c r="A43" s="16">
        <v>2.6533647880414395</v>
      </c>
      <c r="B43" s="17">
        <v>3.3528041830793578</v>
      </c>
    </row>
    <row r="44" spans="1:2" x14ac:dyDescent="0.35">
      <c r="A44" s="16">
        <v>2.7417121172770038</v>
      </c>
      <c r="B44" s="17">
        <v>3.4721924658301204</v>
      </c>
    </row>
    <row r="45" spans="1:2" x14ac:dyDescent="0.35">
      <c r="A45" s="16">
        <v>2.8143532546484678</v>
      </c>
      <c r="B45" s="17">
        <v>3.5874958584832375</v>
      </c>
    </row>
    <row r="46" spans="1:2" x14ac:dyDescent="0.35">
      <c r="A46" s="16">
        <v>2.9017189468925251</v>
      </c>
      <c r="B46" s="17">
        <v>3.7097174546955412</v>
      </c>
    </row>
    <row r="47" spans="1:2" x14ac:dyDescent="0.35">
      <c r="A47" s="16">
        <v>2.9753417212554951</v>
      </c>
      <c r="B47" s="17">
        <v>3.8304105274217219</v>
      </c>
    </row>
    <row r="48" spans="1:2" x14ac:dyDescent="0.35">
      <c r="A48" s="16">
        <v>3.046019584643946</v>
      </c>
      <c r="B48" s="17">
        <v>3.9391457018654927</v>
      </c>
    </row>
    <row r="49" spans="1:2" x14ac:dyDescent="0.35">
      <c r="A49" s="16">
        <v>3.0633999999999997</v>
      </c>
      <c r="B49" s="17">
        <v>3.9710000000000001</v>
      </c>
    </row>
    <row r="50" spans="1:2" x14ac:dyDescent="0.35">
      <c r="A50" s="16">
        <v>3.0733999999999999</v>
      </c>
      <c r="B50" s="17">
        <v>3.9809999999999999</v>
      </c>
    </row>
    <row r="51" spans="1:2" x14ac:dyDescent="0.35">
      <c r="A51" s="16">
        <v>3.0794000000000001</v>
      </c>
      <c r="B51" s="17">
        <v>3.984</v>
      </c>
    </row>
    <row r="52" spans="1:2" x14ac:dyDescent="0.35">
      <c r="A52" s="16">
        <v>3.0829000000000004</v>
      </c>
      <c r="B52" s="17">
        <v>3.9849999999999999</v>
      </c>
    </row>
    <row r="53" spans="1:2" x14ac:dyDescent="0.35">
      <c r="A53" s="16">
        <v>3.0849000000000002</v>
      </c>
      <c r="B53" s="17">
        <v>3.9860000000000002</v>
      </c>
    </row>
    <row r="54" spans="1:2" x14ac:dyDescent="0.35">
      <c r="A54" s="16">
        <v>3.0869</v>
      </c>
      <c r="B54" s="17">
        <v>3.988</v>
      </c>
    </row>
    <row r="55" spans="1:2" x14ac:dyDescent="0.35">
      <c r="A55" s="16">
        <v>3.0883999999999996</v>
      </c>
      <c r="B55" s="17">
        <v>3.9889999999999999</v>
      </c>
    </row>
    <row r="56" spans="1:2" x14ac:dyDescent="0.35">
      <c r="A56" s="16">
        <v>3.0908999999999995</v>
      </c>
      <c r="B56" s="17">
        <v>3.9910000000000001</v>
      </c>
    </row>
    <row r="57" spans="1:2" x14ac:dyDescent="0.35">
      <c r="A57" s="16">
        <v>3.0961000000000003</v>
      </c>
      <c r="B57" s="17">
        <v>3.992</v>
      </c>
    </row>
    <row r="58" spans="1:2" x14ac:dyDescent="0.35">
      <c r="A58" s="16">
        <v>3.0989999999999998</v>
      </c>
      <c r="B58" s="17">
        <v>3.9940000000000002</v>
      </c>
    </row>
    <row r="59" spans="1:2" x14ac:dyDescent="0.35">
      <c r="A59" s="16">
        <v>3.1186607220154099</v>
      </c>
      <c r="B59" s="17">
        <v>4.0165283311204583</v>
      </c>
    </row>
    <row r="60" spans="1:2" x14ac:dyDescent="0.35">
      <c r="A60" s="16">
        <v>3.1393</v>
      </c>
      <c r="B60" s="17">
        <v>4.0179999999999998</v>
      </c>
    </row>
    <row r="61" spans="1:2" x14ac:dyDescent="0.35">
      <c r="A61" s="16">
        <v>3.2138795101915183</v>
      </c>
      <c r="B61" s="17">
        <v>4.0771934971955464</v>
      </c>
    </row>
    <row r="62" spans="1:2" x14ac:dyDescent="0.35">
      <c r="A62" s="16">
        <v>3.2591000000000001</v>
      </c>
      <c r="B62" s="17">
        <v>4.1420000000000003</v>
      </c>
    </row>
    <row r="63" spans="1:2" x14ac:dyDescent="0.35">
      <c r="A63" s="16">
        <v>3.2601</v>
      </c>
      <c r="B63" s="17">
        <v>4.1429999999999998</v>
      </c>
    </row>
    <row r="64" spans="1:2" x14ac:dyDescent="0.35">
      <c r="A64" s="16">
        <v>3.2629999999999999</v>
      </c>
      <c r="B64" s="17">
        <v>4.1459999999999999</v>
      </c>
    </row>
    <row r="65" spans="1:2" x14ac:dyDescent="0.35">
      <c r="A65" s="16">
        <v>3.2826</v>
      </c>
      <c r="B65" s="17">
        <v>4.1529999999999996</v>
      </c>
    </row>
    <row r="66" spans="1:2" x14ac:dyDescent="0.35">
      <c r="A66" s="16">
        <v>3.35</v>
      </c>
      <c r="B66" s="17">
        <v>4.22</v>
      </c>
    </row>
    <row r="67" spans="1:2" x14ac:dyDescent="0.35">
      <c r="A67" s="16">
        <v>3.3640699698919772</v>
      </c>
      <c r="B67" s="17">
        <v>4.2310148739828737</v>
      </c>
    </row>
    <row r="68" spans="1:2" x14ac:dyDescent="0.35">
      <c r="A68" s="16">
        <v>3.4563438470935659</v>
      </c>
      <c r="B68" s="17">
        <v>4.3134909027220694</v>
      </c>
    </row>
    <row r="69" spans="1:2" x14ac:dyDescent="0.35">
      <c r="A69" s="16">
        <v>3.5692321011167865</v>
      </c>
      <c r="B69" s="17">
        <v>4.4549166756616447</v>
      </c>
    </row>
    <row r="70" spans="1:2" x14ac:dyDescent="0.35">
      <c r="A70" s="16">
        <v>3.6556161563693381</v>
      </c>
      <c r="B70" s="17">
        <v>4.5879121712832722</v>
      </c>
    </row>
    <row r="71" spans="1:2" x14ac:dyDescent="0.35">
      <c r="A71" s="16">
        <v>3.6977999999999995</v>
      </c>
      <c r="B71" s="17">
        <v>4.6139999999999999</v>
      </c>
    </row>
    <row r="72" spans="1:2" x14ac:dyDescent="0.35">
      <c r="A72" s="16">
        <v>3.7018</v>
      </c>
      <c r="B72" s="17">
        <v>4.6189999999999998</v>
      </c>
    </row>
    <row r="73" spans="1:2" x14ac:dyDescent="0.35">
      <c r="A73" s="16">
        <v>3.73414711568984</v>
      </c>
      <c r="B73" s="17">
        <v>4.6624692063350697</v>
      </c>
    </row>
    <row r="74" spans="1:2" x14ac:dyDescent="0.35">
      <c r="A74" s="16">
        <v>3.7370999999999999</v>
      </c>
      <c r="B74" s="17">
        <v>4.6630000000000003</v>
      </c>
    </row>
    <row r="75" spans="1:2" x14ac:dyDescent="0.35">
      <c r="A75" s="16">
        <v>3.8008984311122656</v>
      </c>
      <c r="B75" s="17">
        <v>4.7816108515634417</v>
      </c>
    </row>
    <row r="76" spans="1:2" x14ac:dyDescent="0.35">
      <c r="A76" s="16">
        <v>3.879429390432767</v>
      </c>
      <c r="B76" s="17">
        <v>4.8922178365218931</v>
      </c>
    </row>
    <row r="77" spans="1:2" x14ac:dyDescent="0.35">
      <c r="A77" s="16">
        <v>3.9628685347107995</v>
      </c>
      <c r="B77" s="17">
        <v>4.9635333444518359</v>
      </c>
    </row>
    <row r="78" spans="1:2" x14ac:dyDescent="0.35">
      <c r="A78" s="16">
        <v>4.0423811310228066</v>
      </c>
      <c r="B78" s="17">
        <v>5.095833837483462</v>
      </c>
    </row>
    <row r="79" spans="1:2" x14ac:dyDescent="0.35">
      <c r="A79" s="16">
        <v>4.1120773574197527</v>
      </c>
      <c r="B79" s="17">
        <v>5.2000399537878046</v>
      </c>
    </row>
    <row r="80" spans="1:2" x14ac:dyDescent="0.35">
      <c r="A80" s="16">
        <v>4.1876634057657354</v>
      </c>
      <c r="B80" s="17">
        <v>5.3500996102230349</v>
      </c>
    </row>
    <row r="81" spans="1:2" x14ac:dyDescent="0.35">
      <c r="A81" s="16">
        <v>4.2131999999999996</v>
      </c>
      <c r="B81" s="17">
        <v>5.3929999999999998</v>
      </c>
    </row>
    <row r="82" spans="1:2" x14ac:dyDescent="0.35">
      <c r="A82" s="16">
        <v>4.2534330841966543</v>
      </c>
      <c r="B82" s="17">
        <v>5.4747034079054533</v>
      </c>
    </row>
    <row r="83" spans="1:2" x14ac:dyDescent="0.35">
      <c r="A83" s="16">
        <v>4.2722000000000007</v>
      </c>
      <c r="B83" s="17">
        <v>5.5019999999999998</v>
      </c>
    </row>
    <row r="84" spans="1:2" x14ac:dyDescent="0.35">
      <c r="A84" s="16">
        <v>4.3407987764407121</v>
      </c>
      <c r="B84" s="17">
        <v>5.579426585058715</v>
      </c>
    </row>
    <row r="85" spans="1:2" x14ac:dyDescent="0.35">
      <c r="A85" s="18">
        <v>4.375</v>
      </c>
      <c r="B85" s="17">
        <v>5.6349999999999998</v>
      </c>
    </row>
    <row r="86" spans="1:2" x14ac:dyDescent="0.35">
      <c r="A86" s="16">
        <v>4.4133999999999993</v>
      </c>
      <c r="B86" s="17">
        <v>5.6749999999999998</v>
      </c>
    </row>
    <row r="87" spans="1:2" x14ac:dyDescent="0.35">
      <c r="A87" s="16">
        <v>4.475283044277071</v>
      </c>
      <c r="B87" s="17">
        <v>5.7381122641367961</v>
      </c>
    </row>
    <row r="88" spans="1:2" x14ac:dyDescent="0.35">
      <c r="A88" s="16">
        <v>4.5498874556315476</v>
      </c>
      <c r="B88" s="17">
        <v>5.8462345994331386</v>
      </c>
    </row>
    <row r="89" spans="1:2" x14ac:dyDescent="0.35">
      <c r="A89" s="16">
        <v>4.6401980588501237</v>
      </c>
      <c r="B89" s="17">
        <v>5.9790443100486925</v>
      </c>
    </row>
    <row r="90" spans="1:2" x14ac:dyDescent="0.35">
      <c r="A90" s="16">
        <v>4.7187290181706247</v>
      </c>
      <c r="B90" s="17">
        <v>6.109711463660175</v>
      </c>
    </row>
    <row r="91" spans="1:2" x14ac:dyDescent="0.35">
      <c r="A91" s="16">
        <v>4.8060947104146825</v>
      </c>
      <c r="B91" s="17">
        <v>6.2476948329166726</v>
      </c>
    </row>
    <row r="92" spans="1:2" x14ac:dyDescent="0.35">
      <c r="A92" s="16">
        <v>4.8846256697351844</v>
      </c>
      <c r="B92" s="17">
        <v>6.3764341104912656</v>
      </c>
    </row>
    <row r="93" spans="1:2" x14ac:dyDescent="0.35">
      <c r="A93" s="16">
        <v>4.9670831770217108</v>
      </c>
      <c r="B93" s="17">
        <v>6.5144872803280753</v>
      </c>
    </row>
    <row r="94" spans="1:2" x14ac:dyDescent="0.35">
      <c r="A94" s="16">
        <v>5.0072999999999999</v>
      </c>
      <c r="B94" s="17">
        <v>6.5810000000000004</v>
      </c>
    </row>
    <row r="95" spans="1:2" x14ac:dyDescent="0.35">
      <c r="A95" s="16">
        <v>5.0122</v>
      </c>
      <c r="B95" s="17">
        <v>6.5880000000000001</v>
      </c>
    </row>
    <row r="96" spans="1:2" x14ac:dyDescent="0.35">
      <c r="A96" s="16">
        <v>5.0141999999999998</v>
      </c>
      <c r="B96" s="17">
        <v>6.5919999999999996</v>
      </c>
    </row>
    <row r="97" spans="1:2" x14ac:dyDescent="0.35">
      <c r="A97" s="16">
        <v>5.0524855952827554</v>
      </c>
      <c r="B97" s="17">
        <v>6.6552844050232869</v>
      </c>
    </row>
    <row r="98" spans="1:2" x14ac:dyDescent="0.35">
      <c r="A98" s="16">
        <v>5.1270900066372329</v>
      </c>
      <c r="B98" s="17">
        <v>6.7907994490413683</v>
      </c>
    </row>
    <row r="99" spans="1:2" x14ac:dyDescent="0.35">
      <c r="A99" s="16">
        <v>5.2056209659577339</v>
      </c>
      <c r="B99" s="17">
        <v>6.9261976547663711</v>
      </c>
    </row>
    <row r="100" spans="1:2" x14ac:dyDescent="0.35">
      <c r="A100" s="16">
        <v>5.2831702882867271</v>
      </c>
      <c r="B100" s="17">
        <v>7.0243613539169951</v>
      </c>
    </row>
    <row r="101" spans="1:2" x14ac:dyDescent="0.35">
      <c r="A101" s="16">
        <v>5.3371603228195728</v>
      </c>
      <c r="B101" s="17">
        <v>7.0954008730391607</v>
      </c>
    </row>
    <row r="102" spans="1:2" x14ac:dyDescent="0.35">
      <c r="A102" s="16">
        <v>5.3627000000000002</v>
      </c>
      <c r="B102" s="17">
        <v>7.1509999999999998</v>
      </c>
    </row>
    <row r="103" spans="1:2" x14ac:dyDescent="0.35">
      <c r="A103" s="16">
        <v>5.4205994670976052</v>
      </c>
      <c r="B103" s="17">
        <v>7.2055561838239734</v>
      </c>
    </row>
    <row r="104" spans="1:2" x14ac:dyDescent="0.35">
      <c r="A104" s="16">
        <v>5.4588833097663496</v>
      </c>
      <c r="B104" s="17">
        <v>7.2692564212095716</v>
      </c>
    </row>
    <row r="105" spans="1:2" x14ac:dyDescent="0.35">
      <c r="A105" s="16">
        <v>5.5325060841293192</v>
      </c>
      <c r="B105" s="17">
        <v>7.4488241635582773</v>
      </c>
    </row>
    <row r="106" spans="1:2" x14ac:dyDescent="0.35">
      <c r="A106" s="16">
        <v>5.610055406458315</v>
      </c>
      <c r="B106" s="17">
        <v>7.6529013275819509</v>
      </c>
    </row>
    <row r="107" spans="1:2" x14ac:dyDescent="0.35">
      <c r="A107" s="16">
        <v>5.6826965438297785</v>
      </c>
      <c r="B107" s="17">
        <v>7.7953349302710944</v>
      </c>
    </row>
    <row r="108" spans="1:2" x14ac:dyDescent="0.35">
      <c r="A108" s="16">
        <v>5.7759520580228738</v>
      </c>
      <c r="B108" s="17">
        <v>8.0091915605635329</v>
      </c>
    </row>
    <row r="109" spans="1:2" x14ac:dyDescent="0.35">
      <c r="A109" s="16">
        <v>5.8554646543348818</v>
      </c>
      <c r="B109" s="17">
        <v>8.2300598836524426</v>
      </c>
    </row>
    <row r="110" spans="1:2" x14ac:dyDescent="0.35">
      <c r="A110" s="16">
        <v>6</v>
      </c>
      <c r="B110" s="17">
        <v>8.61</v>
      </c>
    </row>
    <row r="111" spans="1:2" x14ac:dyDescent="0.35">
      <c r="A111" s="16">
        <v>6.0733880664492723</v>
      </c>
      <c r="B111" s="17">
        <v>8.8035425471113644</v>
      </c>
    </row>
    <row r="112" spans="1:2" x14ac:dyDescent="0.35">
      <c r="A112" s="16">
        <v>6.1479924778037507</v>
      </c>
      <c r="B112" s="17">
        <v>8.9693301278990951</v>
      </c>
    </row>
    <row r="113" spans="1:2" x14ac:dyDescent="0.35">
      <c r="A113" s="16">
        <v>6.2294683480987691</v>
      </c>
      <c r="B113" s="17">
        <v>9.0649696176429888</v>
      </c>
    </row>
    <row r="114" spans="1:2" x14ac:dyDescent="0.35">
      <c r="A114" s="16">
        <v>6.3089809444107763</v>
      </c>
      <c r="B114" s="17">
        <v>9.2239948102670031</v>
      </c>
    </row>
    <row r="115" spans="1:2" x14ac:dyDescent="0.35">
      <c r="A115" s="16">
        <v>6.3276000000000003</v>
      </c>
      <c r="B115" s="17">
        <v>9.2579999999999991</v>
      </c>
    </row>
    <row r="116" spans="1:2" x14ac:dyDescent="0.35">
      <c r="A116" s="16">
        <v>6.3698000000000006</v>
      </c>
      <c r="B116" s="17">
        <v>9.3170000000000002</v>
      </c>
    </row>
    <row r="117" spans="1:2" x14ac:dyDescent="0.35">
      <c r="A117" s="16">
        <v>6.3816220817822407</v>
      </c>
      <c r="B117" s="17">
        <v>9.3450244187039058</v>
      </c>
    </row>
    <row r="118" spans="1:2" x14ac:dyDescent="0.35">
      <c r="A118" s="16">
        <v>6.4729143219923229</v>
      </c>
      <c r="B118" s="17">
        <v>9.5024248328592211</v>
      </c>
    </row>
    <row r="119" spans="1:2" x14ac:dyDescent="0.35">
      <c r="A119" s="16">
        <v>6.4759000000000002</v>
      </c>
      <c r="B119" s="17">
        <v>9.5030000000000001</v>
      </c>
    </row>
    <row r="120" spans="1:2" x14ac:dyDescent="0.35">
      <c r="A120" s="16">
        <v>6.5308309044911939</v>
      </c>
      <c r="B120" s="17">
        <v>9.5898855222314872</v>
      </c>
    </row>
    <row r="121" spans="1:2" x14ac:dyDescent="0.35">
      <c r="A121" s="16">
        <v>6.5495000000000001</v>
      </c>
      <c r="B121" s="17">
        <v>9.6199999999999992</v>
      </c>
    </row>
    <row r="122" spans="1:2" x14ac:dyDescent="0.35">
      <c r="A122" s="16">
        <v>6.5808943910580124</v>
      </c>
      <c r="B122" s="17">
        <v>9.6773806937459401</v>
      </c>
    </row>
    <row r="123" spans="1:2" x14ac:dyDescent="0.35">
      <c r="A123" s="16">
        <v>6.6848999999999998</v>
      </c>
      <c r="B123" s="17">
        <v>9.6780000000000008</v>
      </c>
    </row>
    <row r="124" spans="1:2" x14ac:dyDescent="0.35">
      <c r="A124" s="16">
        <v>6.7035990149962963</v>
      </c>
      <c r="B124" s="17">
        <v>9.7207512008252159</v>
      </c>
    </row>
    <row r="125" spans="1:2" x14ac:dyDescent="0.35">
      <c r="A125" s="16">
        <v>6.769400000000001</v>
      </c>
      <c r="B125" s="17">
        <v>9.8940000000000001</v>
      </c>
    </row>
    <row r="126" spans="1:2" x14ac:dyDescent="0.35">
      <c r="A126" s="16">
        <v>6.7938999999999998</v>
      </c>
      <c r="B126" s="17">
        <v>9.9580000000000002</v>
      </c>
    </row>
    <row r="127" spans="1:2" x14ac:dyDescent="0.35">
      <c r="A127" s="16">
        <v>6.8842202214334494</v>
      </c>
      <c r="B127" s="17">
        <v>10.163662053930677</v>
      </c>
    </row>
    <row r="128" spans="1:2" x14ac:dyDescent="0.35">
      <c r="A128" s="16">
        <v>6.9450000000000003</v>
      </c>
      <c r="B128" s="17">
        <v>10.298999999999999</v>
      </c>
    </row>
    <row r="129" spans="1:2" x14ac:dyDescent="0.35">
      <c r="A129" s="16">
        <v>6.9529348108388884</v>
      </c>
      <c r="B129" s="17">
        <v>10.316361141498319</v>
      </c>
    </row>
    <row r="130" spans="1:2" x14ac:dyDescent="0.35">
      <c r="A130" s="16">
        <v>6.9950000000000001</v>
      </c>
      <c r="B130" s="17">
        <v>10.44</v>
      </c>
    </row>
    <row r="131" spans="1:2" x14ac:dyDescent="0.35">
      <c r="A131" s="16">
        <v>7.0412821400744532</v>
      </c>
      <c r="B131" s="17">
        <v>10.531842432316768</v>
      </c>
    </row>
    <row r="132" spans="1:2" x14ac:dyDescent="0.35">
      <c r="A132" s="16">
        <v>7.1247212843524856</v>
      </c>
      <c r="B132" s="17">
        <v>10.721476851130479</v>
      </c>
    </row>
    <row r="133" spans="1:2" x14ac:dyDescent="0.35">
      <c r="A133" s="16">
        <v>7.1983440587154552</v>
      </c>
      <c r="B133" s="17">
        <v>10.885083016381522</v>
      </c>
    </row>
    <row r="134" spans="1:2" x14ac:dyDescent="0.35">
      <c r="A134" s="16">
        <v>7.25</v>
      </c>
      <c r="B134" s="17">
        <v>11</v>
      </c>
    </row>
    <row r="135" spans="1:2" x14ac:dyDescent="0.35">
      <c r="A135" s="16">
        <v>7.2739301070614371</v>
      </c>
      <c r="B135" s="17">
        <v>11.042553950435654</v>
      </c>
    </row>
    <row r="136" spans="1:2" x14ac:dyDescent="0.35">
      <c r="A136" s="16">
        <v>7.3453999999999997</v>
      </c>
      <c r="B136" s="17">
        <v>11.186999999999999</v>
      </c>
    </row>
    <row r="137" spans="1:2" x14ac:dyDescent="0.35">
      <c r="A137" s="16">
        <v>7.3465712444329005</v>
      </c>
      <c r="B137" s="17">
        <v>11.190801169561087</v>
      </c>
    </row>
    <row r="138" spans="1:2" x14ac:dyDescent="0.35">
      <c r="A138" s="16">
        <v>7.3544000000000009</v>
      </c>
      <c r="B138" s="17">
        <v>11.207000000000001</v>
      </c>
    </row>
    <row r="139" spans="1:2" x14ac:dyDescent="0.35">
      <c r="A139" s="16">
        <v>7.4290287517194278</v>
      </c>
      <c r="B139" s="17">
        <v>11.393018389811381</v>
      </c>
    </row>
    <row r="140" spans="1:2" x14ac:dyDescent="0.35">
      <c r="A140" s="16">
        <v>7.4653493204051582</v>
      </c>
      <c r="B140" s="17">
        <v>11.499843591828236</v>
      </c>
    </row>
    <row r="141" spans="1:2" x14ac:dyDescent="0.35">
      <c r="A141" s="16">
        <v>7.4657000000000009</v>
      </c>
      <c r="B141" s="17">
        <v>11.500999999999999</v>
      </c>
    </row>
    <row r="142" spans="1:2" x14ac:dyDescent="0.35">
      <c r="A142" s="16">
        <v>7.4698000000000002</v>
      </c>
      <c r="B142" s="17">
        <v>11.516</v>
      </c>
    </row>
    <row r="143" spans="1:2" x14ac:dyDescent="0.35">
      <c r="A143" s="16">
        <v>7.4725999999999999</v>
      </c>
      <c r="B143" s="17">
        <v>11.522</v>
      </c>
    </row>
    <row r="144" spans="1:2" x14ac:dyDescent="0.35">
      <c r="A144" s="16">
        <v>7.5250000000000004</v>
      </c>
      <c r="B144" s="17">
        <v>11.641999999999999</v>
      </c>
    </row>
    <row r="145" spans="1:2" x14ac:dyDescent="0.35">
      <c r="A145" s="16">
        <v>7.5360271837936104</v>
      </c>
      <c r="B145" s="17">
        <v>11.666581944898279</v>
      </c>
    </row>
    <row r="146" spans="1:2" x14ac:dyDescent="0.35">
      <c r="A146" s="16">
        <v>7.5526999999999997</v>
      </c>
      <c r="B146" s="17">
        <v>11.667999999999999</v>
      </c>
    </row>
    <row r="147" spans="1:2" x14ac:dyDescent="0.35">
      <c r="A147" s="16">
        <v>7.6155397801056166</v>
      </c>
      <c r="B147" s="17">
        <v>11.746712608945678</v>
      </c>
    </row>
    <row r="148" spans="1:2" x14ac:dyDescent="0.35">
      <c r="A148" s="16">
        <v>7.6925999999999997</v>
      </c>
      <c r="B148" s="17">
        <v>11.888</v>
      </c>
    </row>
    <row r="149" spans="1:2" x14ac:dyDescent="0.35">
      <c r="A149" s="16">
        <v>7.7294000000000009</v>
      </c>
      <c r="B149" s="17">
        <v>11.983000000000001</v>
      </c>
    </row>
    <row r="150" spans="1:2" x14ac:dyDescent="0.35">
      <c r="A150" s="16">
        <v>7.7627853288315567</v>
      </c>
      <c r="B150" s="17">
        <v>12.071184503049642</v>
      </c>
    </row>
    <row r="151" spans="1:2" x14ac:dyDescent="0.35">
      <c r="A151" s="16">
        <v>7.7637999999999998</v>
      </c>
      <c r="B151" s="17">
        <v>12.071999999999999</v>
      </c>
    </row>
    <row r="152" spans="1:2" x14ac:dyDescent="0.35">
      <c r="A152" s="16">
        <v>7.7657000000000007</v>
      </c>
      <c r="B152" s="17">
        <v>12.073</v>
      </c>
    </row>
    <row r="153" spans="1:2" x14ac:dyDescent="0.35">
      <c r="A153" s="16">
        <v>7.7676999999999996</v>
      </c>
      <c r="B153" s="17">
        <v>12.074</v>
      </c>
    </row>
    <row r="154" spans="1:2" x14ac:dyDescent="0.35">
      <c r="A154" s="16">
        <v>7.8413162881520586</v>
      </c>
      <c r="B154" s="17">
        <v>12.180194940965603</v>
      </c>
    </row>
    <row r="155" spans="1:2" x14ac:dyDescent="0.35">
      <c r="A155" s="16">
        <v>7.8903999999999996</v>
      </c>
      <c r="B155" s="17">
        <v>12.180999999999999</v>
      </c>
    </row>
    <row r="156" spans="1:2" x14ac:dyDescent="0.35">
      <c r="A156" s="16">
        <v>7.8935000000000004</v>
      </c>
      <c r="B156" s="17">
        <v>12.183999999999999</v>
      </c>
    </row>
    <row r="157" spans="1:2" x14ac:dyDescent="0.35">
      <c r="A157" s="16">
        <v>7.8985000000000003</v>
      </c>
      <c r="B157" s="17">
        <v>12.193</v>
      </c>
    </row>
    <row r="158" spans="1:2" x14ac:dyDescent="0.35">
      <c r="A158" s="16">
        <v>7.924755432430092</v>
      </c>
      <c r="B158" s="17">
        <v>12.199542572993048</v>
      </c>
    </row>
    <row r="159" spans="1:2" x14ac:dyDescent="0.35">
      <c r="A159" s="16">
        <v>7.9649999999999999</v>
      </c>
      <c r="B159" s="17">
        <v>12.26</v>
      </c>
    </row>
    <row r="160" spans="1:2" x14ac:dyDescent="0.35">
      <c r="A160" s="16">
        <v>8.0150660356486689</v>
      </c>
      <c r="B160" s="17">
        <v>12.30835052867808</v>
      </c>
    </row>
    <row r="161" spans="1:2" x14ac:dyDescent="0.35">
      <c r="A161" s="16">
        <v>8.0425518714108435</v>
      </c>
      <c r="B161" s="17">
        <v>12.3847000724619</v>
      </c>
    </row>
    <row r="162" spans="1:2" x14ac:dyDescent="0.35">
      <c r="A162" s="16">
        <v>8.1124000000000009</v>
      </c>
      <c r="B162" s="17">
        <v>12.590999999999999</v>
      </c>
    </row>
    <row r="163" spans="1:2" x14ac:dyDescent="0.35">
      <c r="A163" s="16">
        <v>8.1128999999999998</v>
      </c>
      <c r="B163" s="17">
        <v>12.592000000000001</v>
      </c>
    </row>
    <row r="164" spans="1:2" x14ac:dyDescent="0.35">
      <c r="A164" s="16">
        <v>8.1269726526803829</v>
      </c>
      <c r="B164" s="17">
        <v>12.627922475939588</v>
      </c>
    </row>
    <row r="165" spans="1:2" x14ac:dyDescent="0.35">
      <c r="A165" s="16">
        <v>8.1332000000000004</v>
      </c>
      <c r="B165" s="17">
        <v>12.643000000000001</v>
      </c>
    </row>
    <row r="166" spans="1:2" x14ac:dyDescent="0.35">
      <c r="A166" s="16">
        <v>8.1780999999999988</v>
      </c>
      <c r="B166" s="17">
        <v>12.765000000000001</v>
      </c>
    </row>
    <row r="167" spans="1:2" x14ac:dyDescent="0.35">
      <c r="A167" s="16">
        <v>8.2064852489923901</v>
      </c>
      <c r="B167" s="17">
        <v>12.848935747404292</v>
      </c>
    </row>
    <row r="168" spans="1:2" x14ac:dyDescent="0.35">
      <c r="A168" s="16">
        <v>8.2264999999999997</v>
      </c>
      <c r="B168" s="17">
        <v>12.904999999999999</v>
      </c>
    </row>
    <row r="169" spans="1:2" x14ac:dyDescent="0.35">
      <c r="A169" s="16">
        <v>8.2899243932704216</v>
      </c>
      <c r="B169" s="17">
        <v>13.094344995280858</v>
      </c>
    </row>
    <row r="170" spans="1:2" x14ac:dyDescent="0.35">
      <c r="A170" s="16">
        <v>8.3189999999999991</v>
      </c>
      <c r="B170" s="17">
        <v>13.172000000000001</v>
      </c>
    </row>
    <row r="171" spans="1:2" x14ac:dyDescent="0.35">
      <c r="A171" s="16">
        <v>8.3478409757692926</v>
      </c>
      <c r="B171" s="17">
        <v>13.287400270277091</v>
      </c>
    </row>
    <row r="172" spans="1:2" x14ac:dyDescent="0.35">
      <c r="A172" s="16">
        <v>8.3949999999999996</v>
      </c>
      <c r="B172" s="17">
        <v>13.44</v>
      </c>
    </row>
    <row r="173" spans="1:2" x14ac:dyDescent="0.35">
      <c r="A173" s="16">
        <v>8.4185188391577448</v>
      </c>
      <c r="B173" s="17">
        <v>13.5229931482386</v>
      </c>
    </row>
    <row r="174" spans="1:2" x14ac:dyDescent="0.35">
      <c r="A174" s="16">
        <v>8.5058845314018008</v>
      </c>
      <c r="B174" s="17">
        <v>13.824</v>
      </c>
    </row>
    <row r="175" spans="1:2" x14ac:dyDescent="0.35">
      <c r="A175" s="16">
        <v>8.5755807577987486</v>
      </c>
      <c r="B175" s="17">
        <v>14.012622335427933</v>
      </c>
    </row>
    <row r="176" spans="1:2" x14ac:dyDescent="0.35">
      <c r="A176" s="16">
        <v>8.6270000000000007</v>
      </c>
      <c r="B176" s="17">
        <v>14.106</v>
      </c>
    </row>
    <row r="177" spans="1:2" x14ac:dyDescent="0.35">
      <c r="A177" s="16">
        <v>8.6379999999999999</v>
      </c>
      <c r="B177" s="17">
        <v>14.113</v>
      </c>
    </row>
    <row r="178" spans="1:2" x14ac:dyDescent="0.35">
      <c r="A178" s="16">
        <v>8.6452999999999989</v>
      </c>
      <c r="B178" s="17">
        <v>14.115</v>
      </c>
    </row>
    <row r="179" spans="1:2" x14ac:dyDescent="0.35">
      <c r="A179" s="16">
        <v>8.6550933541107558</v>
      </c>
      <c r="B179" s="17">
        <v>14.131693439442543</v>
      </c>
    </row>
    <row r="180" spans="1:2" x14ac:dyDescent="0.35">
      <c r="A180" s="16">
        <v>8.7512937792783685</v>
      </c>
      <c r="B180" s="17">
        <v>14.382100765774027</v>
      </c>
    </row>
    <row r="181" spans="1:2" x14ac:dyDescent="0.35">
      <c r="A181" s="16">
        <v>8.7847000000000008</v>
      </c>
      <c r="B181" s="17">
        <v>14.458</v>
      </c>
    </row>
    <row r="182" spans="1:2" x14ac:dyDescent="0.35">
      <c r="A182" s="16">
        <v>8.7995999999999999</v>
      </c>
      <c r="B182" s="17">
        <v>14.500999999999999</v>
      </c>
    </row>
    <row r="183" spans="1:2" x14ac:dyDescent="0.35">
      <c r="A183" s="16">
        <v>8.8337512865648939</v>
      </c>
      <c r="B183" s="17">
        <v>14.556878894880793</v>
      </c>
    </row>
    <row r="184" spans="1:2" x14ac:dyDescent="0.35">
      <c r="A184" s="16">
        <v>8.9211169788089517</v>
      </c>
      <c r="B184" s="17">
        <v>14.779165138068551</v>
      </c>
    </row>
    <row r="185" spans="1:2" x14ac:dyDescent="0.35">
      <c r="A185" s="16">
        <v>9</v>
      </c>
      <c r="B185" s="17">
        <v>15</v>
      </c>
    </row>
    <row r="186" spans="1:2" x14ac:dyDescent="0.35">
      <c r="A186" s="16">
        <v>9.0124092190190375</v>
      </c>
      <c r="B186" s="17">
        <v>15.026745885956641</v>
      </c>
    </row>
    <row r="187" spans="1:2" x14ac:dyDescent="0.35">
      <c r="A187" s="16">
        <v>9.0162999999999993</v>
      </c>
      <c r="B187" s="17">
        <v>15.028</v>
      </c>
    </row>
    <row r="188" spans="1:2" x14ac:dyDescent="0.35">
      <c r="A188" s="16">
        <v>9.0771972604584512</v>
      </c>
      <c r="B188" s="17">
        <v>15.214881692811534</v>
      </c>
    </row>
    <row r="189" spans="1:2" x14ac:dyDescent="0.35">
      <c r="A189" s="16">
        <v>9.0954999999999995</v>
      </c>
      <c r="B189" s="17">
        <v>15.243</v>
      </c>
    </row>
    <row r="190" spans="1:2" x14ac:dyDescent="0.35">
      <c r="A190" s="16">
        <v>9.1302056579997881</v>
      </c>
      <c r="B190" s="17">
        <v>15.295739495371159</v>
      </c>
    </row>
    <row r="191" spans="1:2" x14ac:dyDescent="0.35">
      <c r="A191" s="16">
        <v>9.2048100693542647</v>
      </c>
      <c r="B191" s="17">
        <v>15.550347045427399</v>
      </c>
    </row>
    <row r="192" spans="1:2" x14ac:dyDescent="0.35">
      <c r="A192" s="16">
        <v>9.2087000000000003</v>
      </c>
      <c r="B192" s="17">
        <v>15.551</v>
      </c>
    </row>
    <row r="193" spans="1:2" x14ac:dyDescent="0.35">
      <c r="A193" s="16">
        <v>9.2764695697342212</v>
      </c>
      <c r="B193" s="17">
        <v>15.820957006889193</v>
      </c>
    </row>
    <row r="194" spans="1:2" x14ac:dyDescent="0.35">
      <c r="A194" s="16">
        <v>9.2980999999999998</v>
      </c>
      <c r="B194" s="17">
        <v>15.821999999999999</v>
      </c>
    </row>
    <row r="195" spans="1:2" x14ac:dyDescent="0.35">
      <c r="A195" s="16">
        <v>9.3500923440971899</v>
      </c>
      <c r="B195" s="17">
        <v>15.907544159450334</v>
      </c>
    </row>
    <row r="196" spans="1:2" x14ac:dyDescent="0.35">
      <c r="A196" s="16">
        <v>9.410953837570581</v>
      </c>
      <c r="B196" s="17">
        <v>16.106926507407788</v>
      </c>
    </row>
    <row r="197" spans="1:2" x14ac:dyDescent="0.35">
      <c r="A197" s="16">
        <v>9.482899999999999</v>
      </c>
      <c r="B197" s="17">
        <v>16.135000000000002</v>
      </c>
    </row>
    <row r="198" spans="1:2" x14ac:dyDescent="0.35">
      <c r="A198" s="16">
        <v>9.4993011668061449</v>
      </c>
      <c r="B198" s="17">
        <v>16.185097291976295</v>
      </c>
    </row>
    <row r="199" spans="1:2" x14ac:dyDescent="0.35">
      <c r="A199" s="16">
        <v>9.5694999999999997</v>
      </c>
      <c r="B199" s="17">
        <v>16.443999999999999</v>
      </c>
    </row>
    <row r="200" spans="1:2" x14ac:dyDescent="0.35">
      <c r="A200" s="16">
        <v>9.5856852220586948</v>
      </c>
      <c r="B200" s="17">
        <v>16.500064860669891</v>
      </c>
    </row>
    <row r="201" spans="1:2" x14ac:dyDescent="0.35">
      <c r="A201" s="16">
        <v>9.8114617301051368</v>
      </c>
      <c r="B201" s="17">
        <v>16.85677198707776</v>
      </c>
    </row>
    <row r="202" spans="1:2" x14ac:dyDescent="0.35">
      <c r="A202" s="16">
        <v>9.9125703402302818</v>
      </c>
      <c r="B202" s="17">
        <v>17.145653730292462</v>
      </c>
    </row>
    <row r="203" spans="1:2" x14ac:dyDescent="0.35">
      <c r="A203" s="16">
        <v>9.9911012995507829</v>
      </c>
      <c r="B203" s="17">
        <v>17.309386075461799</v>
      </c>
    </row>
    <row r="204" spans="1:2" x14ac:dyDescent="0.35">
      <c r="A204" s="16">
        <v>10.083375176752373</v>
      </c>
      <c r="B204" s="17">
        <v>17.558774932763399</v>
      </c>
    </row>
    <row r="205" spans="1:2" x14ac:dyDescent="0.35">
      <c r="A205" s="16">
        <v>10.155034677132333</v>
      </c>
      <c r="B205" s="17">
        <v>17.559756569754903</v>
      </c>
    </row>
    <row r="206" spans="1:2" x14ac:dyDescent="0.35">
      <c r="A206" s="16">
        <v>10.230620725478316</v>
      </c>
      <c r="B206" s="17">
        <v>17.795962970836101</v>
      </c>
    </row>
    <row r="207" spans="1:2" x14ac:dyDescent="0.35">
      <c r="A207" s="16">
        <v>10.302280225858274</v>
      </c>
      <c r="B207" s="17">
        <v>17.975041445208308</v>
      </c>
    </row>
    <row r="208" spans="1:2" x14ac:dyDescent="0.35">
      <c r="A208" s="16">
        <v>10.315999999999999</v>
      </c>
      <c r="B208" s="17">
        <v>17.975999999999999</v>
      </c>
    </row>
    <row r="209" spans="1:2" x14ac:dyDescent="0.35">
      <c r="A209" s="16">
        <v>10.390627555093838</v>
      </c>
      <c r="B209" s="17">
        <v>18.163591114525044</v>
      </c>
    </row>
    <row r="210" spans="1:2" x14ac:dyDescent="0.35">
      <c r="A210" s="16">
        <v>10.474066699371869</v>
      </c>
      <c r="B210" s="17">
        <v>18.323873491366243</v>
      </c>
    </row>
    <row r="211" spans="1:2" x14ac:dyDescent="0.35">
      <c r="A211" s="16">
        <v>10.545999999999999</v>
      </c>
      <c r="B211" s="17">
        <v>18.495999999999999</v>
      </c>
    </row>
    <row r="212" spans="1:2" x14ac:dyDescent="0.35">
      <c r="A212" s="16">
        <v>10.5548</v>
      </c>
      <c r="B212" s="17">
        <v>18.538</v>
      </c>
    </row>
    <row r="213" spans="1:2" x14ac:dyDescent="0.35">
      <c r="A213" s="16">
        <v>10.554757260073686</v>
      </c>
      <c r="B213" s="17">
        <v>18.538074287516274</v>
      </c>
    </row>
    <row r="214" spans="1:2" x14ac:dyDescent="0.35">
      <c r="A214" s="16">
        <v>10.636036802970404</v>
      </c>
      <c r="B214" s="17">
        <v>18.748246152352898</v>
      </c>
    </row>
    <row r="215" spans="1:2" x14ac:dyDescent="0.35">
      <c r="A215" s="16">
        <v>10.714567762290905</v>
      </c>
      <c r="B215" s="17">
        <v>18.810536189611444</v>
      </c>
    </row>
    <row r="216" spans="1:2" x14ac:dyDescent="0.35">
      <c r="A216" s="16">
        <v>10.810768187458521</v>
      </c>
      <c r="B216" s="17">
        <v>19.020313038777161</v>
      </c>
    </row>
    <row r="217" spans="1:2" x14ac:dyDescent="0.35">
      <c r="A217" s="16">
        <v>10.854100000000001</v>
      </c>
      <c r="B217" s="17">
        <v>19.091000000000001</v>
      </c>
    </row>
    <row r="218" spans="1:2" x14ac:dyDescent="0.35">
      <c r="A218" s="16">
        <v>10.881446050846971</v>
      </c>
      <c r="B218" s="17">
        <v>19.128596494938108</v>
      </c>
    </row>
    <row r="219" spans="1:2" x14ac:dyDescent="0.35">
      <c r="A219" s="16">
        <v>10.946234092286383</v>
      </c>
      <c r="B219" s="17">
        <v>19.217836221438677</v>
      </c>
    </row>
    <row r="220" spans="1:2" x14ac:dyDescent="0.35">
      <c r="A220" s="16">
        <v>11.170999999999999</v>
      </c>
      <c r="B220" s="17">
        <v>19.282</v>
      </c>
    </row>
    <row r="221" spans="1:2" x14ac:dyDescent="0.35">
      <c r="A221" s="16">
        <v>11.22403736088266</v>
      </c>
      <c r="B221" s="17">
        <v>19.355381682317425</v>
      </c>
    </row>
    <row r="222" spans="1:2" x14ac:dyDescent="0.35">
      <c r="A222" s="16">
        <v>11.35459508075299</v>
      </c>
      <c r="B222" s="17">
        <v>19.588613385023805</v>
      </c>
    </row>
    <row r="223" spans="1:2" x14ac:dyDescent="0.35">
      <c r="A223" s="16">
        <v>11.417419848209393</v>
      </c>
      <c r="B223" s="17">
        <v>19.675148877387993</v>
      </c>
    </row>
    <row r="224" spans="1:2" x14ac:dyDescent="0.35">
      <c r="A224" s="16">
        <v>11.498895718504414</v>
      </c>
      <c r="B224" s="17">
        <v>19.787374594047805</v>
      </c>
    </row>
    <row r="225" spans="1:2" x14ac:dyDescent="0.35">
      <c r="A225" s="16">
        <v>11.559757211977802</v>
      </c>
      <c r="B225" s="17">
        <v>19.871205852275608</v>
      </c>
    </row>
    <row r="226" spans="1:2" x14ac:dyDescent="0.35">
      <c r="A226" s="16">
        <v>11.589206321722989</v>
      </c>
      <c r="B226" s="17">
        <v>19.911769364321319</v>
      </c>
    </row>
    <row r="227" spans="1:2" x14ac:dyDescent="0.35">
      <c r="A227" s="16">
        <v>11.665774007060477</v>
      </c>
      <c r="B227" s="17">
        <v>20.017234495640174</v>
      </c>
    </row>
    <row r="228" spans="1:2" x14ac:dyDescent="0.35">
      <c r="A228" s="16">
        <v>11.745286603372485</v>
      </c>
      <c r="B228" s="17">
        <v>20.126755978163605</v>
      </c>
    </row>
    <row r="229" spans="1:2" x14ac:dyDescent="0.35">
      <c r="A229" s="16">
        <v>11.765899999999998</v>
      </c>
      <c r="B229" s="17">
        <v>20.149000000000001</v>
      </c>
    </row>
    <row r="230" spans="1:2" x14ac:dyDescent="0.35">
      <c r="A230" s="16">
        <v>11.823817562692987</v>
      </c>
      <c r="B230" s="17">
        <v>20.22877591519271</v>
      </c>
    </row>
    <row r="231" spans="1:2" x14ac:dyDescent="0.35">
      <c r="A231" s="16">
        <v>11.854248309429682</v>
      </c>
      <c r="B231" s="17">
        <v>20.268968947161735</v>
      </c>
    </row>
    <row r="232" spans="1:2" x14ac:dyDescent="0.35">
      <c r="A232" s="16">
        <v>11.951430371588801</v>
      </c>
      <c r="B232" s="17">
        <v>20.402828536912587</v>
      </c>
    </row>
    <row r="233" spans="1:2" x14ac:dyDescent="0.35">
      <c r="A233" s="16">
        <v>12.03094296790081</v>
      </c>
      <c r="B233" s="17">
        <v>20.512350019436017</v>
      </c>
    </row>
    <row r="234" spans="1:2" x14ac:dyDescent="0.35">
      <c r="A234" s="16">
        <v>12.109473927221311</v>
      </c>
      <c r="B234" s="17">
        <v>20.620519384891253</v>
      </c>
    </row>
    <row r="235" spans="1:2" x14ac:dyDescent="0.35">
      <c r="A235" s="16">
        <v>12.152699999999999</v>
      </c>
      <c r="B235" s="17">
        <v>20.678000000000001</v>
      </c>
    </row>
    <row r="236" spans="1:2" x14ac:dyDescent="0.35">
      <c r="A236" s="16">
        <v>12.194876345482355</v>
      </c>
      <c r="B236" s="17">
        <v>20.736430972678946</v>
      </c>
    </row>
    <row r="237" spans="1:2" x14ac:dyDescent="0.35">
      <c r="A237" s="16">
        <v>12.266535845862313</v>
      </c>
      <c r="B237" s="17">
        <v>20.835135518656852</v>
      </c>
    </row>
    <row r="238" spans="1:2" x14ac:dyDescent="0.35">
      <c r="A238" s="16">
        <v>12.345066805182814</v>
      </c>
      <c r="B238" s="17">
        <v>20.943304884112088</v>
      </c>
    </row>
    <row r="239" spans="1:2" x14ac:dyDescent="0.35">
      <c r="A239" s="16">
        <v>12.422616127511811</v>
      </c>
      <c r="B239" s="17">
        <v>21.077615179552339</v>
      </c>
    </row>
    <row r="240" spans="1:2" x14ac:dyDescent="0.35">
      <c r="A240" s="16">
        <v>12.508018545772853</v>
      </c>
      <c r="B240" s="17">
        <v>21.289356712430955</v>
      </c>
    </row>
    <row r="241" spans="1:2" x14ac:dyDescent="0.35">
      <c r="A241" s="16">
        <v>12.590476053059382</v>
      </c>
      <c r="B241" s="17">
        <v>21.47425970819593</v>
      </c>
    </row>
    <row r="242" spans="1:2" x14ac:dyDescent="0.35">
      <c r="A242" s="16">
        <v>12.68274993026097</v>
      </c>
      <c r="B242" s="17">
        <v>21.697954468829355</v>
      </c>
    </row>
    <row r="243" spans="1:2" x14ac:dyDescent="0.35">
      <c r="A243" s="16">
        <v>12.762262526572979</v>
      </c>
      <c r="B243" s="17">
        <v>21.855063532986247</v>
      </c>
    </row>
    <row r="244" spans="1:2" x14ac:dyDescent="0.35">
      <c r="A244" s="16">
        <v>12.830977115978417</v>
      </c>
      <c r="B244" s="17">
        <v>21.963941594284115</v>
      </c>
    </row>
    <row r="245" spans="1:2" x14ac:dyDescent="0.35">
      <c r="A245" s="16">
        <v>12.9</v>
      </c>
      <c r="B245" s="17">
        <v>22.03</v>
      </c>
    </row>
    <row r="246" spans="1:2" x14ac:dyDescent="0.35">
      <c r="A246" s="16">
        <v>12.914416260256449</v>
      </c>
      <c r="B246" s="17">
        <v>22.051458723639811</v>
      </c>
    </row>
    <row r="247" spans="1:2" x14ac:dyDescent="0.35">
      <c r="A247" s="16">
        <v>12.997855404534482</v>
      </c>
      <c r="B247" s="17">
        <v>22.166388674436003</v>
      </c>
    </row>
    <row r="248" spans="1:2" x14ac:dyDescent="0.35">
      <c r="A248" s="16">
        <v>13.061661808982389</v>
      </c>
      <c r="B248" s="17">
        <v>22.254276283868382</v>
      </c>
    </row>
    <row r="249" spans="1:2" x14ac:dyDescent="0.35">
      <c r="A249" s="16">
        <v>13.149027501226447</v>
      </c>
      <c r="B249" s="17">
        <v>22.374614702937333</v>
      </c>
    </row>
    <row r="250" spans="1:2" x14ac:dyDescent="0.35">
      <c r="A250" s="16">
        <v>13.15</v>
      </c>
      <c r="B250" s="17">
        <v>22.38</v>
      </c>
    </row>
    <row r="251" spans="1:2" x14ac:dyDescent="0.35">
      <c r="A251" s="16">
        <v>13.231485008512973</v>
      </c>
      <c r="B251" s="17">
        <v>22.488192536665331</v>
      </c>
    </row>
    <row r="252" spans="1:2" x14ac:dyDescent="0.35">
      <c r="A252" s="16">
        <v>13.305107782875941</v>
      </c>
      <c r="B252" s="17">
        <v>22.550019441725404</v>
      </c>
    </row>
    <row r="253" spans="1:2" x14ac:dyDescent="0.35">
      <c r="A253" s="16">
        <v>13.3581</v>
      </c>
      <c r="B253" s="17">
        <v>22.620999999999999</v>
      </c>
    </row>
    <row r="254" spans="1:2" x14ac:dyDescent="0.35">
      <c r="A254" s="16">
        <v>13.384620379187952</v>
      </c>
      <c r="B254" s="17">
        <v>22.657818327103957</v>
      </c>
    </row>
    <row r="255" spans="1:2" x14ac:dyDescent="0.35">
      <c r="A255" s="16">
        <v>13.464132975499957</v>
      </c>
      <c r="B255" s="17">
        <v>22.76733980962738</v>
      </c>
    </row>
    <row r="256" spans="1:2" x14ac:dyDescent="0.35">
      <c r="A256" s="16">
        <v>13.521067921007321</v>
      </c>
      <c r="B256" s="17">
        <v>22.845762599582429</v>
      </c>
    </row>
    <row r="257" spans="1:2" x14ac:dyDescent="0.35">
      <c r="A257" s="16">
        <v>13.606470339268366</v>
      </c>
      <c r="B257" s="17">
        <v>22.957617836165554</v>
      </c>
    </row>
    <row r="258" spans="1:2" x14ac:dyDescent="0.35">
      <c r="A258" s="16">
        <v>13.690891120537906</v>
      </c>
      <c r="B258" s="17">
        <v>23.073899904029936</v>
      </c>
    </row>
    <row r="259" spans="1:2" x14ac:dyDescent="0.35">
      <c r="A259" s="16">
        <v>13.746844429053763</v>
      </c>
      <c r="B259" s="17">
        <v>23.150970576916787</v>
      </c>
    </row>
    <row r="260" spans="1:2" x14ac:dyDescent="0.35">
      <c r="A260" s="16">
        <v>13.815559018459201</v>
      </c>
      <c r="B260" s="17">
        <v>23.233079237999721</v>
      </c>
    </row>
    <row r="261" spans="1:2" x14ac:dyDescent="0.35">
      <c r="A261" s="16">
        <v>13.824999999999999</v>
      </c>
      <c r="B261" s="17">
        <v>23.28</v>
      </c>
    </row>
    <row r="262" spans="1:2" x14ac:dyDescent="0.35">
      <c r="A262" s="16">
        <v>13.896053251762716</v>
      </c>
      <c r="B262" s="17">
        <v>23.332765420969132</v>
      </c>
    </row>
    <row r="263" spans="1:2" x14ac:dyDescent="0.35">
      <c r="A263" s="16">
        <v>13.977529122057735</v>
      </c>
      <c r="B263" s="17">
        <v>23.444991137628939</v>
      </c>
    </row>
    <row r="264" spans="1:2" x14ac:dyDescent="0.35">
      <c r="A264" s="16">
        <v>14.047225348454679</v>
      </c>
      <c r="B264" s="17">
        <v>23.51898709630273</v>
      </c>
    </row>
    <row r="265" spans="1:2" x14ac:dyDescent="0.35">
      <c r="A265" s="16">
        <v>14.065</v>
      </c>
      <c r="B265" s="17">
        <v>23.54</v>
      </c>
    </row>
    <row r="266" spans="1:2" x14ac:dyDescent="0.35">
      <c r="A266" s="16">
        <v>14.112013389894095</v>
      </c>
      <c r="B266" s="17">
        <v>23.608226822803307</v>
      </c>
    </row>
    <row r="267" spans="1:2" x14ac:dyDescent="0.35">
      <c r="A267" s="16">
        <v>14.207232178070203</v>
      </c>
      <c r="B267" s="17">
        <v>23.655180440113291</v>
      </c>
    </row>
    <row r="268" spans="1:2" x14ac:dyDescent="0.35">
      <c r="A268" s="16">
        <v>14.286744774382209</v>
      </c>
      <c r="B268" s="17">
        <v>23.764701922636714</v>
      </c>
    </row>
    <row r="269" spans="1:2" x14ac:dyDescent="0.35">
      <c r="A269" s="16">
        <v>14.36527573370271</v>
      </c>
      <c r="B269" s="17">
        <v>23.87287128809195</v>
      </c>
    </row>
    <row r="270" spans="1:2" x14ac:dyDescent="0.35">
      <c r="A270" s="16">
        <v>14.437916871074176</v>
      </c>
      <c r="B270" s="17">
        <v>23.929289724879268</v>
      </c>
    </row>
    <row r="271" spans="1:2" x14ac:dyDescent="0.35">
      <c r="A271" s="16">
        <v>14.718699999999998</v>
      </c>
      <c r="B271" s="17">
        <v>23.93</v>
      </c>
    </row>
    <row r="272" spans="1:2" x14ac:dyDescent="0.35">
      <c r="A272" s="16">
        <v>14.779526544118358</v>
      </c>
      <c r="B272" s="17">
        <v>24.014102620098587</v>
      </c>
    </row>
    <row r="273" spans="1:2" x14ac:dyDescent="0.35">
      <c r="A273" s="16">
        <v>14.863947325387894</v>
      </c>
      <c r="B273" s="17">
        <v>24.108380334795232</v>
      </c>
    </row>
    <row r="274" spans="1:2" x14ac:dyDescent="0.35">
      <c r="A274" s="16">
        <v>14.926772092844296</v>
      </c>
      <c r="B274" s="17">
        <v>24.179672059332642</v>
      </c>
    </row>
    <row r="275" spans="1:2" x14ac:dyDescent="0.35">
      <c r="A275" s="16">
        <v>15.006284689156303</v>
      </c>
      <c r="B275" s="17">
        <v>24.259076486279191</v>
      </c>
    </row>
    <row r="276" spans="1:2" x14ac:dyDescent="0.35">
      <c r="A276" s="16">
        <v>15.081870737502285</v>
      </c>
      <c r="B276" s="17">
        <v>24.344391596409551</v>
      </c>
    </row>
    <row r="277" spans="1:2" x14ac:dyDescent="0.35">
      <c r="A277" s="16">
        <v>15.18003443665291</v>
      </c>
      <c r="B277" s="17">
        <v>24.448275221060211</v>
      </c>
    </row>
    <row r="278" spans="1:2" x14ac:dyDescent="0.35">
      <c r="A278" s="16">
        <v>15.248749026058352</v>
      </c>
      <c r="B278" s="17">
        <v>24.522271179734002</v>
      </c>
    </row>
    <row r="279" spans="1:2" x14ac:dyDescent="0.35">
      <c r="A279" s="16">
        <v>15.313537067497764</v>
      </c>
      <c r="B279" s="17">
        <v>24.611510906234567</v>
      </c>
    </row>
    <row r="280" spans="1:2" x14ac:dyDescent="0.35">
      <c r="A280" s="16">
        <v>15.395994574784289</v>
      </c>
      <c r="B280" s="17">
        <v>24.723366142817685</v>
      </c>
    </row>
    <row r="281" spans="1:2" x14ac:dyDescent="0.35">
      <c r="A281" s="16">
        <v>15.473543897113288</v>
      </c>
      <c r="B281" s="17">
        <v>24.830183391204738</v>
      </c>
    </row>
    <row r="282" spans="1:2" x14ac:dyDescent="0.35">
      <c r="A282" s="16">
        <v>15.510846102790527</v>
      </c>
      <c r="B282" s="17">
        <v>24.864967954901005</v>
      </c>
    </row>
    <row r="283" spans="1:2" x14ac:dyDescent="0.35">
      <c r="A283" s="16">
        <v>15.594285247068559</v>
      </c>
      <c r="B283" s="17">
        <v>24.979897905697189</v>
      </c>
    </row>
    <row r="284" spans="1:2" x14ac:dyDescent="0.35">
      <c r="A284" s="16">
        <v>15.668889658423033</v>
      </c>
      <c r="B284" s="17">
        <v>25.03053739413506</v>
      </c>
    </row>
    <row r="285" spans="1:2" x14ac:dyDescent="0.35">
      <c r="A285" s="16">
        <v>15.752328802701065</v>
      </c>
      <c r="B285" s="17">
        <v>25.145467344931248</v>
      </c>
    </row>
    <row r="286" spans="1:2" x14ac:dyDescent="0.35">
      <c r="A286" s="16">
        <v>15.823988303081023</v>
      </c>
      <c r="B286" s="17">
        <v>25.244171890909151</v>
      </c>
    </row>
    <row r="287" spans="1:2" x14ac:dyDescent="0.35">
      <c r="A287" s="16">
        <v>15.916262180282613</v>
      </c>
      <c r="B287" s="17">
        <v>25.36819618110599</v>
      </c>
    </row>
    <row r="288" spans="1:2" x14ac:dyDescent="0.35">
      <c r="A288" s="16">
        <v>16.084122105830183</v>
      </c>
      <c r="B288" s="17">
        <v>25.561178441780534</v>
      </c>
    </row>
    <row r="289" spans="1:2" x14ac:dyDescent="0.35">
      <c r="A289" s="16">
        <v>16.165597976125206</v>
      </c>
      <c r="B289" s="17">
        <v>25.671005502761375</v>
      </c>
    </row>
    <row r="290" spans="1:2" x14ac:dyDescent="0.35">
      <c r="A290" s="16">
        <v>16.238239113496668</v>
      </c>
      <c r="B290" s="17">
        <v>25.80308029798222</v>
      </c>
    </row>
    <row r="291" spans="1:2" x14ac:dyDescent="0.35">
      <c r="A291" s="16">
        <v>16.326586442732232</v>
      </c>
      <c r="B291" s="17">
        <v>25.924770834119357</v>
      </c>
    </row>
    <row r="292" spans="1:2" x14ac:dyDescent="0.35">
      <c r="A292" s="16">
        <v>16.337399999999999</v>
      </c>
      <c r="B292" s="17">
        <v>25.925999999999998</v>
      </c>
    </row>
    <row r="293" spans="1:2" x14ac:dyDescent="0.35">
      <c r="A293" s="16">
        <v>16.3796</v>
      </c>
      <c r="B293" s="17">
        <v>25.984999999999999</v>
      </c>
    </row>
    <row r="294" spans="1:2" x14ac:dyDescent="0.35">
      <c r="A294" s="16">
        <v>16.394319395146166</v>
      </c>
      <c r="B294" s="17">
        <v>26.005541183961007</v>
      </c>
    </row>
    <row r="295" spans="1:2" x14ac:dyDescent="0.35">
      <c r="A295" s="16">
        <v>16.470887080483653</v>
      </c>
      <c r="B295" s="17">
        <v>26.111006315279862</v>
      </c>
    </row>
    <row r="296" spans="1:2" x14ac:dyDescent="0.35">
      <c r="A296" s="16">
        <v>16.504999999999999</v>
      </c>
      <c r="B296" s="17">
        <v>26.132000000000001</v>
      </c>
    </row>
    <row r="297" spans="1:2" x14ac:dyDescent="0.35">
      <c r="A297" s="16">
        <v>16.554326224761684</v>
      </c>
      <c r="B297" s="17">
        <v>26.247016469036016</v>
      </c>
    </row>
    <row r="298" spans="1:2" x14ac:dyDescent="0.35">
      <c r="A298" s="16">
        <v>16.627948999124655</v>
      </c>
      <c r="B298" s="17">
        <v>26.348425249150299</v>
      </c>
    </row>
    <row r="299" spans="1:2" x14ac:dyDescent="0.35">
      <c r="A299" s="16">
        <v>16.711388143402687</v>
      </c>
      <c r="B299" s="17">
        <v>26.429181793165039</v>
      </c>
    </row>
    <row r="300" spans="1:2" x14ac:dyDescent="0.35">
      <c r="A300" s="16">
        <v>16.787955828740177</v>
      </c>
      <c r="B300" s="17">
        <v>26.534646924483898</v>
      </c>
    </row>
    <row r="301" spans="1:2" x14ac:dyDescent="0.35">
      <c r="A301" s="16">
        <v>16.830200000000001</v>
      </c>
      <c r="B301" s="17">
        <v>26.536999999999999</v>
      </c>
    </row>
    <row r="302" spans="1:2" x14ac:dyDescent="0.35">
      <c r="A302" s="16">
        <v>16.871394973018209</v>
      </c>
      <c r="B302" s="17">
        <v>26.593399115330911</v>
      </c>
    </row>
    <row r="303" spans="1:2" x14ac:dyDescent="0.35">
      <c r="A303" s="16">
        <v>16.941091199415155</v>
      </c>
      <c r="B303" s="17">
        <v>26.651169669186416</v>
      </c>
    </row>
    <row r="304" spans="1:2" x14ac:dyDescent="0.35">
      <c r="A304" s="16">
        <v>17.029438528650719</v>
      </c>
      <c r="B304" s="17">
        <v>26.778014157442307</v>
      </c>
    </row>
    <row r="305" spans="1:2" x14ac:dyDescent="0.35">
      <c r="A305" s="16">
        <v>17.1038</v>
      </c>
      <c r="B305" s="17">
        <v>26.788</v>
      </c>
    </row>
    <row r="306" spans="1:2" x14ac:dyDescent="0.35">
      <c r="A306" s="16">
        <v>17.11287767292875</v>
      </c>
      <c r="B306" s="17">
        <v>26.80198178459305</v>
      </c>
    </row>
    <row r="307" spans="1:2" x14ac:dyDescent="0.35">
      <c r="A307" s="16">
        <v>17.15999624852105</v>
      </c>
      <c r="B307" s="17">
        <v>26.858400221380361</v>
      </c>
    </row>
    <row r="308" spans="1:2" x14ac:dyDescent="0.35">
      <c r="A308" s="16">
        <v>17.259141584663183</v>
      </c>
      <c r="B308" s="17">
        <v>26.982331891558026</v>
      </c>
    </row>
    <row r="309" spans="1:2" x14ac:dyDescent="0.35">
      <c r="A309" s="16">
        <v>17.352397098856283</v>
      </c>
      <c r="B309" s="17">
        <v>27.076329524861979</v>
      </c>
    </row>
    <row r="310" spans="1:2" x14ac:dyDescent="0.35">
      <c r="A310" s="16">
        <v>17.421111688261718</v>
      </c>
      <c r="B310" s="17">
        <v>27.170657163881149</v>
      </c>
    </row>
    <row r="311" spans="1:2" x14ac:dyDescent="0.35">
      <c r="A311" s="16">
        <v>17.503569195548245</v>
      </c>
      <c r="B311" s="17">
        <v>27.241922886167245</v>
      </c>
    </row>
    <row r="312" spans="1:2" x14ac:dyDescent="0.35">
      <c r="A312" s="16">
        <v>17.540871401225484</v>
      </c>
      <c r="B312" s="17">
        <v>27.293303334758484</v>
      </c>
    </row>
    <row r="313" spans="1:2" x14ac:dyDescent="0.35">
      <c r="A313" s="16">
        <v>17.666520936138287</v>
      </c>
      <c r="B313" s="17">
        <v>27.343942823196354</v>
      </c>
    </row>
    <row r="314" spans="1:2" x14ac:dyDescent="0.35">
      <c r="A314" s="16">
        <v>17.711676237747575</v>
      </c>
      <c r="B314" s="17">
        <v>27.43302008763073</v>
      </c>
    </row>
    <row r="315" spans="1:2" x14ac:dyDescent="0.35">
      <c r="A315" s="16">
        <v>17.81278484787272</v>
      </c>
      <c r="B315" s="17">
        <v>27.662812383369697</v>
      </c>
    </row>
    <row r="316" spans="1:2" x14ac:dyDescent="0.35">
      <c r="A316" s="16">
        <v>17.848099999999999</v>
      </c>
      <c r="B316" s="17">
        <v>27.706</v>
      </c>
    </row>
    <row r="317" spans="1:2" x14ac:dyDescent="0.35">
      <c r="A317" s="16">
        <v>17.889352533210207</v>
      </c>
      <c r="B317" s="17">
        <v>27.762498566339108</v>
      </c>
    </row>
    <row r="318" spans="1:2" x14ac:dyDescent="0.35">
      <c r="A318" s="16">
        <v>17.959048759607153</v>
      </c>
      <c r="B318" s="17">
        <v>27.873926533928682</v>
      </c>
    </row>
    <row r="319" spans="1:2" x14ac:dyDescent="0.35">
      <c r="A319" s="16">
        <v>18.043469540876693</v>
      </c>
      <c r="B319" s="17">
        <v>28.023339027789014</v>
      </c>
    </row>
    <row r="320" spans="1:2" x14ac:dyDescent="0.35">
      <c r="A320" s="16">
        <v>18.100404486384058</v>
      </c>
      <c r="B320" s="17">
        <v>28.110044886903793</v>
      </c>
    </row>
    <row r="321" spans="1:2" x14ac:dyDescent="0.35">
      <c r="A321" s="16">
        <v>18.194641637568658</v>
      </c>
      <c r="B321" s="17">
        <v>28.249554926810109</v>
      </c>
    </row>
    <row r="322" spans="1:2" x14ac:dyDescent="0.35">
      <c r="A322" s="16">
        <v>18.289860425744767</v>
      </c>
      <c r="B322" s="17">
        <v>28.415311344518742</v>
      </c>
    </row>
    <row r="323" spans="1:2" x14ac:dyDescent="0.35">
      <c r="A323" s="16">
        <v>18.448885618368781</v>
      </c>
      <c r="B323" s="17">
        <v>28.651736380598628</v>
      </c>
    </row>
    <row r="324" spans="1:2" x14ac:dyDescent="0.35">
      <c r="A324" s="16">
        <v>18.523490029723256</v>
      </c>
      <c r="B324" s="17">
        <v>28.787999387832041</v>
      </c>
    </row>
    <row r="325" spans="1:2" x14ac:dyDescent="0.35">
      <c r="A325" s="16">
        <v>18.64423137967853</v>
      </c>
      <c r="B325" s="17">
        <v>28.988807078043244</v>
      </c>
    </row>
    <row r="326" spans="1:2" x14ac:dyDescent="0.35">
      <c r="A326" s="16">
        <v>18.718835791033005</v>
      </c>
      <c r="B326" s="17">
        <v>29.182093326449245</v>
      </c>
    </row>
    <row r="327" spans="1:2" x14ac:dyDescent="0.35">
      <c r="A327" s="16">
        <v>18.798348387345012</v>
      </c>
      <c r="B327" s="17">
        <v>29.24531673131575</v>
      </c>
    </row>
    <row r="328" spans="1:2" x14ac:dyDescent="0.35">
      <c r="A328" s="16">
        <v>18.868044613741958</v>
      </c>
      <c r="B328" s="17">
        <v>29.407792776669009</v>
      </c>
    </row>
    <row r="329" spans="1:2" x14ac:dyDescent="0.35">
      <c r="A329" s="16">
        <v>18.91712646331727</v>
      </c>
      <c r="B329" s="17">
        <v>29.465125424397222</v>
      </c>
    </row>
    <row r="330" spans="1:2" x14ac:dyDescent="0.35">
      <c r="A330" s="16">
        <v>19.030996354331997</v>
      </c>
      <c r="B330" s="17">
        <v>29.566416040165166</v>
      </c>
    </row>
    <row r="331" spans="1:2" x14ac:dyDescent="0.35">
      <c r="A331" s="16">
        <v>19.098729306745931</v>
      </c>
      <c r="B331" s="17">
        <v>29.615686867984831</v>
      </c>
    </row>
    <row r="332" spans="1:2" x14ac:dyDescent="0.35">
      <c r="A332" s="16">
        <v>19.160572437210824</v>
      </c>
      <c r="B332" s="17">
        <v>29.692108584271963</v>
      </c>
    </row>
    <row r="333" spans="1:2" x14ac:dyDescent="0.35">
      <c r="A333" s="16">
        <v>19.176300000000001</v>
      </c>
      <c r="B333" s="17">
        <v>29.693000000000001</v>
      </c>
    </row>
    <row r="334" spans="1:2" x14ac:dyDescent="0.35">
      <c r="A334" s="16">
        <v>19.232231937590782</v>
      </c>
      <c r="B334" s="17">
        <v>29.745915060668178</v>
      </c>
    </row>
    <row r="335" spans="1:2" x14ac:dyDescent="0.35">
      <c r="A335" s="16">
        <v>19.347083465597017</v>
      </c>
      <c r="B335" s="17">
        <v>29.857858278735556</v>
      </c>
    </row>
    <row r="336" spans="1:2" x14ac:dyDescent="0.35">
      <c r="A336" s="16">
        <v>19.391257130214797</v>
      </c>
      <c r="B336" s="17">
        <v>29.867153962658325</v>
      </c>
    </row>
    <row r="337" spans="1:2" x14ac:dyDescent="0.35">
      <c r="A337" s="16">
        <v>19.484500000000001</v>
      </c>
      <c r="B337" s="17">
        <v>29.87</v>
      </c>
    </row>
    <row r="338" spans="1:2" x14ac:dyDescent="0.35">
      <c r="A338" s="16">
        <v>19.494329014322954</v>
      </c>
      <c r="B338" s="17">
        <v>29.881253839445417</v>
      </c>
    </row>
    <row r="339" spans="1:2" x14ac:dyDescent="0.35">
      <c r="A339" s="16">
        <v>19.620960186227265</v>
      </c>
      <c r="B339" s="17">
        <v>29.901065058728541</v>
      </c>
    </row>
    <row r="340" spans="1:2" x14ac:dyDescent="0.35">
      <c r="A340" s="16">
        <v>19.629799999999999</v>
      </c>
      <c r="B340" s="17">
        <v>29.902000000000001</v>
      </c>
    </row>
    <row r="341" spans="1:2" x14ac:dyDescent="0.35">
      <c r="A341" s="16">
        <v>19.704399330505296</v>
      </c>
      <c r="B341" s="17">
        <v>29.942680760342299</v>
      </c>
    </row>
    <row r="342" spans="1:2" x14ac:dyDescent="0.35">
      <c r="A342" s="16">
        <v>19.753481180080609</v>
      </c>
      <c r="B342" s="17">
        <v>29.96369924817591</v>
      </c>
    </row>
    <row r="343" spans="1:2" x14ac:dyDescent="0.35">
      <c r="A343" s="16">
        <v>19.845755057282201</v>
      </c>
      <c r="B343" s="17">
        <v>29.979478153891236</v>
      </c>
    </row>
    <row r="344" spans="1:2" x14ac:dyDescent="0.35">
      <c r="A344" s="16">
        <v>19.933120749526257</v>
      </c>
      <c r="B344" s="17">
        <v>30.006060378540745</v>
      </c>
    </row>
    <row r="345" spans="1:2" x14ac:dyDescent="0.35">
      <c r="A345" s="16">
        <v>20.005761886897719</v>
      </c>
      <c r="B345" s="17">
        <v>30.018646367110414</v>
      </c>
    </row>
    <row r="346" spans="1:2" x14ac:dyDescent="0.35">
      <c r="A346" s="16">
        <v>20.160860531555713</v>
      </c>
      <c r="B346" s="17">
        <v>30.052925822756539</v>
      </c>
    </row>
    <row r="347" spans="1:2" x14ac:dyDescent="0.35">
      <c r="A347" s="16">
        <v>20.227611846978142</v>
      </c>
      <c r="B347" s="17">
        <v>30.067868519182799</v>
      </c>
    </row>
    <row r="348" spans="1:2" x14ac:dyDescent="0.35">
      <c r="A348" s="16">
        <v>20.301234621341109</v>
      </c>
      <c r="B348" s="17">
        <v>30.085548104998892</v>
      </c>
    </row>
    <row r="349" spans="1:2" x14ac:dyDescent="0.35">
      <c r="A349" s="16">
        <v>20.385655402610649</v>
      </c>
      <c r="B349" s="17">
        <v>30.100569433845664</v>
      </c>
    </row>
    <row r="350" spans="1:2" x14ac:dyDescent="0.35">
      <c r="A350" s="16">
        <v>20.471057820871696</v>
      </c>
      <c r="B350" s="17">
        <v>30.110983321929467</v>
      </c>
    </row>
    <row r="351" spans="1:2" x14ac:dyDescent="0.35">
      <c r="A351" s="16">
        <v>20.552533691166715</v>
      </c>
      <c r="B351" s="17">
        <v>30.135927212834286</v>
      </c>
    </row>
    <row r="352" spans="1:2" x14ac:dyDescent="0.35">
      <c r="A352" s="16">
        <v>20.623211554555159</v>
      </c>
      <c r="B352" s="17">
        <v>30.162139964951741</v>
      </c>
    </row>
    <row r="353" spans="1:2" x14ac:dyDescent="0.35">
      <c r="A353" s="16">
        <v>20.703705787858681</v>
      </c>
      <c r="B353" s="17">
        <v>30.165084875926258</v>
      </c>
    </row>
    <row r="354" spans="1:2" x14ac:dyDescent="0.35">
      <c r="A354" s="16">
        <v>20.799906213026293</v>
      </c>
      <c r="B354" s="17">
        <v>30.169011423892282</v>
      </c>
    </row>
    <row r="355" spans="1:2" x14ac:dyDescent="0.35">
      <c r="A355" s="16">
        <v>20.861749343491191</v>
      </c>
      <c r="B355" s="17">
        <v>30.172937971858307</v>
      </c>
    </row>
    <row r="356" spans="1:2" x14ac:dyDescent="0.35">
      <c r="A356" s="16">
        <v>20.942243576794702</v>
      </c>
      <c r="B356" s="17">
        <v>30.223518947512297</v>
      </c>
    </row>
    <row r="357" spans="1:2" x14ac:dyDescent="0.35">
      <c r="A357" s="16">
        <v>21.059058378783952</v>
      </c>
      <c r="B357" s="17">
        <v>30.3164644710765</v>
      </c>
    </row>
    <row r="358" spans="1:2" x14ac:dyDescent="0.35">
      <c r="A358" s="16">
        <v>21.140534249078968</v>
      </c>
      <c r="B358" s="17">
        <v>30.375060229203772</v>
      </c>
    </row>
    <row r="359" spans="1:2" x14ac:dyDescent="0.35">
      <c r="A359" s="16">
        <v>21.204340653526874</v>
      </c>
      <c r="B359" s="17">
        <v>30.415439924265222</v>
      </c>
    </row>
    <row r="360" spans="1:2" x14ac:dyDescent="0.35">
      <c r="A360" s="16">
        <v>21.267165420983279</v>
      </c>
      <c r="B360" s="17">
        <v>30.487652300651895</v>
      </c>
    </row>
    <row r="361" spans="1:2" x14ac:dyDescent="0.35">
      <c r="A361" s="16">
        <v>21.377108764031981</v>
      </c>
      <c r="B361" s="17">
        <v>30.516679353912814</v>
      </c>
    </row>
    <row r="362" spans="1:2" x14ac:dyDescent="0.35">
      <c r="A362" s="16">
        <v>21.442878442462899</v>
      </c>
      <c r="B362" s="17">
        <v>30.528343511106002</v>
      </c>
    </row>
    <row r="363" spans="1:2" x14ac:dyDescent="0.35">
      <c r="A363" s="16">
        <v>21.531225771698463</v>
      </c>
      <c r="B363" s="17">
        <v>30.53053927806069</v>
      </c>
    </row>
    <row r="364" spans="1:2" x14ac:dyDescent="0.35">
      <c r="A364" s="16">
        <v>21.606811820044445</v>
      </c>
      <c r="B364" s="17">
        <v>30.531520915052194</v>
      </c>
    </row>
    <row r="365" spans="1:2" x14ac:dyDescent="0.35">
      <c r="A365" s="16">
        <v>21.874798718725657</v>
      </c>
      <c r="B365" s="17">
        <v>30.532502552043702</v>
      </c>
    </row>
    <row r="366" spans="1:2" x14ac:dyDescent="0.35">
      <c r="A366" s="16">
        <v>22.609063188372346</v>
      </c>
      <c r="B366" s="17">
        <v>30.533484189035207</v>
      </c>
    </row>
    <row r="367" spans="1:2" x14ac:dyDescent="0.35">
      <c r="A367" s="16">
        <v>22.7043</v>
      </c>
      <c r="B367" s="17">
        <v>30.533999999999999</v>
      </c>
    </row>
    <row r="368" spans="1:2" x14ac:dyDescent="0.35">
      <c r="A368" s="16">
        <v>22.766300000000001</v>
      </c>
      <c r="B368" s="17">
        <v>30.670999999999999</v>
      </c>
    </row>
    <row r="369" spans="1:2" x14ac:dyDescent="0.35">
      <c r="A369" s="16">
        <v>22.776923113919921</v>
      </c>
      <c r="B369" s="17">
        <v>30.72427447478265</v>
      </c>
    </row>
    <row r="370" spans="1:2" x14ac:dyDescent="0.35">
      <c r="A370" s="16">
        <v>22.88048581652383</v>
      </c>
      <c r="B370" s="17">
        <v>30.864524169797768</v>
      </c>
    </row>
    <row r="371" spans="1:2" x14ac:dyDescent="0.35">
      <c r="A371" s="16">
        <v>22.9252</v>
      </c>
      <c r="B371" s="17">
        <v>30.922000000000001</v>
      </c>
    </row>
    <row r="372" spans="1:2" x14ac:dyDescent="0.35">
      <c r="A372" s="16">
        <v>22.944783039467488</v>
      </c>
      <c r="B372" s="17">
        <v>30.948661006482983</v>
      </c>
    </row>
    <row r="373" spans="1:2" x14ac:dyDescent="0.35">
      <c r="A373" s="16">
        <v>22.949699999999996</v>
      </c>
      <c r="B373" s="17">
        <v>30.95</v>
      </c>
    </row>
    <row r="374" spans="1:2" x14ac:dyDescent="0.35">
      <c r="A374" s="16">
        <v>23.020369087813471</v>
      </c>
      <c r="B374" s="17">
        <v>31.024990719216472</v>
      </c>
    </row>
    <row r="375" spans="1:2" x14ac:dyDescent="0.35">
      <c r="A375" s="16">
        <v>23.246145595859911</v>
      </c>
      <c r="B375" s="17">
        <v>31.335977644900279</v>
      </c>
    </row>
    <row r="376" spans="1:2" x14ac:dyDescent="0.35">
      <c r="A376" s="16">
        <v>23.253998691791963</v>
      </c>
      <c r="B376" s="17">
        <v>31.350001030493225</v>
      </c>
    </row>
    <row r="377" spans="1:2" x14ac:dyDescent="0.35">
      <c r="A377" s="16">
        <v>23.310933637299328</v>
      </c>
      <c r="B377" s="17">
        <v>31.392898296598631</v>
      </c>
    </row>
    <row r="378" spans="1:2" x14ac:dyDescent="0.35">
      <c r="A378" s="16">
        <v>23.382593137679283</v>
      </c>
      <c r="B378" s="17">
        <v>31.488528128363473</v>
      </c>
    </row>
    <row r="379" spans="1:2" x14ac:dyDescent="0.35">
      <c r="A379" s="16">
        <v>23.591681816870118</v>
      </c>
      <c r="B379" s="17">
        <v>31.776529063888038</v>
      </c>
    </row>
    <row r="380" spans="1:2" x14ac:dyDescent="0.35">
      <c r="A380" s="16">
        <v>23.666286228224592</v>
      </c>
      <c r="B380" s="17">
        <v>31.809591030439428</v>
      </c>
    </row>
    <row r="381" spans="1:2" x14ac:dyDescent="0.35">
      <c r="A381" s="16">
        <v>23.707514981867856</v>
      </c>
      <c r="B381" s="17">
        <v>31.861953116022178</v>
      </c>
    </row>
    <row r="382" spans="1:2" x14ac:dyDescent="0.35">
      <c r="A382" s="16">
        <v>23.851815619619284</v>
      </c>
      <c r="B382" s="17">
        <v>32.060714325046185</v>
      </c>
    </row>
    <row r="383" spans="1:2" x14ac:dyDescent="0.35">
      <c r="A383" s="16">
        <v>23.960777325676471</v>
      </c>
      <c r="B383" s="17">
        <v>32.061695962037689</v>
      </c>
    </row>
    <row r="384" spans="1:2" x14ac:dyDescent="0.35">
      <c r="A384" s="16">
        <v>24.162994545926765</v>
      </c>
      <c r="B384" s="17">
        <v>32.340232078084917</v>
      </c>
    </row>
    <row r="385" spans="1:2" x14ac:dyDescent="0.35">
      <c r="A385" s="16">
        <v>24.165939456901288</v>
      </c>
      <c r="B385" s="17">
        <v>32.341213715076428</v>
      </c>
    </row>
    <row r="386" spans="1:2" x14ac:dyDescent="0.35">
      <c r="A386" s="16">
        <v>24.253305149145344</v>
      </c>
      <c r="B386" s="17">
        <v>32.43684354684126</v>
      </c>
    </row>
    <row r="387" spans="1:2" x14ac:dyDescent="0.35">
      <c r="A387" s="16">
        <v>24.370119951134587</v>
      </c>
      <c r="B387" s="17">
        <v>32.555088888688651</v>
      </c>
    </row>
    <row r="388" spans="1:2" x14ac:dyDescent="0.35">
      <c r="A388" s="16">
        <v>24.496751123038894</v>
      </c>
      <c r="B388" s="17">
        <v>32.729511990485214</v>
      </c>
    </row>
    <row r="389" spans="1:2" x14ac:dyDescent="0.35">
      <c r="A389" s="16">
        <v>24.635161938841279</v>
      </c>
      <c r="B389" s="17">
        <v>32.82511945972184</v>
      </c>
    </row>
    <row r="390" spans="1:2" x14ac:dyDescent="0.35">
      <c r="A390" s="16">
        <v>24.684000000000001</v>
      </c>
      <c r="B390" s="17">
        <v>32.892000000000003</v>
      </c>
    </row>
    <row r="391" spans="1:2" x14ac:dyDescent="0.35">
      <c r="A391" s="16">
        <v>24.691115247357139</v>
      </c>
      <c r="B391" s="17">
        <v>32.902090075945658</v>
      </c>
    </row>
    <row r="392" spans="1:2" x14ac:dyDescent="0.35">
      <c r="A392" s="16">
        <v>24.7913</v>
      </c>
      <c r="B392" s="17">
        <v>32.923000000000002</v>
      </c>
    </row>
    <row r="393" spans="1:2" x14ac:dyDescent="0.35">
      <c r="A393" s="16">
        <v>24.853400000000001</v>
      </c>
      <c r="B393" s="17">
        <v>32.941000000000003</v>
      </c>
    </row>
    <row r="394" spans="1:2" x14ac:dyDescent="0.35">
      <c r="A394" s="16">
        <v>24.774554391635171</v>
      </c>
      <c r="B394" s="17">
        <v>32.9693254492785</v>
      </c>
    </row>
    <row r="395" spans="1:2" x14ac:dyDescent="0.35">
      <c r="A395" s="16">
        <v>24.952230687097803</v>
      </c>
      <c r="B395" s="17">
        <v>32.970307086270005</v>
      </c>
    </row>
    <row r="396" spans="1:2" x14ac:dyDescent="0.35">
      <c r="A396" s="16">
        <v>25.002294173664623</v>
      </c>
      <c r="B396" s="17">
        <v>33.039265056747716</v>
      </c>
    </row>
    <row r="397" spans="1:2" x14ac:dyDescent="0.35">
      <c r="A397" s="16">
        <v>25.057265845188972</v>
      </c>
      <c r="B397" s="17">
        <v>33.040246693739221</v>
      </c>
    </row>
    <row r="398" spans="1:2" x14ac:dyDescent="0.35">
      <c r="A398" s="16">
        <v>25.133800000000001</v>
      </c>
      <c r="B398" s="17">
        <v>33.14</v>
      </c>
    </row>
    <row r="399" spans="1:2" x14ac:dyDescent="0.35">
      <c r="A399" s="16">
        <v>25.2212</v>
      </c>
      <c r="B399" s="17">
        <v>33.256</v>
      </c>
    </row>
    <row r="400" spans="1:2" x14ac:dyDescent="0.35">
      <c r="A400" s="16">
        <v>25.295803634124994</v>
      </c>
      <c r="B400" s="17">
        <v>33.358605361678791</v>
      </c>
    </row>
    <row r="401" spans="1:2" x14ac:dyDescent="0.35">
      <c r="A401" s="16">
        <v>25.380224415394537</v>
      </c>
      <c r="B401" s="17">
        <v>33.430878723207705</v>
      </c>
    </row>
    <row r="402" spans="1:2" x14ac:dyDescent="0.35">
      <c r="A402" s="16">
        <v>25.408691888148219</v>
      </c>
      <c r="B402" s="17">
        <v>33.431860360199217</v>
      </c>
    </row>
    <row r="403" spans="1:2" x14ac:dyDescent="0.35">
      <c r="A403" s="16">
        <v>25.500965765349811</v>
      </c>
      <c r="B403" s="17">
        <v>33.558959364609123</v>
      </c>
    </row>
    <row r="404" spans="1:2" x14ac:dyDescent="0.35">
      <c r="A404" s="16">
        <v>25.511799999999997</v>
      </c>
      <c r="B404" s="17">
        <v>33.56</v>
      </c>
    </row>
    <row r="405" spans="1:2" x14ac:dyDescent="0.35">
      <c r="A405" s="16">
        <v>25.550047614925123</v>
      </c>
      <c r="B405" s="17">
        <v>33.560922638592139</v>
      </c>
    </row>
    <row r="406" spans="1:2" x14ac:dyDescent="0.35">
      <c r="A406" s="16">
        <v>25.668825690897378</v>
      </c>
      <c r="B406" s="17">
        <v>33.724528803843178</v>
      </c>
    </row>
    <row r="407" spans="1:2" x14ac:dyDescent="0.35">
      <c r="A407" s="16">
        <v>25.672752238863403</v>
      </c>
      <c r="B407" s="17">
        <v>33.725510440834682</v>
      </c>
    </row>
    <row r="408" spans="1:2" x14ac:dyDescent="0.35">
      <c r="A408" s="16">
        <v>25.693000000000001</v>
      </c>
      <c r="B408" s="17">
        <v>33.783000000000001</v>
      </c>
    </row>
    <row r="409" spans="1:2" x14ac:dyDescent="0.35">
      <c r="A409" s="16">
        <v>25.776805759963068</v>
      </c>
      <c r="B409" s="17">
        <v>33.84547837982695</v>
      </c>
    </row>
    <row r="410" spans="1:2" x14ac:dyDescent="0.35">
      <c r="A410" s="16">
        <v>25.782695581912105</v>
      </c>
      <c r="B410" s="17">
        <v>33.853591082236086</v>
      </c>
    </row>
    <row r="411" spans="1:2" x14ac:dyDescent="0.35">
      <c r="A411" s="16">
        <v>25.791530314835658</v>
      </c>
      <c r="B411" s="17">
        <v>33.854572719227598</v>
      </c>
    </row>
    <row r="412" spans="1:2" x14ac:dyDescent="0.35">
      <c r="A412" s="16">
        <v>25.889694013986286</v>
      </c>
      <c r="B412" s="17">
        <v>33.989784426046647</v>
      </c>
    </row>
    <row r="413" spans="1:2" x14ac:dyDescent="0.35">
      <c r="A413" s="16">
        <v>25.874299999999998</v>
      </c>
      <c r="B413" s="17">
        <v>34.006</v>
      </c>
    </row>
    <row r="414" spans="1:2" x14ac:dyDescent="0.35">
      <c r="A414" s="16">
        <v>25.968224973306789</v>
      </c>
      <c r="B414" s="17">
        <v>34.092174843152435</v>
      </c>
    </row>
    <row r="415" spans="1:2" x14ac:dyDescent="0.35">
      <c r="A415" s="16">
        <v>25.9832</v>
      </c>
      <c r="B415" s="17">
        <v>34.14</v>
      </c>
    </row>
    <row r="416" spans="1:2" x14ac:dyDescent="0.35">
      <c r="A416" s="16">
        <v>26.079149953346999</v>
      </c>
      <c r="B416" s="17">
        <v>34.244964071857964</v>
      </c>
    </row>
    <row r="417" spans="1:2" x14ac:dyDescent="0.35">
      <c r="A417" s="16">
        <v>26.149827816735446</v>
      </c>
      <c r="B417" s="17">
        <v>34.245945708849469</v>
      </c>
    </row>
    <row r="418" spans="1:2" x14ac:dyDescent="0.35">
      <c r="A418" s="16">
        <v>26.415851441433645</v>
      </c>
      <c r="B418" s="17">
        <v>34.675016071265922</v>
      </c>
    </row>
    <row r="419" spans="1:2" x14ac:dyDescent="0.35">
      <c r="A419" s="16">
        <v>26.418800000000001</v>
      </c>
      <c r="B419" s="17">
        <v>34.676000000000002</v>
      </c>
    </row>
    <row r="420" spans="1:2" x14ac:dyDescent="0.35">
      <c r="A420" s="16">
        <v>26.522800000000004</v>
      </c>
      <c r="B420" s="17">
        <v>34.799999999999997</v>
      </c>
    </row>
    <row r="421" spans="1:2" x14ac:dyDescent="0.35">
      <c r="A421" s="16">
        <v>26.613160476726407</v>
      </c>
      <c r="B421" s="17">
        <v>34.921342054514717</v>
      </c>
    </row>
    <row r="422" spans="1:2" x14ac:dyDescent="0.35">
      <c r="A422" s="16">
        <v>26.67794851816582</v>
      </c>
      <c r="B422" s="17">
        <v>34.958460372270686</v>
      </c>
    </row>
    <row r="423" spans="1:2" x14ac:dyDescent="0.35">
      <c r="A423" s="16">
        <v>26.735900000000001</v>
      </c>
      <c r="B423" s="17">
        <v>35.03</v>
      </c>
    </row>
    <row r="424" spans="1:2" x14ac:dyDescent="0.35">
      <c r="A424" s="16">
        <v>26.7575</v>
      </c>
      <c r="B424" s="17">
        <v>35.055</v>
      </c>
    </row>
    <row r="425" spans="1:2" x14ac:dyDescent="0.35">
      <c r="A425" s="16">
        <v>26.774099999999997</v>
      </c>
      <c r="B425" s="17">
        <v>35.075000000000003</v>
      </c>
    </row>
    <row r="426" spans="1:2" x14ac:dyDescent="0.35">
      <c r="A426" s="16">
        <v>26.925321040025402</v>
      </c>
      <c r="B426" s="17">
        <v>35.28320914547453</v>
      </c>
    </row>
    <row r="427" spans="1:2" x14ac:dyDescent="0.35">
      <c r="A427" s="16">
        <v>26.969494704643179</v>
      </c>
      <c r="B427" s="17">
        <v>35.332866996920885</v>
      </c>
    </row>
    <row r="428" spans="1:2" x14ac:dyDescent="0.35">
      <c r="A428" s="16">
        <v>27.059799999999999</v>
      </c>
      <c r="B428" s="17">
        <v>35.442</v>
      </c>
    </row>
    <row r="429" spans="1:2" x14ac:dyDescent="0.35">
      <c r="A429" s="16">
        <v>27.132446445233221</v>
      </c>
      <c r="B429" s="17">
        <v>35.538999948200662</v>
      </c>
    </row>
    <row r="430" spans="1:2" x14ac:dyDescent="0.35">
      <c r="A430" s="16">
        <v>27.21981213747728</v>
      </c>
      <c r="B430" s="17">
        <v>35.659338367269605</v>
      </c>
    </row>
    <row r="431" spans="1:2" x14ac:dyDescent="0.35">
      <c r="A431" s="16">
        <v>27.357241316288153</v>
      </c>
      <c r="B431" s="17">
        <v>35.836095223125874</v>
      </c>
    </row>
    <row r="432" spans="1:2" x14ac:dyDescent="0.35">
      <c r="A432" s="16">
        <v>27.637007858867442</v>
      </c>
      <c r="B432" s="17">
        <v>36.221448587560154</v>
      </c>
    </row>
    <row r="433" spans="1:2" x14ac:dyDescent="0.35">
      <c r="A433" s="16">
        <v>27.700814263315351</v>
      </c>
      <c r="B433" s="17">
        <v>36.283275492620234</v>
      </c>
    </row>
    <row r="434" spans="1:2" x14ac:dyDescent="0.35">
      <c r="A434" s="16">
        <v>28.743312748295008</v>
      </c>
      <c r="B434" s="17">
        <v>36.284257129611738</v>
      </c>
    </row>
    <row r="435" spans="1:2" x14ac:dyDescent="0.35">
      <c r="A435" s="16">
        <v>28.760982214142118</v>
      </c>
      <c r="B435" s="17">
        <v>36.285238766603243</v>
      </c>
    </row>
    <row r="436" spans="1:2" x14ac:dyDescent="0.35">
      <c r="A436" s="16">
        <v>28.842948902932889</v>
      </c>
      <c r="B436" s="17">
        <v>36.366606467532804</v>
      </c>
    </row>
    <row r="437" spans="1:2" x14ac:dyDescent="0.35">
      <c r="A437" s="16">
        <v>28.925897228715176</v>
      </c>
      <c r="B437" s="17">
        <v>36.480860359794903</v>
      </c>
    </row>
    <row r="438" spans="1:2" x14ac:dyDescent="0.35">
      <c r="A438" s="16">
        <v>28.962217797400903</v>
      </c>
      <c r="B438" s="17">
        <v>36.530888691317948</v>
      </c>
    </row>
    <row r="439" spans="1:2" x14ac:dyDescent="0.35">
      <c r="A439" s="16">
        <v>29.123206264007937</v>
      </c>
      <c r="B439" s="17">
        <v>36.752635890501189</v>
      </c>
    </row>
    <row r="440" spans="1:2" x14ac:dyDescent="0.35">
      <c r="A440" s="16">
        <v>29.126199999999997</v>
      </c>
      <c r="B440" s="17">
        <v>36.753999999999998</v>
      </c>
    </row>
    <row r="441" spans="1:2" x14ac:dyDescent="0.35">
      <c r="A441" s="16">
        <v>29.135999999999999</v>
      </c>
      <c r="B441" s="17">
        <v>36.765000000000001</v>
      </c>
    </row>
    <row r="442" spans="1:2" x14ac:dyDescent="0.35">
      <c r="A442" s="16">
        <v>29.250819072903752</v>
      </c>
      <c r="B442" s="17">
        <v>36.92361379800802</v>
      </c>
    </row>
    <row r="443" spans="1:2" x14ac:dyDescent="0.35">
      <c r="A443" s="16">
        <v>29.316097932838915</v>
      </c>
      <c r="B443" s="17">
        <v>36.950526336133279</v>
      </c>
    </row>
    <row r="444" spans="1:2" x14ac:dyDescent="0.35">
      <c r="A444" s="16">
        <v>29.453036293154035</v>
      </c>
      <c r="B444" s="17">
        <v>37.139146667145837</v>
      </c>
    </row>
    <row r="445" spans="1:2" x14ac:dyDescent="0.35">
      <c r="A445" s="16">
        <v>29.663106609336381</v>
      </c>
      <c r="B445" s="17">
        <v>37.405058459781721</v>
      </c>
    </row>
    <row r="446" spans="1:2" x14ac:dyDescent="0.35">
      <c r="A446" s="16">
        <v>29.693537356073069</v>
      </c>
      <c r="B446" s="17">
        <v>37.440824660469495</v>
      </c>
    </row>
    <row r="447" spans="1:2" x14ac:dyDescent="0.35">
      <c r="A447" s="16">
        <v>29.726913013784287</v>
      </c>
      <c r="B447" s="17">
        <v>37.453604870998035</v>
      </c>
    </row>
    <row r="448" spans="1:2" x14ac:dyDescent="0.35">
      <c r="A448" s="16">
        <v>29.848145182235307</v>
      </c>
      <c r="B448" s="17">
        <v>37.619544790308765</v>
      </c>
    </row>
    <row r="449" spans="1:2" x14ac:dyDescent="0.35">
      <c r="A449" s="16">
        <v>29.884399999999999</v>
      </c>
      <c r="B449" s="17">
        <v>37.668999999999997</v>
      </c>
    </row>
    <row r="450" spans="1:2" x14ac:dyDescent="0.35">
      <c r="A450" s="16">
        <v>29.896599999999999</v>
      </c>
      <c r="B450" s="17">
        <v>37.703000000000003</v>
      </c>
    </row>
    <row r="451" spans="1:2" x14ac:dyDescent="0.35">
      <c r="A451" s="16">
        <v>29.902527871564757</v>
      </c>
      <c r="B451" s="17">
        <v>37.717910534381289</v>
      </c>
    </row>
    <row r="452" spans="1:2" x14ac:dyDescent="0.35">
      <c r="A452" s="16">
        <v>29.978702902105645</v>
      </c>
      <c r="B452" s="17">
        <v>37.891022355317595</v>
      </c>
    </row>
    <row r="453" spans="1:2" x14ac:dyDescent="0.35">
      <c r="A453" s="16">
        <v>30.064301647764992</v>
      </c>
      <c r="B453" s="17">
        <v>38.131226452424073</v>
      </c>
    </row>
    <row r="454" spans="1:2" x14ac:dyDescent="0.35">
      <c r="A454" s="16">
        <v>30.15245264960225</v>
      </c>
      <c r="B454" s="17">
        <v>38.378148026197906</v>
      </c>
    </row>
    <row r="455" spans="1:2" x14ac:dyDescent="0.35">
      <c r="A455" s="16">
        <v>30.229020334939747</v>
      </c>
      <c r="B455" s="17">
        <v>38.590337098463785</v>
      </c>
    </row>
    <row r="456" spans="1:2" x14ac:dyDescent="0.35">
      <c r="A456" s="16">
        <v>30.305588020277227</v>
      </c>
      <c r="B456" s="17">
        <v>38.821980743570791</v>
      </c>
    </row>
    <row r="457" spans="1:2" x14ac:dyDescent="0.35">
      <c r="A457" s="16">
        <v>30.370376061716641</v>
      </c>
      <c r="B457" s="17">
        <v>39.017634025929567</v>
      </c>
    </row>
    <row r="458" spans="1:2" x14ac:dyDescent="0.35">
      <c r="A458" s="16">
        <v>30.534309439298195</v>
      </c>
      <c r="B458" s="17">
        <v>39.476831162012353</v>
      </c>
    </row>
    <row r="459" spans="1:2" x14ac:dyDescent="0.35">
      <c r="A459" s="16">
        <v>30.536300000000001</v>
      </c>
      <c r="B459" s="17">
        <v>39.478000000000002</v>
      </c>
    </row>
    <row r="460" spans="1:2" x14ac:dyDescent="0.35">
      <c r="A460" s="16">
        <v>30.638362960397853</v>
      </c>
      <c r="B460" s="17">
        <v>39.763779877761984</v>
      </c>
    </row>
    <row r="461" spans="1:2" x14ac:dyDescent="0.35">
      <c r="A461" s="16">
        <v>30.709040823786303</v>
      </c>
      <c r="B461" s="17">
        <v>39.928147001921168</v>
      </c>
    </row>
    <row r="462" spans="1:2" x14ac:dyDescent="0.35">
      <c r="A462" s="16">
        <v>30.745361392472041</v>
      </c>
      <c r="B462" s="17">
        <v>40.014624546411021</v>
      </c>
    </row>
    <row r="463" spans="1:2" x14ac:dyDescent="0.35">
      <c r="A463" s="16">
        <v>30.844506728614171</v>
      </c>
      <c r="B463" s="17">
        <v>40.292342574820339</v>
      </c>
    </row>
    <row r="464" spans="1:2" x14ac:dyDescent="0.35">
      <c r="A464" s="16">
        <v>31.070283236660611</v>
      </c>
      <c r="B464" s="17">
        <v>40.924769768227733</v>
      </c>
    </row>
    <row r="465" spans="1:2" x14ac:dyDescent="0.35">
      <c r="A465" s="16">
        <v>31.103658894371829</v>
      </c>
      <c r="B465" s="17">
        <v>41.018259005514061</v>
      </c>
    </row>
    <row r="466" spans="1:2" x14ac:dyDescent="0.35">
      <c r="A466" s="16">
        <v>31.160103021383438</v>
      </c>
      <c r="B466" s="17">
        <v>41.170473232233427</v>
      </c>
    </row>
    <row r="467" spans="1:2" x14ac:dyDescent="0.35">
      <c r="A467" s="16">
        <v>31.26</v>
      </c>
      <c r="B467" s="17">
        <v>41.451000000000001</v>
      </c>
    </row>
    <row r="468" spans="1:2" x14ac:dyDescent="0.35">
      <c r="A468" s="16">
        <v>31.410911272713289</v>
      </c>
      <c r="B468" s="17">
        <v>41.873174085562177</v>
      </c>
    </row>
    <row r="469" spans="1:2" x14ac:dyDescent="0.35">
      <c r="A469" s="16">
        <v>31.448213478390525</v>
      </c>
      <c r="B469" s="17">
        <v>41.902623195307363</v>
      </c>
    </row>
    <row r="470" spans="1:2" x14ac:dyDescent="0.35">
      <c r="A470" s="16">
        <v>31.676934897411485</v>
      </c>
      <c r="B470" s="17">
        <v>41.903604832298875</v>
      </c>
    </row>
    <row r="471" spans="1:2" x14ac:dyDescent="0.35">
      <c r="A471" s="16">
        <v>31.723400000000002</v>
      </c>
      <c r="B471" s="17">
        <v>42.030999999999999</v>
      </c>
    </row>
    <row r="472" spans="1:2" x14ac:dyDescent="0.35">
      <c r="A472" s="16">
        <v>31.7376</v>
      </c>
      <c r="B472" s="17">
        <v>42.067</v>
      </c>
    </row>
    <row r="473" spans="1:2" x14ac:dyDescent="0.35">
      <c r="A473" s="16">
        <v>31.774116959570605</v>
      </c>
      <c r="B473" s="17">
        <v>42.169262749098266</v>
      </c>
    </row>
    <row r="474" spans="1:2" x14ac:dyDescent="0.35">
      <c r="A474" s="16">
        <v>31.823198809145921</v>
      </c>
      <c r="B474" s="17">
        <v>42.172207660072786</v>
      </c>
    </row>
    <row r="475" spans="1:2" x14ac:dyDescent="0.35">
      <c r="A475" s="16">
        <v>31.965536172914327</v>
      </c>
      <c r="B475" s="17">
        <v>42.586623451495399</v>
      </c>
    </row>
    <row r="476" spans="1:2" x14ac:dyDescent="0.35">
      <c r="A476" s="16">
        <v>31.964099999999998</v>
      </c>
      <c r="B476" s="17">
        <v>42.655999999999999</v>
      </c>
    </row>
    <row r="477" spans="1:2" x14ac:dyDescent="0.35">
      <c r="A477" s="16">
        <v>32.184441222020226</v>
      </c>
      <c r="B477" s="17">
        <v>43.172306026259633</v>
      </c>
    </row>
    <row r="478" spans="1:2" x14ac:dyDescent="0.35">
      <c r="A478" s="16">
        <v>32.256100722400184</v>
      </c>
      <c r="B478" s="17">
        <v>43.373032918080249</v>
      </c>
    </row>
    <row r="479" spans="1:2" x14ac:dyDescent="0.35">
      <c r="A479" s="16">
        <v>32.306164208966997</v>
      </c>
      <c r="B479" s="17">
        <v>43.508749044102018</v>
      </c>
    </row>
    <row r="480" spans="1:2" x14ac:dyDescent="0.35">
      <c r="A480" s="16">
        <v>32.591820573495326</v>
      </c>
      <c r="B480" s="17">
        <v>44.308906927934885</v>
      </c>
    </row>
    <row r="481" spans="1:2" x14ac:dyDescent="0.35">
      <c r="A481" s="16">
        <v>32.766551957983438</v>
      </c>
      <c r="B481" s="17">
        <v>44.795207693780327</v>
      </c>
    </row>
    <row r="482" spans="1:2" x14ac:dyDescent="0.35">
      <c r="A482" s="16">
        <v>32.849009465269965</v>
      </c>
      <c r="B482" s="17">
        <v>45.026181103546506</v>
      </c>
    </row>
    <row r="483" spans="1:2" x14ac:dyDescent="0.35">
      <c r="A483" s="16">
        <v>33.001163198953435</v>
      </c>
      <c r="B483" s="17">
        <v>45.431840528023891</v>
      </c>
    </row>
    <row r="484" spans="1:2" x14ac:dyDescent="0.35">
      <c r="A484" s="16">
        <v>33.035520493656151</v>
      </c>
      <c r="B484" s="17">
        <v>45.4732425117245</v>
      </c>
    </row>
    <row r="485" spans="1:2" x14ac:dyDescent="0.35">
      <c r="A485" s="16">
        <v>33.098300000000002</v>
      </c>
      <c r="B485" s="17">
        <v>45.606000000000002</v>
      </c>
    </row>
    <row r="486" spans="1:2" x14ac:dyDescent="0.35">
      <c r="A486" s="16">
        <v>33.227430525495635</v>
      </c>
      <c r="B486" s="17">
        <v>45.828146904247461</v>
      </c>
    </row>
    <row r="487" spans="1:2" x14ac:dyDescent="0.35">
      <c r="A487" s="16">
        <v>33.314305399243942</v>
      </c>
      <c r="B487" s="17">
        <v>46.068294867572291</v>
      </c>
    </row>
    <row r="488" spans="1:2" x14ac:dyDescent="0.35">
      <c r="A488" s="16">
        <v>33.379093440683349</v>
      </c>
      <c r="B488" s="17">
        <v>46.249773975245695</v>
      </c>
    </row>
    <row r="489" spans="1:2" x14ac:dyDescent="0.35">
      <c r="A489" s="16">
        <v>33.454000000000001</v>
      </c>
      <c r="B489" s="17">
        <v>46.457000000000001</v>
      </c>
    </row>
    <row r="490" spans="1:2" x14ac:dyDescent="0.35">
      <c r="A490" s="16">
        <v>33.473500000000001</v>
      </c>
      <c r="B490" s="17">
        <v>46.512</v>
      </c>
    </row>
    <row r="491" spans="1:2" x14ac:dyDescent="0.35">
      <c r="A491" s="16">
        <v>33.490312911821015</v>
      </c>
      <c r="B491" s="17">
        <v>46.559308590850343</v>
      </c>
    </row>
    <row r="492" spans="1:2" x14ac:dyDescent="0.35">
      <c r="A492" s="16">
        <v>33.632355784491963</v>
      </c>
      <c r="B492" s="17">
        <v>46.957187786007069</v>
      </c>
    </row>
    <row r="493" spans="1:2" x14ac:dyDescent="0.35">
      <c r="A493" s="16">
        <v>33.678787214190208</v>
      </c>
      <c r="B493" s="17">
        <v>47.079582419316452</v>
      </c>
    </row>
    <row r="494" spans="1:2" x14ac:dyDescent="0.35">
      <c r="A494" s="16">
        <v>33.921938696986309</v>
      </c>
      <c r="B494" s="17">
        <v>47.760679009781718</v>
      </c>
    </row>
    <row r="495" spans="1:2" x14ac:dyDescent="0.35">
      <c r="A495" s="16">
        <v>34.028937129060495</v>
      </c>
      <c r="B495" s="17">
        <v>48.060394505787841</v>
      </c>
    </row>
    <row r="496" spans="1:2" x14ac:dyDescent="0.35">
      <c r="A496" s="16">
        <v>34.0764</v>
      </c>
      <c r="B496" s="17">
        <v>48.145000000000003</v>
      </c>
    </row>
    <row r="497" spans="1:2" x14ac:dyDescent="0.35">
      <c r="A497" s="16">
        <v>34.305758760665263</v>
      </c>
      <c r="B497" s="17">
        <v>48.787449305429682</v>
      </c>
    </row>
    <row r="498" spans="1:2" x14ac:dyDescent="0.35">
      <c r="A498" s="16">
        <v>34.451041035408196</v>
      </c>
      <c r="B498" s="17">
        <v>49.194402455970106</v>
      </c>
    </row>
    <row r="499" spans="1:2" x14ac:dyDescent="0.35">
      <c r="A499" s="16">
        <v>34.516810713839106</v>
      </c>
      <c r="B499" s="17">
        <v>49.378631247093125</v>
      </c>
    </row>
    <row r="500" spans="1:2" x14ac:dyDescent="0.35">
      <c r="A500" s="16">
        <v>34.640496974768901</v>
      </c>
      <c r="B500" s="17">
        <v>49.725091361742393</v>
      </c>
    </row>
    <row r="501" spans="1:2" x14ac:dyDescent="0.35">
      <c r="A501" s="16">
        <v>34.6434</v>
      </c>
      <c r="B501" s="17">
        <v>49.725999999999999</v>
      </c>
    </row>
    <row r="502" spans="1:2" x14ac:dyDescent="0.35">
      <c r="A502" s="16">
        <v>34.662092988582039</v>
      </c>
      <c r="B502" s="17">
        <v>49.776548937818148</v>
      </c>
    </row>
    <row r="503" spans="1:2" x14ac:dyDescent="0.35">
      <c r="A503" s="16">
        <v>34.715101386123379</v>
      </c>
      <c r="B503" s="17">
        <v>49.857271394847984</v>
      </c>
    </row>
    <row r="504" spans="1:2" x14ac:dyDescent="0.35">
      <c r="A504" s="16">
        <v>34.844677469002207</v>
      </c>
      <c r="B504" s="17">
        <v>50.220229610194835</v>
      </c>
    </row>
    <row r="505" spans="1:2" x14ac:dyDescent="0.35">
      <c r="A505" s="16">
        <v>34.885906222645467</v>
      </c>
      <c r="B505" s="17">
        <v>50.273455232728686</v>
      </c>
    </row>
    <row r="506" spans="1:2" x14ac:dyDescent="0.35">
      <c r="A506" s="16">
        <v>34.963455544974465</v>
      </c>
      <c r="B506" s="17">
        <v>50.490680225246884</v>
      </c>
    </row>
    <row r="507" spans="1:2" x14ac:dyDescent="0.35">
      <c r="A507" s="16">
        <v>35.052784511201537</v>
      </c>
      <c r="B507" s="17">
        <v>50.69238875405901</v>
      </c>
    </row>
    <row r="508" spans="1:2" x14ac:dyDescent="0.35">
      <c r="A508" s="16">
        <v>35.098921449802326</v>
      </c>
      <c r="B508" s="17">
        <v>50.721848862538003</v>
      </c>
    </row>
    <row r="509" spans="1:2" x14ac:dyDescent="0.35">
      <c r="A509" s="16">
        <v>35.231442443655673</v>
      </c>
      <c r="B509" s="17">
        <v>51.062023200821478</v>
      </c>
    </row>
    <row r="510" spans="1:2" x14ac:dyDescent="0.35">
      <c r="A510" s="16">
        <v>35.409118739118306</v>
      </c>
      <c r="B510" s="17">
        <v>51.559715905198608</v>
      </c>
    </row>
    <row r="511" spans="1:2" x14ac:dyDescent="0.35">
      <c r="A511" s="16">
        <v>35.42188002000789</v>
      </c>
      <c r="B511" s="17">
        <v>51.589328621109054</v>
      </c>
    </row>
    <row r="512" spans="1:2" x14ac:dyDescent="0.35">
      <c r="A512" s="16">
        <v>35.517589626679751</v>
      </c>
      <c r="B512" s="17">
        <v>51.811356844565651</v>
      </c>
    </row>
    <row r="513" spans="1:2" x14ac:dyDescent="0.35">
      <c r="A513" s="16">
        <v>35.620170692292156</v>
      </c>
      <c r="B513" s="17">
        <v>52.059737148711903</v>
      </c>
    </row>
    <row r="514" spans="1:2" x14ac:dyDescent="0.35">
      <c r="A514" s="16">
        <v>35.655509623986383</v>
      </c>
      <c r="B514" s="17">
        <v>52.107547026204607</v>
      </c>
    </row>
    <row r="515" spans="1:2" x14ac:dyDescent="0.35">
      <c r="A515" s="16">
        <v>35.736003857289894</v>
      </c>
      <c r="B515" s="17">
        <v>52.258269899188591</v>
      </c>
    </row>
    <row r="516" spans="1:2" x14ac:dyDescent="0.35">
      <c r="A516" s="16">
        <v>35.859690118219682</v>
      </c>
      <c r="B516" s="17">
        <v>52.601842846215781</v>
      </c>
    </row>
    <row r="517" spans="1:2" x14ac:dyDescent="0.35">
      <c r="A517" s="16">
        <v>35.888157590973364</v>
      </c>
      <c r="B517" s="17">
        <v>52.670771351672641</v>
      </c>
    </row>
    <row r="518" spans="1:2" x14ac:dyDescent="0.35">
      <c r="A518" s="16">
        <v>35.988284564107012</v>
      </c>
      <c r="B518" s="17">
        <v>52.873784815003205</v>
      </c>
    </row>
    <row r="519" spans="1:2" x14ac:dyDescent="0.35">
      <c r="A519" s="16">
        <v>36.155162852663082</v>
      </c>
      <c r="B519" s="17">
        <v>53.277848467681338</v>
      </c>
    </row>
    <row r="520" spans="1:2" x14ac:dyDescent="0.35">
      <c r="A520" s="16">
        <v>36.163015948595124</v>
      </c>
      <c r="B520" s="17">
        <v>53.278830104672842</v>
      </c>
    </row>
    <row r="521" spans="1:2" x14ac:dyDescent="0.35">
      <c r="A521" s="16">
        <v>36.2533265518137</v>
      </c>
      <c r="B521" s="17">
        <v>53.444795684742871</v>
      </c>
    </row>
    <row r="522" spans="1:2" x14ac:dyDescent="0.35">
      <c r="A522" s="16">
        <v>36.273899999999998</v>
      </c>
      <c r="B522" s="17">
        <v>53.485999999999997</v>
      </c>
    </row>
    <row r="523" spans="1:2" x14ac:dyDescent="0.35">
      <c r="A523" s="16">
        <v>36.301426764397505</v>
      </c>
      <c r="B523" s="17">
        <v>53.553222310812366</v>
      </c>
    </row>
    <row r="524" spans="1:2" x14ac:dyDescent="0.35">
      <c r="A524" s="16">
        <v>36.367196442828423</v>
      </c>
      <c r="B524" s="17">
        <v>53.562197277591856</v>
      </c>
    </row>
    <row r="525" spans="1:2" x14ac:dyDescent="0.35">
      <c r="A525" s="16">
        <v>36.454562135072486</v>
      </c>
      <c r="B525" s="17">
        <v>53.714012888038766</v>
      </c>
    </row>
    <row r="526" spans="1:2" x14ac:dyDescent="0.35">
      <c r="A526" s="16">
        <v>36.538001279350517</v>
      </c>
      <c r="B526" s="17">
        <v>53.888266526678713</v>
      </c>
    </row>
    <row r="527" spans="1:2" x14ac:dyDescent="0.35">
      <c r="A527" s="16">
        <v>36.61064241672198</v>
      </c>
      <c r="B527" s="17">
        <v>53.956781461102828</v>
      </c>
    </row>
    <row r="528" spans="1:2" x14ac:dyDescent="0.35">
      <c r="A528" s="16">
        <v>36.698008108966036</v>
      </c>
      <c r="B528" s="17">
        <v>54.001840993249544</v>
      </c>
    </row>
    <row r="529" spans="1:2" x14ac:dyDescent="0.35">
      <c r="A529" s="16">
        <v>36.746108321549841</v>
      </c>
      <c r="B529" s="17">
        <v>54.062243755634888</v>
      </c>
    </row>
    <row r="530" spans="1:2" x14ac:dyDescent="0.35">
      <c r="A530" s="16">
        <v>36.849180205658001</v>
      </c>
      <c r="B530" s="17">
        <v>54.201082403540106</v>
      </c>
    </row>
    <row r="531" spans="1:2" x14ac:dyDescent="0.35">
      <c r="A531" s="16">
        <v>36.894335507267286</v>
      </c>
      <c r="B531" s="17">
        <v>54.27055034226462</v>
      </c>
    </row>
    <row r="532" spans="1:2" x14ac:dyDescent="0.35">
      <c r="A532" s="16">
        <v>36.983664473494358</v>
      </c>
      <c r="B532" s="17">
        <v>54.435534285343138</v>
      </c>
    </row>
    <row r="533" spans="1:2" x14ac:dyDescent="0.35">
      <c r="A533" s="16">
        <v>37.040599419001722</v>
      </c>
      <c r="B533" s="17">
        <v>54.551586120082334</v>
      </c>
    </row>
    <row r="534" spans="1:2" x14ac:dyDescent="0.35">
      <c r="A534" s="16">
        <v>37.106369097432641</v>
      </c>
      <c r="B534" s="17">
        <v>54.683294232940291</v>
      </c>
    </row>
    <row r="535" spans="1:2" x14ac:dyDescent="0.35">
      <c r="A535" s="16">
        <v>37.198642974634232</v>
      </c>
      <c r="B535" s="17">
        <v>54.749446303789924</v>
      </c>
    </row>
    <row r="536" spans="1:2" x14ac:dyDescent="0.35">
      <c r="A536" s="16">
        <v>37.301714858742386</v>
      </c>
      <c r="B536" s="17">
        <v>54.999015030444063</v>
      </c>
    </row>
    <row r="537" spans="1:2" x14ac:dyDescent="0.35">
      <c r="A537" s="16">
        <v>37.302700000000002</v>
      </c>
      <c r="B537" s="17">
        <v>55</v>
      </c>
    </row>
    <row r="538" spans="1:2" x14ac:dyDescent="0.35">
      <c r="A538" s="16">
        <v>37.317421050606491</v>
      </c>
      <c r="B538" s="17">
        <v>55.000978304427072</v>
      </c>
    </row>
    <row r="539" spans="1:2" x14ac:dyDescent="0.35">
      <c r="A539" s="16">
        <v>37.488225887128586</v>
      </c>
      <c r="B539" s="17">
        <v>55.001959941418576</v>
      </c>
    </row>
    <row r="540" spans="1:2" x14ac:dyDescent="0.35">
      <c r="A540" s="16">
        <v>37.544179195644439</v>
      </c>
      <c r="B540" s="17">
        <v>55.060967495779671</v>
      </c>
    </row>
    <row r="541" spans="1:2" x14ac:dyDescent="0.35">
      <c r="A541" s="16">
        <v>37.623691791956446</v>
      </c>
      <c r="B541" s="17">
        <v>55.223533154066295</v>
      </c>
    </row>
    <row r="542" spans="1:2" x14ac:dyDescent="0.35">
      <c r="A542" s="16">
        <v>37.663938908608202</v>
      </c>
      <c r="B542" s="17">
        <v>55.273916156513089</v>
      </c>
    </row>
    <row r="543" spans="1:2" x14ac:dyDescent="0.35">
      <c r="A543" s="16">
        <v>37.747378052886233</v>
      </c>
      <c r="B543" s="17">
        <v>55.475947982852141</v>
      </c>
    </row>
    <row r="544" spans="1:2" x14ac:dyDescent="0.35">
      <c r="A544" s="16">
        <v>37.83768865610481</v>
      </c>
      <c r="B544" s="17">
        <v>55.522845428650307</v>
      </c>
    </row>
    <row r="545" spans="1:2" x14ac:dyDescent="0.35">
      <c r="A545" s="16">
        <v>37.962356554026108</v>
      </c>
      <c r="B545" s="17">
        <v>55.824704745651026</v>
      </c>
    </row>
    <row r="546" spans="1:2" x14ac:dyDescent="0.35">
      <c r="A546" s="16">
        <v>37.974136197924182</v>
      </c>
      <c r="B546" s="17">
        <v>55.82568638264253</v>
      </c>
    </row>
    <row r="547" spans="1:2" x14ac:dyDescent="0.35">
      <c r="A547" s="16">
        <v>38.040887513346611</v>
      </c>
      <c r="B547" s="17">
        <v>55.98731184371379</v>
      </c>
    </row>
    <row r="548" spans="1:2" x14ac:dyDescent="0.35">
      <c r="A548" s="16">
        <v>38.186169788089536</v>
      </c>
      <c r="B548" s="17">
        <v>55.988293480705295</v>
      </c>
    </row>
    <row r="549" spans="1:2" x14ac:dyDescent="0.35">
      <c r="A549" s="16">
        <v>38.264700747410039</v>
      </c>
      <c r="B549" s="17">
        <v>56.178441081965588</v>
      </c>
    </row>
    <row r="550" spans="1:2" x14ac:dyDescent="0.35">
      <c r="A550" s="16">
        <v>38.282370213257153</v>
      </c>
      <c r="B550" s="17">
        <v>56.179422718957099</v>
      </c>
    </row>
    <row r="551" spans="1:2" x14ac:dyDescent="0.35">
      <c r="A551" s="16">
        <v>38.311819323002339</v>
      </c>
      <c r="B551" s="17">
        <v>56.250728069429705</v>
      </c>
    </row>
    <row r="552" spans="1:2" x14ac:dyDescent="0.35">
      <c r="A552" s="16">
        <v>38.637722804182417</v>
      </c>
      <c r="B552" s="17">
        <v>56.251709706421217</v>
      </c>
    </row>
    <row r="553" spans="1:2" x14ac:dyDescent="0.35">
      <c r="A553" s="16">
        <v>38.765335613078236</v>
      </c>
      <c r="B553" s="17">
        <v>56.4314460569787</v>
      </c>
    </row>
    <row r="554" spans="1:2" x14ac:dyDescent="0.35">
      <c r="A554" s="16">
        <v>38.769300000000001</v>
      </c>
      <c r="B554" s="17">
        <v>56.432000000000002</v>
      </c>
    </row>
    <row r="555" spans="1:2" x14ac:dyDescent="0.35">
      <c r="A555" s="16">
        <v>38.788894900874382</v>
      </c>
      <c r="B555" s="17">
        <v>56.479964594285278</v>
      </c>
    </row>
    <row r="556" spans="1:2" x14ac:dyDescent="0.35">
      <c r="A556" s="16">
        <v>38.882150415067478</v>
      </c>
      <c r="B556" s="17">
        <v>56.668716987521329</v>
      </c>
    </row>
    <row r="557" spans="1:2" x14ac:dyDescent="0.35">
      <c r="A557" s="16">
        <v>38.894911695957063</v>
      </c>
      <c r="B557" s="17">
        <v>56.669698624512833</v>
      </c>
    </row>
    <row r="558" spans="1:2" x14ac:dyDescent="0.35">
      <c r="A558" s="16">
        <v>38.958718100404965</v>
      </c>
      <c r="B558" s="17">
        <v>56.75624668207147</v>
      </c>
    </row>
    <row r="559" spans="1:2" x14ac:dyDescent="0.35">
      <c r="A559" s="16">
        <v>39.043138881674508</v>
      </c>
      <c r="B559" s="17">
        <v>56.923607470165734</v>
      </c>
    </row>
    <row r="560" spans="1:2" x14ac:dyDescent="0.35">
      <c r="A560" s="16">
        <v>39.120688204003507</v>
      </c>
      <c r="B560" s="17">
        <v>56.924589107157239</v>
      </c>
    </row>
    <row r="561" spans="1:2" x14ac:dyDescent="0.35">
      <c r="A561" s="16">
        <v>39.214925355188107</v>
      </c>
      <c r="B561" s="17">
        <v>57.152766228669591</v>
      </c>
    </row>
    <row r="562" spans="1:2" x14ac:dyDescent="0.35">
      <c r="A562" s="16">
        <v>39.269897026712457</v>
      </c>
      <c r="B562" s="17">
        <v>57.175707536761649</v>
      </c>
    </row>
    <row r="563" spans="1:2" x14ac:dyDescent="0.35">
      <c r="A563" s="16">
        <v>39.32585033522831</v>
      </c>
      <c r="B563" s="17">
        <v>57.177670810744658</v>
      </c>
    </row>
    <row r="564" spans="1:2" x14ac:dyDescent="0.35">
      <c r="A564" s="16">
        <v>39.505489904673958</v>
      </c>
      <c r="B564" s="17">
        <v>57.556570805241002</v>
      </c>
    </row>
    <row r="565" spans="1:2" x14ac:dyDescent="0.35">
      <c r="A565" s="16">
        <v>39.536900000000003</v>
      </c>
      <c r="B565" s="17">
        <v>57.567999999999998</v>
      </c>
    </row>
    <row r="566" spans="1:2" x14ac:dyDescent="0.35">
      <c r="A566" s="16">
        <v>39.60365360382459</v>
      </c>
      <c r="B566" s="17">
        <v>57.743702815661834</v>
      </c>
    </row>
    <row r="567" spans="1:2" x14ac:dyDescent="0.35">
      <c r="A567" s="16">
        <v>39.730284775728897</v>
      </c>
      <c r="B567" s="17">
        <v>58.05031582269406</v>
      </c>
    </row>
    <row r="568" spans="1:2" x14ac:dyDescent="0.35">
      <c r="A568" s="16">
        <v>39.753844063525051</v>
      </c>
      <c r="B568" s="17">
        <v>58.077442754858872</v>
      </c>
    </row>
    <row r="569" spans="1:2" x14ac:dyDescent="0.35">
      <c r="A569" s="16">
        <v>39.848081214709644</v>
      </c>
      <c r="B569" s="17">
        <v>58.22914726483436</v>
      </c>
    </row>
    <row r="570" spans="1:2" x14ac:dyDescent="0.35">
      <c r="A570" s="16">
        <v>39.922685626064123</v>
      </c>
      <c r="B570" s="17">
        <v>58.365609067723824</v>
      </c>
    </row>
    <row r="571" spans="1:2" x14ac:dyDescent="0.35">
      <c r="A571" s="16">
        <v>39.981583845554503</v>
      </c>
      <c r="B571" s="17">
        <v>58.400848171927386</v>
      </c>
    </row>
    <row r="572" spans="1:2" x14ac:dyDescent="0.35">
      <c r="A572" s="16">
        <v>40.123921209322909</v>
      </c>
      <c r="B572" s="17">
        <v>58.745490699211658</v>
      </c>
    </row>
    <row r="573" spans="1:2" x14ac:dyDescent="0.35">
      <c r="A573" s="16">
        <v>40.161223415000151</v>
      </c>
      <c r="B573" s="17">
        <v>58.801139771565516</v>
      </c>
    </row>
    <row r="574" spans="1:2" x14ac:dyDescent="0.35">
      <c r="A574" s="16">
        <v>40.250552381227216</v>
      </c>
      <c r="B574" s="17">
        <v>58.911042708248957</v>
      </c>
    </row>
    <row r="575" spans="1:2" x14ac:dyDescent="0.35">
      <c r="A575" s="16">
        <v>40.315340422666644</v>
      </c>
      <c r="B575" s="17">
        <v>59.054635046185723</v>
      </c>
    </row>
    <row r="576" spans="1:2" x14ac:dyDescent="0.35">
      <c r="A576" s="16">
        <v>40.379146827114553</v>
      </c>
      <c r="B576" s="17">
        <v>59.056598320168732</v>
      </c>
    </row>
    <row r="577" spans="1:2" x14ac:dyDescent="0.35">
      <c r="A577" s="16">
        <v>40.467494156350114</v>
      </c>
      <c r="B577" s="17">
        <v>59.270514371586572</v>
      </c>
    </row>
    <row r="578" spans="1:2" x14ac:dyDescent="0.35">
      <c r="A578" s="16">
        <v>40.679527746515461</v>
      </c>
      <c r="B578" s="17">
        <v>59.738339268657292</v>
      </c>
    </row>
    <row r="579" spans="1:2" x14ac:dyDescent="0.35">
      <c r="A579" s="16">
        <v>40.752168883886931</v>
      </c>
      <c r="B579" s="17">
        <v>59.855176995700063</v>
      </c>
    </row>
    <row r="580" spans="1:2" x14ac:dyDescent="0.35">
      <c r="A580" s="16">
        <v>40.858185678969605</v>
      </c>
      <c r="B580" s="17">
        <v>60.026877902793075</v>
      </c>
    </row>
    <row r="581" spans="1:2" x14ac:dyDescent="0.35">
      <c r="A581" s="16">
        <v>40.92395535740053</v>
      </c>
      <c r="B581" s="17">
        <v>60.072914674353903</v>
      </c>
    </row>
    <row r="582" spans="1:2" x14ac:dyDescent="0.35">
      <c r="A582" s="16">
        <v>41.006412864687057</v>
      </c>
      <c r="B582" s="17">
        <v>60.225600821320867</v>
      </c>
    </row>
    <row r="583" spans="1:2" x14ac:dyDescent="0.35">
      <c r="A583" s="16">
        <v>41.026499999999999</v>
      </c>
      <c r="B583" s="17">
        <v>60.244</v>
      </c>
    </row>
    <row r="584" spans="1:2" x14ac:dyDescent="0.35">
      <c r="A584" s="16">
        <v>41.068300000000001</v>
      </c>
      <c r="B584" s="17">
        <v>60.332999999999998</v>
      </c>
    </row>
    <row r="585" spans="1:2" x14ac:dyDescent="0.35">
      <c r="A585" s="16">
        <v>41.203721899979811</v>
      </c>
      <c r="B585" s="17">
        <v>60.532792986406875</v>
      </c>
    </row>
    <row r="586" spans="1:2" x14ac:dyDescent="0.35">
      <c r="A586" s="16">
        <v>41.262620119470185</v>
      </c>
      <c r="B586" s="17">
        <v>60.63392213371575</v>
      </c>
    </row>
    <row r="587" spans="1:2" x14ac:dyDescent="0.35">
      <c r="A587" s="16">
        <v>41.32249997595207</v>
      </c>
      <c r="B587" s="17">
        <v>60.663425910896315</v>
      </c>
    </row>
    <row r="588" spans="1:2" x14ac:dyDescent="0.35">
      <c r="A588" s="16">
        <v>41.432737810098217</v>
      </c>
      <c r="B588" s="17">
        <v>60.667352458862339</v>
      </c>
    </row>
    <row r="589" spans="1:2" x14ac:dyDescent="0.35">
      <c r="A589" s="16">
        <v>41.446186236881857</v>
      </c>
      <c r="B589" s="17">
        <v>60.704709199928018</v>
      </c>
    </row>
    <row r="590" spans="1:2" x14ac:dyDescent="0.35">
      <c r="A590" s="16">
        <v>41.933078184668965</v>
      </c>
      <c r="B590" s="17">
        <v>61.883624327741842</v>
      </c>
    </row>
    <row r="591" spans="1:2" x14ac:dyDescent="0.35">
      <c r="A591" s="16">
        <v>41.957619109456616</v>
      </c>
      <c r="B591" s="17">
        <v>61.885587601724851</v>
      </c>
    </row>
    <row r="592" spans="1:2" x14ac:dyDescent="0.35">
      <c r="A592" s="16">
        <v>42.165726151655953</v>
      </c>
      <c r="B592" s="17">
        <v>62.38947874506465</v>
      </c>
    </row>
    <row r="593" spans="1:2" x14ac:dyDescent="0.35">
      <c r="A593" s="16">
        <v>42.240330563010431</v>
      </c>
      <c r="B593" s="17">
        <v>62.390460382056155</v>
      </c>
    </row>
    <row r="594" spans="1:2" x14ac:dyDescent="0.35">
      <c r="A594" s="16">
        <v>42.295302234534773</v>
      </c>
      <c r="B594" s="17">
        <v>62.482229912973864</v>
      </c>
    </row>
    <row r="595" spans="1:2" x14ac:dyDescent="0.35">
      <c r="A595" s="16">
        <v>42.382667926778829</v>
      </c>
      <c r="B595" s="17">
        <v>62.483211549965368</v>
      </c>
    </row>
    <row r="596" spans="1:2" x14ac:dyDescent="0.35">
      <c r="A596" s="16">
        <v>42.458253975124819</v>
      </c>
      <c r="B596" s="17">
        <v>62.666228616178408</v>
      </c>
    </row>
    <row r="597" spans="1:2" x14ac:dyDescent="0.35">
      <c r="A597" s="16">
        <v>42.49162963283603</v>
      </c>
      <c r="B597" s="17">
        <v>62.747041346714035</v>
      </c>
    </row>
    <row r="598" spans="1:2" x14ac:dyDescent="0.35">
      <c r="A598" s="16">
        <v>42.528931838513273</v>
      </c>
      <c r="B598" s="17">
        <v>62.837361457312682</v>
      </c>
    </row>
    <row r="599" spans="1:2" x14ac:dyDescent="0.35">
      <c r="A599" s="16">
        <v>42.593719879952687</v>
      </c>
      <c r="B599" s="17">
        <v>62.994233228352428</v>
      </c>
    </row>
    <row r="600" spans="1:2" x14ac:dyDescent="0.35">
      <c r="A600" s="16">
        <v>42.723295962831507</v>
      </c>
      <c r="B600" s="17">
        <v>63.268091180103028</v>
      </c>
    </row>
    <row r="601" spans="1:2" x14ac:dyDescent="0.35">
      <c r="A601" s="16">
        <v>42.793973826219961</v>
      </c>
      <c r="B601" s="17">
        <v>63.408478610889496</v>
      </c>
    </row>
    <row r="602" spans="1:2" x14ac:dyDescent="0.35">
      <c r="A602" s="16">
        <v>42.876431333506481</v>
      </c>
      <c r="B602" s="17">
        <v>63.690044425145665</v>
      </c>
    </row>
    <row r="603" spans="1:2" x14ac:dyDescent="0.35">
      <c r="A603" s="16">
        <v>42.960852114776024</v>
      </c>
      <c r="B603" s="17">
        <v>63.784138896985262</v>
      </c>
    </row>
    <row r="604" spans="1:2" x14ac:dyDescent="0.35">
      <c r="A604" s="16">
        <v>42.970668484691089</v>
      </c>
      <c r="B604" s="17">
        <v>63.807907347142802</v>
      </c>
    </row>
    <row r="605" spans="1:2" x14ac:dyDescent="0.35">
      <c r="A605" s="16">
        <v>43.061960724901176</v>
      </c>
      <c r="B605" s="17">
        <v>64.028953933607895</v>
      </c>
    </row>
    <row r="606" spans="1:2" x14ac:dyDescent="0.35">
      <c r="A606" s="16">
        <v>43.200371540703543</v>
      </c>
      <c r="B606" s="17">
        <v>64.029935570599406</v>
      </c>
    </row>
    <row r="607" spans="1:2" x14ac:dyDescent="0.35">
      <c r="A607" s="16">
        <v>43.250435027270377</v>
      </c>
      <c r="B607" s="17">
        <v>64.151154666402874</v>
      </c>
    </row>
    <row r="608" spans="1:2" x14ac:dyDescent="0.35">
      <c r="A608" s="16">
        <v>43.281847410998573</v>
      </c>
      <c r="B608" s="17">
        <v>64.152136303394371</v>
      </c>
    </row>
    <row r="609" spans="1:2" x14ac:dyDescent="0.35">
      <c r="A609" s="16">
        <v>43.368231466251125</v>
      </c>
      <c r="B609" s="17">
        <v>64.319083520455919</v>
      </c>
    </row>
    <row r="610" spans="1:2" x14ac:dyDescent="0.35">
      <c r="A610" s="16">
        <v>43.44970733654614</v>
      </c>
      <c r="B610" s="17">
        <v>64.516361656763479</v>
      </c>
    </row>
    <row r="611" spans="1:2" x14ac:dyDescent="0.35">
      <c r="A611" s="16">
        <v>43.532164843832668</v>
      </c>
      <c r="B611" s="17">
        <v>64.606268196329367</v>
      </c>
    </row>
    <row r="612" spans="1:2" x14ac:dyDescent="0.35">
      <c r="A612" s="16">
        <v>43.676465481584088</v>
      </c>
      <c r="B612" s="17">
        <v>64.607249833320878</v>
      </c>
    </row>
    <row r="613" spans="1:2" x14ac:dyDescent="0.35">
      <c r="A613" s="16">
        <v>43.686281851499153</v>
      </c>
      <c r="B613" s="17">
        <v>64.60823147031239</v>
      </c>
    </row>
    <row r="614" spans="1:2" x14ac:dyDescent="0.35">
      <c r="A614" s="16">
        <v>43.7716842697602</v>
      </c>
      <c r="B614" s="17">
        <v>64.815016986682963</v>
      </c>
    </row>
    <row r="615" spans="1:2" x14ac:dyDescent="0.35">
      <c r="A615" s="16">
        <v>43.777574091709241</v>
      </c>
      <c r="B615" s="17">
        <v>64.81599862367446</v>
      </c>
    </row>
    <row r="616" spans="1:2" x14ac:dyDescent="0.35">
      <c r="A616" s="16">
        <v>43.7776</v>
      </c>
      <c r="B616" s="17">
        <v>64.816000000000003</v>
      </c>
    </row>
    <row r="617" spans="1:2" x14ac:dyDescent="0.35">
      <c r="A617" s="16">
        <v>43.86788469492781</v>
      </c>
      <c r="B617" s="17">
        <v>65.034668365123778</v>
      </c>
    </row>
    <row r="618" spans="1:2" x14ac:dyDescent="0.35">
      <c r="A618" s="16">
        <v>43.901260352639028</v>
      </c>
      <c r="B618" s="17">
        <v>65.142331777095464</v>
      </c>
    </row>
    <row r="619" spans="1:2" x14ac:dyDescent="0.35">
      <c r="A619" s="16">
        <v>43.968993305052962</v>
      </c>
      <c r="B619" s="17">
        <v>65.143313414086975</v>
      </c>
    </row>
    <row r="620" spans="1:2" x14ac:dyDescent="0.35">
      <c r="A620" s="16">
        <v>44.182008532209814</v>
      </c>
      <c r="B620" s="17">
        <v>65.659088782505492</v>
      </c>
    </row>
    <row r="621" spans="1:2" x14ac:dyDescent="0.35">
      <c r="A621" s="16">
        <v>44.185000000000002</v>
      </c>
      <c r="B621" s="17">
        <v>65.66</v>
      </c>
    </row>
    <row r="622" spans="1:2" x14ac:dyDescent="0.35">
      <c r="A622" s="16">
        <v>44.1997</v>
      </c>
      <c r="B622" s="17">
        <v>65.713999999999999</v>
      </c>
    </row>
    <row r="623" spans="1:2" x14ac:dyDescent="0.35">
      <c r="A623" s="16">
        <v>44.237899999999996</v>
      </c>
      <c r="B623" s="17">
        <v>65.781999999999996</v>
      </c>
    </row>
    <row r="624" spans="1:2" x14ac:dyDescent="0.35">
      <c r="A624" s="16">
        <v>44.254649669581283</v>
      </c>
      <c r="B624" s="17">
        <v>65.806365482306262</v>
      </c>
    </row>
    <row r="625" spans="1:2" x14ac:dyDescent="0.35">
      <c r="A625" s="16">
        <v>44.315511163054673</v>
      </c>
      <c r="B625" s="17">
        <v>65.9563562870254</v>
      </c>
    </row>
    <row r="626" spans="1:2" x14ac:dyDescent="0.35">
      <c r="A626" s="16">
        <v>44.418583047162826</v>
      </c>
      <c r="B626" s="17">
        <v>65.957337924016898</v>
      </c>
    </row>
    <row r="627" spans="1:2" x14ac:dyDescent="0.35">
      <c r="A627" s="16">
        <v>44.668900479996928</v>
      </c>
      <c r="B627" s="17">
        <v>66.563433403034097</v>
      </c>
    </row>
    <row r="628" spans="1:2" x14ac:dyDescent="0.35">
      <c r="A628" s="16">
        <v>44.6768</v>
      </c>
      <c r="B628" s="17">
        <v>66.563999999999993</v>
      </c>
    </row>
    <row r="629" spans="1:2" x14ac:dyDescent="0.35">
      <c r="A629" s="16">
        <v>44.889768803085843</v>
      </c>
      <c r="B629" s="17">
        <v>67.080190408444167</v>
      </c>
    </row>
    <row r="630" spans="1:2" x14ac:dyDescent="0.35">
      <c r="A630" s="16">
        <v>44.929034282746088</v>
      </c>
      <c r="B630" s="17">
        <v>67.081172045435665</v>
      </c>
    </row>
    <row r="631" spans="1:2" x14ac:dyDescent="0.35">
      <c r="A631" s="16">
        <v>45.01051015304111</v>
      </c>
      <c r="B631" s="17">
        <v>67.278450181743239</v>
      </c>
    </row>
    <row r="632" spans="1:2" x14ac:dyDescent="0.35">
      <c r="A632" s="16">
        <v>45.069408372531491</v>
      </c>
      <c r="B632" s="17">
        <v>67.279431818734736</v>
      </c>
    </row>
    <row r="633" spans="1:2" x14ac:dyDescent="0.35">
      <c r="A633" s="16">
        <v>45.122416770072824</v>
      </c>
      <c r="B633" s="17">
        <v>67.369338358300624</v>
      </c>
    </row>
    <row r="634" spans="1:2" x14ac:dyDescent="0.35">
      <c r="A634" s="16">
        <v>45.184259900537718</v>
      </c>
      <c r="B634" s="17">
        <v>67.508758226211</v>
      </c>
    </row>
    <row r="635" spans="1:2" x14ac:dyDescent="0.35">
      <c r="A635" s="16">
        <v>45.234323387104538</v>
      </c>
      <c r="B635" s="17">
        <v>67.628956359041766</v>
      </c>
    </row>
    <row r="636" spans="1:2" x14ac:dyDescent="0.35">
      <c r="A636" s="16">
        <v>45.515071566675331</v>
      </c>
      <c r="B636" s="17">
        <v>67.629937996033277</v>
      </c>
    </row>
    <row r="637" spans="1:2" x14ac:dyDescent="0.35">
      <c r="A637" s="16">
        <v>45.551392135361056</v>
      </c>
      <c r="B637" s="17">
        <v>67.630919633024774</v>
      </c>
    </row>
    <row r="638" spans="1:2" x14ac:dyDescent="0.35">
      <c r="A638" s="16">
        <v>45.623051635741021</v>
      </c>
      <c r="B638" s="17">
        <v>67.795903576103314</v>
      </c>
    </row>
    <row r="639" spans="1:2" x14ac:dyDescent="0.35">
      <c r="A639" s="16">
        <v>45.758517540568882</v>
      </c>
      <c r="B639" s="17">
        <v>68.123908188277312</v>
      </c>
    </row>
    <row r="640" spans="1:2" x14ac:dyDescent="0.35">
      <c r="A640" s="16">
        <v>45.783058465356547</v>
      </c>
      <c r="B640" s="17">
        <v>68.124889825268824</v>
      </c>
    </row>
    <row r="641" spans="1:2" x14ac:dyDescent="0.35">
      <c r="A641" s="16">
        <v>45.866497609634578</v>
      </c>
      <c r="B641" s="17">
        <v>68.125871246224932</v>
      </c>
    </row>
    <row r="642" spans="1:2" x14ac:dyDescent="0.35">
      <c r="A642" s="16">
        <v>45.876313979549643</v>
      </c>
      <c r="B642" s="17">
        <v>68.149650310084255</v>
      </c>
    </row>
    <row r="643" spans="1:2" x14ac:dyDescent="0.35">
      <c r="A643" s="16">
        <v>45.926377466116456</v>
      </c>
      <c r="B643" s="17">
        <v>68.150632221184566</v>
      </c>
    </row>
    <row r="644" spans="1:2" x14ac:dyDescent="0.35">
      <c r="A644" s="16">
        <v>45.991656326051626</v>
      </c>
      <c r="B644" s="17">
        <v>68.303731939184317</v>
      </c>
    </row>
    <row r="645" spans="1:2" x14ac:dyDescent="0.35">
      <c r="A645" s="16">
        <v>46.247372762339012</v>
      </c>
      <c r="B645" s="17">
        <v>68.922900065788156</v>
      </c>
    </row>
    <row r="646" spans="1:2" x14ac:dyDescent="0.35">
      <c r="A646" s="16">
        <v>46.268968776152143</v>
      </c>
      <c r="B646" s="17">
        <v>68.923881702779667</v>
      </c>
    </row>
    <row r="647" spans="1:2" x14ac:dyDescent="0.35">
      <c r="A647" s="16">
        <v>46.35731610538771</v>
      </c>
      <c r="B647" s="17">
        <v>69.137797754197493</v>
      </c>
    </row>
    <row r="648" spans="1:2" x14ac:dyDescent="0.35">
      <c r="A648" s="16">
        <v>46.376899999999999</v>
      </c>
      <c r="B648" s="17">
        <v>69.138999999999996</v>
      </c>
    </row>
    <row r="649" spans="1:2" x14ac:dyDescent="0.35">
      <c r="A649" s="16">
        <v>46.399820987119931</v>
      </c>
      <c r="B649" s="17">
        <v>69.189674773511328</v>
      </c>
    </row>
    <row r="650" spans="1:2" x14ac:dyDescent="0.35">
      <c r="A650" s="16">
        <v>46.543827133773902</v>
      </c>
      <c r="B650" s="17">
        <v>69.538357937322402</v>
      </c>
    </row>
    <row r="651" spans="1:2" x14ac:dyDescent="0.35">
      <c r="A651" s="16">
        <v>46.545299589261148</v>
      </c>
      <c r="B651" s="17">
        <v>69.5393395743139</v>
      </c>
    </row>
    <row r="652" spans="1:2" x14ac:dyDescent="0.35">
      <c r="A652" s="16">
        <v>46.617449908136869</v>
      </c>
      <c r="B652" s="17">
        <v>69.714037682971821</v>
      </c>
    </row>
    <row r="653" spans="1:2" x14ac:dyDescent="0.35">
      <c r="A653" s="16">
        <v>46.712668696312974</v>
      </c>
      <c r="B653" s="17">
        <v>69.715019319963318</v>
      </c>
    </row>
    <row r="654" spans="1:2" x14ac:dyDescent="0.35">
      <c r="A654" s="16">
        <v>46.727393251185575</v>
      </c>
      <c r="B654" s="17">
        <v>69.716000956954829</v>
      </c>
    </row>
    <row r="655" spans="1:2" x14ac:dyDescent="0.35">
      <c r="A655" s="16">
        <v>46.953169759232011</v>
      </c>
      <c r="B655" s="17">
        <v>70.218496892270338</v>
      </c>
    </row>
    <row r="656" spans="1:2" x14ac:dyDescent="0.35">
      <c r="A656" s="16">
        <v>47.014031252705401</v>
      </c>
      <c r="B656" s="17">
        <v>70.282258136662932</v>
      </c>
    </row>
    <row r="657" spans="1:2" x14ac:dyDescent="0.35">
      <c r="A657" s="16">
        <v>47.16618498638887</v>
      </c>
      <c r="B657" s="17">
        <v>70.650669114104744</v>
      </c>
    </row>
    <row r="658" spans="1:2" x14ac:dyDescent="0.35">
      <c r="A658" s="16">
        <v>47.227046479862267</v>
      </c>
      <c r="B658" s="17">
        <v>70.683531373292553</v>
      </c>
    </row>
    <row r="659" spans="1:2" x14ac:dyDescent="0.35">
      <c r="A659" s="16">
        <v>47.27710996642908</v>
      </c>
      <c r="B659" s="17">
        <v>70.804750469095978</v>
      </c>
    </row>
    <row r="660" spans="1:2" x14ac:dyDescent="0.35">
      <c r="A660" s="16">
        <v>47.370365480622176</v>
      </c>
      <c r="B660" s="17">
        <v>71.024401847536808</v>
      </c>
    </row>
    <row r="661" spans="1:2" x14ac:dyDescent="0.35">
      <c r="A661" s="16">
        <v>47.50190483748402</v>
      </c>
      <c r="B661" s="17">
        <v>71.342899079647808</v>
      </c>
    </row>
    <row r="662" spans="1:2" x14ac:dyDescent="0.35">
      <c r="A662" s="16">
        <v>47.511721207399077</v>
      </c>
      <c r="B662" s="17">
        <v>71.343880716639305</v>
      </c>
    </row>
    <row r="663" spans="1:2" x14ac:dyDescent="0.35">
      <c r="A663" s="16">
        <v>47.629517646379838</v>
      </c>
      <c r="B663" s="17">
        <v>71.463704604418496</v>
      </c>
    </row>
    <row r="664" spans="1:2" x14ac:dyDescent="0.35">
      <c r="A664" s="16">
        <v>47.679600000000001</v>
      </c>
      <c r="B664" s="17">
        <v>71.548000000000002</v>
      </c>
    </row>
    <row r="665" spans="1:2" x14ac:dyDescent="0.35">
      <c r="A665" s="16">
        <v>47.724540107157637</v>
      </c>
      <c r="B665" s="17">
        <v>71.655815479661797</v>
      </c>
    </row>
    <row r="666" spans="1:2" x14ac:dyDescent="0.35">
      <c r="A666" s="16">
        <v>47.78952447599535</v>
      </c>
      <c r="B666" s="17">
        <v>71.813162619704684</v>
      </c>
    </row>
    <row r="667" spans="1:2" x14ac:dyDescent="0.35">
      <c r="A667" s="16">
        <v>47.793451023961381</v>
      </c>
      <c r="B667" s="17">
        <v>71.814144256696196</v>
      </c>
    </row>
    <row r="668" spans="1:2" x14ac:dyDescent="0.35">
      <c r="A668" s="16">
        <v>47.991741696245647</v>
      </c>
      <c r="B668" s="17">
        <v>71.815125893687693</v>
      </c>
    </row>
    <row r="669" spans="1:2" x14ac:dyDescent="0.35">
      <c r="A669" s="16">
        <v>48.134079060014052</v>
      </c>
      <c r="B669" s="17">
        <v>72.159768420971986</v>
      </c>
    </row>
    <row r="670" spans="1:2" x14ac:dyDescent="0.35">
      <c r="A670" s="16">
        <v>48.263655142892873</v>
      </c>
      <c r="B670" s="17">
        <v>72.160750057963497</v>
      </c>
    </row>
    <row r="671" spans="1:2" x14ac:dyDescent="0.35">
      <c r="A671" s="16">
        <v>48.279361334756977</v>
      </c>
      <c r="B671" s="17">
        <v>72.198779578215564</v>
      </c>
    </row>
    <row r="672" spans="1:2" x14ac:dyDescent="0.35">
      <c r="A672" s="16">
        <v>48.30782880751066</v>
      </c>
      <c r="B672" s="17">
        <v>72.261559185616662</v>
      </c>
    </row>
    <row r="673" spans="1:2" x14ac:dyDescent="0.35">
      <c r="A673" s="16">
        <v>48.412863965601829</v>
      </c>
      <c r="B673" s="17">
        <v>72.348107243175278</v>
      </c>
    </row>
    <row r="674" spans="1:2" x14ac:dyDescent="0.35">
      <c r="A674" s="16">
        <v>48.512990938735477</v>
      </c>
      <c r="B674" s="17">
        <v>72.377611020355857</v>
      </c>
    </row>
    <row r="675" spans="1:2" x14ac:dyDescent="0.35">
      <c r="A675" s="16">
        <v>48.573852432208859</v>
      </c>
      <c r="B675" s="17">
        <v>72.492681218103556</v>
      </c>
    </row>
    <row r="676" spans="1:2" x14ac:dyDescent="0.35">
      <c r="A676" s="16">
        <v>48.654346665512378</v>
      </c>
      <c r="B676" s="17">
        <v>72.58496460268519</v>
      </c>
    </row>
    <row r="677" spans="1:2" x14ac:dyDescent="0.35">
      <c r="A677" s="16">
        <v>48.687700000000007</v>
      </c>
      <c r="B677" s="17">
        <v>72.664000000000001</v>
      </c>
    </row>
    <row r="678" spans="1:2" x14ac:dyDescent="0.35">
      <c r="A678" s="16">
        <v>48.804537125212839</v>
      </c>
      <c r="B678" s="17">
        <v>72.894108949659184</v>
      </c>
    </row>
    <row r="679" spans="1:2" x14ac:dyDescent="0.35">
      <c r="A679" s="16">
        <v>48.897792639405928</v>
      </c>
      <c r="B679" s="17">
        <v>73.102928253081586</v>
      </c>
    </row>
    <row r="680" spans="1:2" x14ac:dyDescent="0.35">
      <c r="A680" s="16">
        <v>48.942947941015206</v>
      </c>
      <c r="B680" s="17">
        <v>73.168084705498444</v>
      </c>
    </row>
    <row r="681" spans="1:2" x14ac:dyDescent="0.35">
      <c r="A681" s="16">
        <v>49.011662530420644</v>
      </c>
      <c r="B681" s="17">
        <v>73.335081836305292</v>
      </c>
    </row>
    <row r="682" spans="1:2" x14ac:dyDescent="0.35">
      <c r="A682" s="16">
        <v>49.134367154358934</v>
      </c>
      <c r="B682" s="17">
        <v>73.380926601410962</v>
      </c>
    </row>
    <row r="683" spans="1:2" x14ac:dyDescent="0.35">
      <c r="A683" s="16">
        <v>49.1663</v>
      </c>
      <c r="B683" s="17">
        <v>73.433999999999997</v>
      </c>
    </row>
    <row r="684" spans="1:2" x14ac:dyDescent="0.35">
      <c r="A684" s="16">
        <v>49.210299999999997</v>
      </c>
      <c r="B684" s="17">
        <v>73.504999999999995</v>
      </c>
    </row>
    <row r="685" spans="1:2" x14ac:dyDescent="0.35">
      <c r="A685" s="16">
        <v>49.228604305543541</v>
      </c>
      <c r="B685" s="17">
        <v>73.554765138474053</v>
      </c>
    </row>
    <row r="686" spans="1:2" x14ac:dyDescent="0.35">
      <c r="A686" s="16">
        <v>49.305799999999998</v>
      </c>
      <c r="B686" s="17">
        <v>73.748999999999995</v>
      </c>
    </row>
    <row r="687" spans="1:2" x14ac:dyDescent="0.35">
      <c r="A687" s="16">
        <v>49.401372416048645</v>
      </c>
      <c r="B687" s="17">
        <v>73.831717570531922</v>
      </c>
    </row>
    <row r="688" spans="1:2" x14ac:dyDescent="0.35">
      <c r="A688" s="16">
        <v>49.46812373147106</v>
      </c>
      <c r="B688" s="17">
        <v>73.942630323576182</v>
      </c>
    </row>
    <row r="689" spans="1:2" x14ac:dyDescent="0.35">
      <c r="A689" s="16">
        <v>49.554507786723626</v>
      </c>
      <c r="B689" s="17">
        <v>74.131382716812283</v>
      </c>
    </row>
    <row r="690" spans="1:2" x14ac:dyDescent="0.35">
      <c r="A690" s="16">
        <v>49.636965294010153</v>
      </c>
      <c r="B690" s="17">
        <v>74.331306281622375</v>
      </c>
    </row>
    <row r="691" spans="1:2" x14ac:dyDescent="0.35">
      <c r="A691" s="16">
        <v>49.91280528862341</v>
      </c>
      <c r="B691" s="17">
        <v>74.332287918613872</v>
      </c>
    </row>
    <row r="692" spans="1:2" x14ac:dyDescent="0.35">
      <c r="A692" s="16">
        <v>49.925566569512995</v>
      </c>
      <c r="B692" s="17">
        <v>74.333269555605384</v>
      </c>
    </row>
    <row r="693" spans="1:2" x14ac:dyDescent="0.35">
      <c r="A693" s="16">
        <v>50.039899999999996</v>
      </c>
      <c r="B693" s="17">
        <v>74.537999999999997</v>
      </c>
    </row>
    <row r="694" spans="1:2" x14ac:dyDescent="0.35">
      <c r="A694" s="16">
        <v>50.042381371502223</v>
      </c>
      <c r="B694" s="17">
        <v>74.543629110340106</v>
      </c>
    </row>
    <row r="695" spans="1:2" x14ac:dyDescent="0.35">
      <c r="A695" s="16">
        <v>50.164104358449009</v>
      </c>
      <c r="B695" s="17">
        <v>74.838357892293587</v>
      </c>
    </row>
    <row r="696" spans="1:2" x14ac:dyDescent="0.35">
      <c r="A696" s="16">
        <v>50.229874036879934</v>
      </c>
      <c r="B696" s="17">
        <v>74.839339529285084</v>
      </c>
    </row>
    <row r="697" spans="1:2" x14ac:dyDescent="0.35">
      <c r="A697" s="16">
        <v>50.437981079079265</v>
      </c>
      <c r="B697" s="17">
        <v>75.34323067262487</v>
      </c>
    </row>
    <row r="698" spans="1:2" x14ac:dyDescent="0.35">
      <c r="A698" s="16">
        <v>50.483136380688549</v>
      </c>
      <c r="B698" s="17">
        <v>75.344212309616367</v>
      </c>
    </row>
    <row r="699" spans="1:2" x14ac:dyDescent="0.35">
      <c r="A699" s="16">
        <v>50.546942785136451</v>
      </c>
      <c r="B699" s="17">
        <v>75.472147942821124</v>
      </c>
    </row>
    <row r="700" spans="1:2" x14ac:dyDescent="0.35">
      <c r="A700" s="16">
        <v>50.603877730643816</v>
      </c>
      <c r="B700" s="17">
        <v>75.610004953734844</v>
      </c>
    </row>
    <row r="701" spans="1:2" x14ac:dyDescent="0.35">
      <c r="A701" s="16">
        <v>50.623510470473946</v>
      </c>
      <c r="B701" s="17">
        <v>75.610986590726341</v>
      </c>
    </row>
    <row r="702" spans="1:2" x14ac:dyDescent="0.35">
      <c r="A702" s="16">
        <v>50.673500000000004</v>
      </c>
      <c r="B702" s="17">
        <v>75.629000000000005</v>
      </c>
    </row>
    <row r="703" spans="1:2" x14ac:dyDescent="0.35">
      <c r="A703" s="16">
        <v>50.713500000000003</v>
      </c>
      <c r="B703" s="17">
        <v>75.646000000000001</v>
      </c>
    </row>
    <row r="704" spans="1:2" x14ac:dyDescent="0.35">
      <c r="A704" s="16">
        <v>50.813500000000005</v>
      </c>
      <c r="B704" s="17">
        <v>75.686999999999998</v>
      </c>
    </row>
    <row r="705" spans="1:2" x14ac:dyDescent="0.35">
      <c r="A705" s="16">
        <v>50.870800000000003</v>
      </c>
      <c r="B705" s="17">
        <v>75.710999999999999</v>
      </c>
    </row>
    <row r="706" spans="1:2" x14ac:dyDescent="0.35">
      <c r="A706" s="16">
        <v>50.903500000000001</v>
      </c>
      <c r="B706" s="17">
        <v>75.748999999999995</v>
      </c>
    </row>
    <row r="707" spans="1:2" x14ac:dyDescent="0.35">
      <c r="A707" s="16">
        <v>50.963500000000003</v>
      </c>
      <c r="B707" s="17">
        <v>75.775999999999996</v>
      </c>
    </row>
    <row r="708" spans="1:2" x14ac:dyDescent="0.35">
      <c r="A708" s="16">
        <v>51.053500000000007</v>
      </c>
      <c r="B708" s="17">
        <v>75.823999999999998</v>
      </c>
    </row>
    <row r="709" spans="1:2" x14ac:dyDescent="0.35">
      <c r="A709" s="16">
        <v>51.113500000000002</v>
      </c>
      <c r="B709" s="17">
        <v>75.844999999999999</v>
      </c>
    </row>
    <row r="710" spans="1:2" x14ac:dyDescent="0.35">
      <c r="A710" s="16">
        <v>51.1935</v>
      </c>
      <c r="B710" s="17">
        <v>75.867999999999995</v>
      </c>
    </row>
    <row r="711" spans="1:2" x14ac:dyDescent="0.35">
      <c r="A711" s="16">
        <v>51.283500000000004</v>
      </c>
      <c r="B711" s="17">
        <v>75.900000000000006</v>
      </c>
    </row>
    <row r="712" spans="1:2" x14ac:dyDescent="0.35">
      <c r="A712" s="16">
        <v>51.353500000000004</v>
      </c>
      <c r="B712" s="17">
        <v>75.924999999999997</v>
      </c>
    </row>
    <row r="713" spans="1:2" x14ac:dyDescent="0.35">
      <c r="A713" s="16">
        <v>51.4435</v>
      </c>
      <c r="B713" s="17">
        <v>75.950999999999993</v>
      </c>
    </row>
    <row r="714" spans="1:2" x14ac:dyDescent="0.35">
      <c r="A714" s="16">
        <v>51.483500000000006</v>
      </c>
      <c r="B714" s="17">
        <v>75.992000000000004</v>
      </c>
    </row>
    <row r="715" spans="1:2" x14ac:dyDescent="0.35">
      <c r="A715" s="16">
        <v>51.603500000000004</v>
      </c>
      <c r="B715" s="17">
        <v>76.025000000000006</v>
      </c>
    </row>
    <row r="716" spans="1:2" x14ac:dyDescent="0.35">
      <c r="A716" s="16">
        <v>51.6935</v>
      </c>
      <c r="B716" s="17">
        <v>76.406000000000006</v>
      </c>
    </row>
    <row r="717" spans="1:2" x14ac:dyDescent="0.35">
      <c r="A717" s="16">
        <v>51.793500000000002</v>
      </c>
      <c r="B717" s="17">
        <v>76.605999999999995</v>
      </c>
    </row>
    <row r="718" spans="1:2" x14ac:dyDescent="0.35">
      <c r="A718" s="16">
        <v>51.873500000000007</v>
      </c>
      <c r="B718" s="17">
        <v>76.78</v>
      </c>
    </row>
    <row r="719" spans="1:2" x14ac:dyDescent="0.35">
      <c r="A719" s="16">
        <v>51.9435</v>
      </c>
      <c r="B719" s="17">
        <v>77.075000000000003</v>
      </c>
    </row>
    <row r="720" spans="1:2" x14ac:dyDescent="0.35">
      <c r="A720" s="16">
        <v>52.033100000000005</v>
      </c>
      <c r="B720" s="17">
        <v>77.182000000000002</v>
      </c>
    </row>
    <row r="721" spans="1:2" x14ac:dyDescent="0.35">
      <c r="A721" s="16">
        <v>52.053500000000007</v>
      </c>
      <c r="B721" s="17">
        <v>77.266999999999996</v>
      </c>
    </row>
    <row r="722" spans="1:2" x14ac:dyDescent="0.35">
      <c r="A722" s="16">
        <v>52.1935</v>
      </c>
      <c r="B722" s="17">
        <v>77.531999999999996</v>
      </c>
    </row>
    <row r="723" spans="1:2" x14ac:dyDescent="0.35">
      <c r="A723" s="16">
        <v>52.237499999999997</v>
      </c>
      <c r="B723" s="17">
        <v>77.623999999999995</v>
      </c>
    </row>
    <row r="724" spans="1:2" x14ac:dyDescent="0.35">
      <c r="A724" s="16">
        <v>52.283500000000004</v>
      </c>
      <c r="B724" s="17">
        <v>77.745999999999995</v>
      </c>
    </row>
    <row r="725" spans="1:2" x14ac:dyDescent="0.35">
      <c r="A725" s="16">
        <v>52.353500000000004</v>
      </c>
      <c r="B725" s="17">
        <v>77.817999999999998</v>
      </c>
    </row>
    <row r="726" spans="1:2" x14ac:dyDescent="0.35">
      <c r="A726" s="16">
        <v>52.413500000000006</v>
      </c>
      <c r="B726" s="17">
        <v>77.844999999999999</v>
      </c>
    </row>
    <row r="727" spans="1:2" x14ac:dyDescent="0.35">
      <c r="A727" s="16">
        <v>52.513500000000001</v>
      </c>
      <c r="B727" s="17">
        <v>77.909000000000006</v>
      </c>
    </row>
    <row r="728" spans="1:2" x14ac:dyDescent="0.35">
      <c r="A728" s="16">
        <v>52.903500000000001</v>
      </c>
      <c r="B728" s="17">
        <v>77.941000000000003</v>
      </c>
    </row>
    <row r="729" spans="1:2" x14ac:dyDescent="0.35">
      <c r="A729" s="16">
        <v>52.993500000000004</v>
      </c>
      <c r="B729" s="17">
        <v>78.016000000000005</v>
      </c>
    </row>
    <row r="730" spans="1:2" x14ac:dyDescent="0.35">
      <c r="A730" s="16">
        <v>53.063500000000005</v>
      </c>
      <c r="B730" s="17">
        <v>78.100999999999999</v>
      </c>
    </row>
    <row r="731" spans="1:2" x14ac:dyDescent="0.35">
      <c r="A731" s="16">
        <v>53.115400000000001</v>
      </c>
      <c r="B731" s="17">
        <v>78.146000000000001</v>
      </c>
    </row>
    <row r="732" spans="1:2" x14ac:dyDescent="0.35">
      <c r="A732" s="16">
        <v>53.153500000000001</v>
      </c>
      <c r="B732" s="17">
        <v>78.179000000000002</v>
      </c>
    </row>
    <row r="733" spans="1:2" x14ac:dyDescent="0.35">
      <c r="A733" s="16">
        <v>53.243500000000004</v>
      </c>
      <c r="B733" s="17">
        <v>78.227000000000004</v>
      </c>
    </row>
    <row r="734" spans="1:2" x14ac:dyDescent="0.35">
      <c r="A734" s="16">
        <v>53.393500000000003</v>
      </c>
      <c r="B734" s="17">
        <v>78.269000000000005</v>
      </c>
    </row>
    <row r="735" spans="1:2" x14ac:dyDescent="0.35">
      <c r="A735" s="16">
        <v>53.473500000000001</v>
      </c>
      <c r="B735" s="17">
        <v>78.302999999999997</v>
      </c>
    </row>
    <row r="736" spans="1:2" x14ac:dyDescent="0.35">
      <c r="A736" s="16">
        <v>53.573500000000003</v>
      </c>
      <c r="B736" s="17">
        <v>78.337999999999994</v>
      </c>
    </row>
    <row r="737" spans="1:2" x14ac:dyDescent="0.35">
      <c r="A737" s="16">
        <v>53.633500000000005</v>
      </c>
      <c r="B737" s="17">
        <v>78.393000000000001</v>
      </c>
    </row>
    <row r="738" spans="1:2" x14ac:dyDescent="0.35">
      <c r="A738" s="16">
        <v>53.743500000000004</v>
      </c>
      <c r="B738" s="17">
        <v>78.506</v>
      </c>
    </row>
    <row r="739" spans="1:2" x14ac:dyDescent="0.35">
      <c r="A739" s="16">
        <v>53.793500000000002</v>
      </c>
      <c r="B739" s="17">
        <v>78.546000000000006</v>
      </c>
    </row>
    <row r="740" spans="1:2" x14ac:dyDescent="0.35">
      <c r="A740" s="16">
        <v>53.903500000000001</v>
      </c>
      <c r="B740" s="17">
        <v>78.58</v>
      </c>
    </row>
    <row r="741" spans="1:2" x14ac:dyDescent="0.35">
      <c r="A741" s="16">
        <v>53.973500000000001</v>
      </c>
      <c r="B741" s="17">
        <v>78.638999999999996</v>
      </c>
    </row>
    <row r="742" spans="1:2" x14ac:dyDescent="0.35">
      <c r="A742" s="16">
        <v>54.063500000000005</v>
      </c>
      <c r="B742" s="17">
        <v>78.69</v>
      </c>
    </row>
    <row r="743" spans="1:2" x14ac:dyDescent="0.35">
      <c r="A743" s="16">
        <v>54.112299999999998</v>
      </c>
      <c r="B743" s="17">
        <v>78.822999999999993</v>
      </c>
    </row>
    <row r="744" spans="1:2" x14ac:dyDescent="0.35">
      <c r="A744" s="16">
        <v>54.120699999999999</v>
      </c>
      <c r="B744" s="17">
        <v>78.852999999999994</v>
      </c>
    </row>
    <row r="745" spans="1:2" x14ac:dyDescent="0.35">
      <c r="A745" s="16">
        <v>54.123500000000007</v>
      </c>
      <c r="B745" s="17">
        <v>78.853999999999999</v>
      </c>
    </row>
    <row r="746" spans="1:2" x14ac:dyDescent="0.35">
      <c r="A746" s="16">
        <v>54.1935</v>
      </c>
      <c r="B746" s="17">
        <v>79.052999999999997</v>
      </c>
    </row>
    <row r="747" spans="1:2" x14ac:dyDescent="0.35">
      <c r="A747" s="16">
        <v>54.293500000000002</v>
      </c>
      <c r="B747" s="17">
        <v>79.31</v>
      </c>
    </row>
    <row r="748" spans="1:2" x14ac:dyDescent="0.35">
      <c r="A748" s="16">
        <v>54.363500000000002</v>
      </c>
      <c r="B748" s="17">
        <v>79.512</v>
      </c>
    </row>
    <row r="749" spans="1:2" x14ac:dyDescent="0.35">
      <c r="A749" s="16">
        <v>54.452200000000005</v>
      </c>
      <c r="B749" s="17">
        <v>79.617999999999995</v>
      </c>
    </row>
    <row r="750" spans="1:2" x14ac:dyDescent="0.35">
      <c r="A750" s="16">
        <v>54.463500000000003</v>
      </c>
      <c r="B750" s="17">
        <v>79.679000000000002</v>
      </c>
    </row>
    <row r="751" spans="1:2" x14ac:dyDescent="0.35">
      <c r="A751" s="16">
        <v>54.492100000000001</v>
      </c>
      <c r="B751" s="17">
        <v>79.816999999999993</v>
      </c>
    </row>
    <row r="752" spans="1:2" x14ac:dyDescent="0.35">
      <c r="A752" s="16">
        <v>54.503500000000003</v>
      </c>
      <c r="B752" s="17">
        <v>79.885999999999996</v>
      </c>
    </row>
    <row r="753" spans="1:2" x14ac:dyDescent="0.35">
      <c r="A753" s="16">
        <v>54.609799999999993</v>
      </c>
      <c r="B753" s="17">
        <v>80.286000000000001</v>
      </c>
    </row>
    <row r="754" spans="1:2" x14ac:dyDescent="0.35">
      <c r="A754" s="16">
        <v>54.603500000000004</v>
      </c>
      <c r="B754" s="17">
        <v>80.290999999999997</v>
      </c>
    </row>
    <row r="755" spans="1:2" x14ac:dyDescent="0.35">
      <c r="A755" s="16">
        <v>54.703500000000005</v>
      </c>
      <c r="B755" s="17">
        <v>80.38</v>
      </c>
    </row>
    <row r="756" spans="1:2" x14ac:dyDescent="0.35">
      <c r="A756" s="16">
        <v>54.753500000000003</v>
      </c>
      <c r="B756" s="17">
        <v>80.629000000000005</v>
      </c>
    </row>
    <row r="757" spans="1:2" x14ac:dyDescent="0.35">
      <c r="A757" s="16">
        <v>54.833500000000001</v>
      </c>
      <c r="B757" s="17">
        <v>80.709999999999994</v>
      </c>
    </row>
    <row r="758" spans="1:2" x14ac:dyDescent="0.35">
      <c r="A758" s="16">
        <v>54.913500000000006</v>
      </c>
      <c r="B758" s="17">
        <v>80.715000000000003</v>
      </c>
    </row>
    <row r="759" spans="1:2" x14ac:dyDescent="0.35">
      <c r="A759" s="16">
        <v>54.993500000000004</v>
      </c>
      <c r="B759" s="17">
        <v>80.983999999999995</v>
      </c>
    </row>
    <row r="760" spans="1:2" x14ac:dyDescent="0.35">
      <c r="A760" s="16">
        <v>55.073500000000003</v>
      </c>
      <c r="B760" s="17">
        <v>81.242000000000004</v>
      </c>
    </row>
    <row r="761" spans="1:2" x14ac:dyDescent="0.35">
      <c r="A761" s="16">
        <v>55.173500000000004</v>
      </c>
      <c r="B761" s="17">
        <v>81.542000000000002</v>
      </c>
    </row>
    <row r="762" spans="1:2" x14ac:dyDescent="0.35">
      <c r="A762" s="16">
        <v>55.243500000000004</v>
      </c>
      <c r="B762" s="17">
        <v>81.742999999999995</v>
      </c>
    </row>
    <row r="763" spans="1:2" x14ac:dyDescent="0.35">
      <c r="A763" s="16">
        <v>55.270200000000003</v>
      </c>
      <c r="B763" s="17">
        <v>81.887</v>
      </c>
    </row>
    <row r="764" spans="1:2" x14ac:dyDescent="0.35">
      <c r="A764" s="16">
        <v>55.296000000000006</v>
      </c>
      <c r="B764" s="17">
        <v>81.906999999999996</v>
      </c>
    </row>
    <row r="765" spans="1:2" x14ac:dyDescent="0.35">
      <c r="A765" s="16">
        <v>55.310600000000001</v>
      </c>
      <c r="B765" s="17">
        <v>81.95</v>
      </c>
    </row>
    <row r="766" spans="1:2" x14ac:dyDescent="0.35">
      <c r="A766" s="16">
        <v>55.312299999999993</v>
      </c>
      <c r="B766" s="17">
        <v>81.965000000000003</v>
      </c>
    </row>
    <row r="767" spans="1:2" x14ac:dyDescent="0.35">
      <c r="A767" s="16">
        <v>55.323500000000003</v>
      </c>
      <c r="B767" s="17">
        <v>82.106999999999999</v>
      </c>
    </row>
    <row r="768" spans="1:2" x14ac:dyDescent="0.35">
      <c r="A768" s="16">
        <v>55.3384</v>
      </c>
      <c r="B768" s="17">
        <v>82.131</v>
      </c>
    </row>
    <row r="769" spans="1:2" x14ac:dyDescent="0.35">
      <c r="A769" s="16">
        <v>55.404399999999995</v>
      </c>
      <c r="B769" s="17">
        <v>82.257000000000005</v>
      </c>
    </row>
    <row r="770" spans="1:2" x14ac:dyDescent="0.35">
      <c r="A770" s="16">
        <v>55.423500000000004</v>
      </c>
      <c r="B770" s="17">
        <v>82.378</v>
      </c>
    </row>
    <row r="771" spans="1:2" x14ac:dyDescent="0.35">
      <c r="A771" s="16">
        <v>55.448900000000002</v>
      </c>
      <c r="B771" s="17">
        <v>82.384</v>
      </c>
    </row>
    <row r="772" spans="1:2" x14ac:dyDescent="0.35">
      <c r="A772" s="16">
        <v>55.465900000000005</v>
      </c>
      <c r="B772" s="17">
        <v>82.483999999999995</v>
      </c>
    </row>
    <row r="773" spans="1:2" x14ac:dyDescent="0.35">
      <c r="A773" s="16">
        <v>55.463500000000003</v>
      </c>
      <c r="B773" s="17">
        <v>82.527000000000001</v>
      </c>
    </row>
    <row r="774" spans="1:2" x14ac:dyDescent="0.35">
      <c r="A774" s="16">
        <v>55.564799999999998</v>
      </c>
      <c r="B774" s="17">
        <v>82.841999999999999</v>
      </c>
    </row>
    <row r="775" spans="1:2" x14ac:dyDescent="0.35">
      <c r="A775" s="16">
        <v>55.563500000000005</v>
      </c>
      <c r="B775" s="17">
        <v>82.876999999999995</v>
      </c>
    </row>
    <row r="776" spans="1:2" x14ac:dyDescent="0.35">
      <c r="A776" s="16">
        <v>55.630299999999998</v>
      </c>
      <c r="B776" s="17">
        <v>83.06</v>
      </c>
    </row>
    <row r="777" spans="1:2" x14ac:dyDescent="0.35">
      <c r="A777" s="16">
        <v>55.637700000000002</v>
      </c>
      <c r="B777" s="17">
        <v>83.106999999999999</v>
      </c>
    </row>
    <row r="778" spans="1:2" x14ac:dyDescent="0.35">
      <c r="A778" s="16">
        <v>55.647200000000005</v>
      </c>
      <c r="B778" s="17">
        <v>83.183999999999997</v>
      </c>
    </row>
    <row r="779" spans="1:2" x14ac:dyDescent="0.35">
      <c r="A779" s="16">
        <v>55.653500000000001</v>
      </c>
      <c r="B779" s="17">
        <v>83.274000000000001</v>
      </c>
    </row>
    <row r="780" spans="1:2" x14ac:dyDescent="0.35">
      <c r="A780" s="16">
        <v>55.6738</v>
      </c>
      <c r="B780" s="17">
        <v>83.278000000000006</v>
      </c>
    </row>
    <row r="781" spans="1:2" x14ac:dyDescent="0.35">
      <c r="A781" s="16">
        <v>55.728000000000002</v>
      </c>
      <c r="B781" s="17">
        <v>83.688999999999993</v>
      </c>
    </row>
    <row r="782" spans="1:2" x14ac:dyDescent="0.35">
      <c r="A782" s="16">
        <v>55.793500000000002</v>
      </c>
      <c r="B782" s="17">
        <v>83.790999999999997</v>
      </c>
    </row>
    <row r="783" spans="1:2" x14ac:dyDescent="0.35">
      <c r="A783" s="16">
        <v>55.883500000000005</v>
      </c>
      <c r="B783" s="17">
        <v>83.957999999999998</v>
      </c>
    </row>
    <row r="784" spans="1:2" x14ac:dyDescent="0.35">
      <c r="A784" s="16">
        <v>55.963500000000003</v>
      </c>
      <c r="B784" s="17">
        <v>84.010999999999996</v>
      </c>
    </row>
    <row r="785" spans="1:2" x14ac:dyDescent="0.35">
      <c r="A785" s="16">
        <v>56.053500000000007</v>
      </c>
      <c r="B785" s="17">
        <v>84.075999999999993</v>
      </c>
    </row>
    <row r="786" spans="1:2" x14ac:dyDescent="0.35">
      <c r="A786" s="16">
        <v>56.133500000000005</v>
      </c>
      <c r="B786" s="17">
        <v>84.141000000000005</v>
      </c>
    </row>
    <row r="787" spans="1:2" x14ac:dyDescent="0.35">
      <c r="A787" s="16">
        <v>56.183500000000002</v>
      </c>
      <c r="B787" s="17">
        <v>84.149000000000001</v>
      </c>
    </row>
    <row r="788" spans="1:2" x14ac:dyDescent="0.35">
      <c r="A788" s="16">
        <v>56.283500000000004</v>
      </c>
      <c r="B788" s="17">
        <v>84.207999999999998</v>
      </c>
    </row>
    <row r="789" spans="1:2" x14ac:dyDescent="0.35">
      <c r="A789" s="16">
        <v>56.353500000000004</v>
      </c>
      <c r="B789" s="17">
        <v>84.301000000000002</v>
      </c>
    </row>
    <row r="790" spans="1:2" x14ac:dyDescent="0.35">
      <c r="A790" s="16">
        <v>56.423500000000004</v>
      </c>
      <c r="B790" s="17">
        <v>84.387</v>
      </c>
    </row>
    <row r="791" spans="1:2" x14ac:dyDescent="0.35">
      <c r="A791" s="16">
        <v>56.523500000000006</v>
      </c>
      <c r="B791" s="17">
        <v>84.594999999999999</v>
      </c>
    </row>
    <row r="792" spans="1:2" x14ac:dyDescent="0.35">
      <c r="A792" s="16">
        <v>56.603500000000004</v>
      </c>
      <c r="B792" s="17">
        <v>84.738</v>
      </c>
    </row>
    <row r="793" spans="1:2" x14ac:dyDescent="0.35">
      <c r="A793" s="16">
        <v>56.703500000000005</v>
      </c>
      <c r="B793" s="17">
        <v>84.757999999999996</v>
      </c>
    </row>
    <row r="794" spans="1:2" x14ac:dyDescent="0.35">
      <c r="A794" s="16">
        <v>56.863500000000002</v>
      </c>
      <c r="B794" s="17">
        <v>84.793000000000006</v>
      </c>
    </row>
    <row r="795" spans="1:2" x14ac:dyDescent="0.35">
      <c r="A795" s="16">
        <v>56.9435</v>
      </c>
      <c r="B795" s="17">
        <v>84.856999999999999</v>
      </c>
    </row>
    <row r="796" spans="1:2" x14ac:dyDescent="0.35">
      <c r="A796" s="16">
        <v>57.023500000000006</v>
      </c>
      <c r="B796" s="17">
        <v>84.900999999999996</v>
      </c>
    </row>
    <row r="797" spans="1:2" x14ac:dyDescent="0.35">
      <c r="A797" s="16">
        <v>57.093500000000006</v>
      </c>
      <c r="B797" s="17">
        <v>84.912000000000006</v>
      </c>
    </row>
    <row r="798" spans="1:2" x14ac:dyDescent="0.35">
      <c r="A798" s="16">
        <v>57.1935</v>
      </c>
      <c r="B798" s="17">
        <v>84.942999999999998</v>
      </c>
    </row>
    <row r="799" spans="1:2" x14ac:dyDescent="0.35">
      <c r="A799" s="16">
        <v>57.273500000000006</v>
      </c>
      <c r="B799" s="17">
        <v>84.975999999999999</v>
      </c>
    </row>
    <row r="800" spans="1:2" x14ac:dyDescent="0.35">
      <c r="A800" s="16">
        <v>57.363500000000002</v>
      </c>
      <c r="B800" s="17">
        <v>85.031000000000006</v>
      </c>
    </row>
    <row r="801" spans="1:2" x14ac:dyDescent="0.35">
      <c r="A801" s="16">
        <v>57.433500000000002</v>
      </c>
      <c r="B801" s="17">
        <v>85.081999999999994</v>
      </c>
    </row>
    <row r="802" spans="1:2" x14ac:dyDescent="0.35">
      <c r="A802" s="16">
        <v>57.493500000000004</v>
      </c>
      <c r="B802" s="17">
        <v>85.167000000000002</v>
      </c>
    </row>
    <row r="803" spans="1:2" x14ac:dyDescent="0.35">
      <c r="A803" s="16">
        <v>57.563500000000005</v>
      </c>
      <c r="B803" s="17">
        <v>85.180999999999997</v>
      </c>
    </row>
    <row r="804" spans="1:2" x14ac:dyDescent="0.35">
      <c r="A804" s="16">
        <v>57.623500000000007</v>
      </c>
      <c r="B804" s="17">
        <v>85.203000000000003</v>
      </c>
    </row>
    <row r="805" spans="1:2" x14ac:dyDescent="0.35">
      <c r="A805" s="16">
        <v>57.713500000000003</v>
      </c>
      <c r="B805" s="17">
        <v>85.233000000000004</v>
      </c>
    </row>
    <row r="806" spans="1:2" x14ac:dyDescent="0.35">
      <c r="A806" s="16">
        <v>57.743500000000004</v>
      </c>
      <c r="B806" s="17">
        <v>85.24</v>
      </c>
    </row>
    <row r="807" spans="1:2" x14ac:dyDescent="0.35">
      <c r="A807" s="16">
        <v>57.803500000000007</v>
      </c>
      <c r="B807" s="17">
        <v>85.251000000000005</v>
      </c>
    </row>
    <row r="808" spans="1:2" x14ac:dyDescent="0.35">
      <c r="A808" s="16">
        <v>57.973500000000001</v>
      </c>
      <c r="B808" s="17">
        <v>85.259</v>
      </c>
    </row>
    <row r="809" spans="1:2" x14ac:dyDescent="0.35">
      <c r="A809" s="16">
        <v>58.063500000000005</v>
      </c>
      <c r="B809" s="17">
        <v>85.277000000000001</v>
      </c>
    </row>
    <row r="810" spans="1:2" x14ac:dyDescent="0.35">
      <c r="A810" s="16">
        <v>58.183500000000002</v>
      </c>
      <c r="B810" s="17">
        <v>85.302000000000007</v>
      </c>
    </row>
    <row r="811" spans="1:2" x14ac:dyDescent="0.35">
      <c r="A811" s="16">
        <v>58.2425</v>
      </c>
      <c r="B811" s="17">
        <v>85.322999999999993</v>
      </c>
    </row>
    <row r="812" spans="1:2" x14ac:dyDescent="0.35">
      <c r="A812" s="16">
        <v>58.283500000000004</v>
      </c>
      <c r="B812" s="17">
        <v>85.331999999999994</v>
      </c>
    </row>
    <row r="813" spans="1:2" x14ac:dyDescent="0.35">
      <c r="A813" s="16">
        <v>58.353500000000004</v>
      </c>
      <c r="B813" s="17">
        <v>85.344999999999999</v>
      </c>
    </row>
    <row r="814" spans="1:2" x14ac:dyDescent="0.35">
      <c r="A814" s="16">
        <v>58.413500000000006</v>
      </c>
      <c r="B814" s="17">
        <v>85.358000000000004</v>
      </c>
    </row>
    <row r="815" spans="1:2" x14ac:dyDescent="0.35">
      <c r="A815" s="16">
        <v>58.503500000000003</v>
      </c>
      <c r="B815" s="17">
        <v>85.376999999999995</v>
      </c>
    </row>
    <row r="816" spans="1:2" x14ac:dyDescent="0.35">
      <c r="A816" s="16">
        <v>58.573500000000003</v>
      </c>
      <c r="B816" s="17">
        <v>85.403000000000006</v>
      </c>
    </row>
    <row r="817" spans="1:2" x14ac:dyDescent="0.35">
      <c r="A817" s="16">
        <v>58.653500000000001</v>
      </c>
      <c r="B817" s="17">
        <v>85.403000000000006</v>
      </c>
    </row>
    <row r="818" spans="1:2" x14ac:dyDescent="0.35">
      <c r="A818" s="16">
        <v>58.753500000000003</v>
      </c>
      <c r="B818" s="17">
        <v>85.403000000000006</v>
      </c>
    </row>
    <row r="819" spans="1:2" x14ac:dyDescent="0.35">
      <c r="A819" s="16">
        <v>58.833500000000001</v>
      </c>
      <c r="B819" s="17">
        <v>85.42</v>
      </c>
    </row>
    <row r="820" spans="1:2" x14ac:dyDescent="0.35">
      <c r="A820" s="16">
        <v>58.906000000000006</v>
      </c>
      <c r="B820" s="17">
        <v>85.444999999999993</v>
      </c>
    </row>
    <row r="821" spans="1:2" x14ac:dyDescent="0.35">
      <c r="A821" s="16">
        <v>58.923500000000004</v>
      </c>
      <c r="B821" s="17">
        <v>85.453999999999994</v>
      </c>
    </row>
    <row r="822" spans="1:2" x14ac:dyDescent="0.35">
      <c r="A822" s="16">
        <v>58.983500000000006</v>
      </c>
      <c r="B822" s="17">
        <v>85.462999999999994</v>
      </c>
    </row>
    <row r="823" spans="1:2" x14ac:dyDescent="0.35">
      <c r="A823" s="16">
        <v>59.057499999999997</v>
      </c>
      <c r="B823" s="17">
        <v>85.484999999999999</v>
      </c>
    </row>
    <row r="824" spans="1:2" x14ac:dyDescent="0.35">
      <c r="A824" s="16">
        <v>59.083500000000001</v>
      </c>
      <c r="B824" s="17">
        <v>85.495000000000005</v>
      </c>
    </row>
    <row r="825" spans="1:2" x14ac:dyDescent="0.35">
      <c r="A825" s="16">
        <v>59.173500000000004</v>
      </c>
      <c r="B825" s="17">
        <v>85.509</v>
      </c>
    </row>
    <row r="826" spans="1:2" x14ac:dyDescent="0.35">
      <c r="A826" s="16">
        <v>59.263500000000001</v>
      </c>
      <c r="B826" s="17">
        <v>85.56</v>
      </c>
    </row>
    <row r="827" spans="1:2" x14ac:dyDescent="0.35">
      <c r="A827" s="16">
        <v>59.283299999999997</v>
      </c>
      <c r="B827" s="17">
        <v>85.567999999999998</v>
      </c>
    </row>
    <row r="828" spans="1:2" x14ac:dyDescent="0.35">
      <c r="A828" s="16">
        <v>59.353699999999996</v>
      </c>
      <c r="B828" s="17">
        <v>85.602000000000004</v>
      </c>
    </row>
    <row r="829" spans="1:2" x14ac:dyDescent="0.35">
      <c r="A829" s="16">
        <v>59.363500000000002</v>
      </c>
      <c r="B829" s="17">
        <v>85.605999999999995</v>
      </c>
    </row>
    <row r="830" spans="1:2" x14ac:dyDescent="0.35">
      <c r="A830" s="16">
        <v>59.433500000000002</v>
      </c>
      <c r="B830" s="17">
        <v>85.66</v>
      </c>
    </row>
    <row r="831" spans="1:2" x14ac:dyDescent="0.35">
      <c r="A831" s="16">
        <v>59.493500000000004</v>
      </c>
      <c r="B831" s="17">
        <v>85.66</v>
      </c>
    </row>
    <row r="832" spans="1:2" x14ac:dyDescent="0.35">
      <c r="A832" s="16">
        <v>59.583500000000001</v>
      </c>
      <c r="B832" s="17">
        <v>85.66</v>
      </c>
    </row>
    <row r="833" spans="1:2" x14ac:dyDescent="0.35">
      <c r="A833" s="16">
        <v>59.659500000000001</v>
      </c>
      <c r="B833" s="17">
        <v>85.676000000000002</v>
      </c>
    </row>
    <row r="834" spans="1:2" x14ac:dyDescent="0.35">
      <c r="A834" s="16">
        <v>59.673500000000004</v>
      </c>
      <c r="B834" s="17">
        <v>85.683000000000007</v>
      </c>
    </row>
    <row r="835" spans="1:2" x14ac:dyDescent="0.35">
      <c r="A835" s="16">
        <v>59.673500000000004</v>
      </c>
      <c r="B835" s="17">
        <v>85.688000000000002</v>
      </c>
    </row>
    <row r="836" spans="1:2" x14ac:dyDescent="0.35">
      <c r="A836" s="16">
        <v>59.753500000000003</v>
      </c>
      <c r="B836" s="17">
        <v>85.736999999999995</v>
      </c>
    </row>
    <row r="837" spans="1:2" x14ac:dyDescent="0.35">
      <c r="A837" s="16">
        <v>59.813500000000005</v>
      </c>
      <c r="B837" s="17">
        <v>85.75</v>
      </c>
    </row>
    <row r="838" spans="1:2" x14ac:dyDescent="0.35">
      <c r="A838" s="16">
        <v>59.923500000000004</v>
      </c>
      <c r="B838" s="17">
        <v>85.771000000000001</v>
      </c>
    </row>
    <row r="839" spans="1:2" x14ac:dyDescent="0.35">
      <c r="A839" s="16">
        <v>59.993500000000004</v>
      </c>
      <c r="B839" s="17">
        <v>85.801000000000002</v>
      </c>
    </row>
    <row r="840" spans="1:2" x14ac:dyDescent="0.35">
      <c r="A840" s="16">
        <v>60.073500000000003</v>
      </c>
      <c r="B840" s="17">
        <v>85.838999999999999</v>
      </c>
    </row>
    <row r="841" spans="1:2" x14ac:dyDescent="0.35">
      <c r="A841" s="16">
        <v>60.143500000000003</v>
      </c>
      <c r="B841" s="17">
        <v>85.852999999999994</v>
      </c>
    </row>
    <row r="842" spans="1:2" x14ac:dyDescent="0.35">
      <c r="A842" s="16">
        <v>60.243500000000004</v>
      </c>
      <c r="B842" s="17">
        <v>85.894000000000005</v>
      </c>
    </row>
    <row r="843" spans="1:2" x14ac:dyDescent="0.35">
      <c r="A843" s="16">
        <v>60.303500000000007</v>
      </c>
      <c r="B843" s="17">
        <v>85.906000000000006</v>
      </c>
    </row>
    <row r="844" spans="1:2" x14ac:dyDescent="0.35">
      <c r="A844" s="16">
        <v>60.403500000000001</v>
      </c>
      <c r="B844" s="17">
        <v>85.915999999999997</v>
      </c>
    </row>
    <row r="845" spans="1:2" x14ac:dyDescent="0.35">
      <c r="A845" s="16">
        <v>60.513500000000001</v>
      </c>
      <c r="B845" s="17">
        <v>85.933999999999997</v>
      </c>
    </row>
    <row r="846" spans="1:2" x14ac:dyDescent="0.35">
      <c r="A846" s="16">
        <v>60.573500000000003</v>
      </c>
      <c r="B846" s="17">
        <v>85.950999999999993</v>
      </c>
    </row>
    <row r="847" spans="1:2" x14ac:dyDescent="0.35">
      <c r="A847" s="16">
        <v>60.673500000000004</v>
      </c>
      <c r="B847" s="17">
        <v>86.013999999999996</v>
      </c>
    </row>
    <row r="848" spans="1:2" x14ac:dyDescent="0.35">
      <c r="A848" s="16">
        <v>60.773500000000006</v>
      </c>
      <c r="B848" s="17">
        <v>86.08</v>
      </c>
    </row>
    <row r="849" spans="1:2" x14ac:dyDescent="0.35">
      <c r="A849" s="16">
        <v>60.853500000000004</v>
      </c>
      <c r="B849" s="17">
        <v>86.117000000000004</v>
      </c>
    </row>
    <row r="850" spans="1:2" x14ac:dyDescent="0.35">
      <c r="A850" s="16">
        <v>60.933500000000002</v>
      </c>
      <c r="B850" s="17">
        <v>86.143000000000001</v>
      </c>
    </row>
    <row r="851" spans="1:2" x14ac:dyDescent="0.35">
      <c r="A851" s="16">
        <v>61.033500000000004</v>
      </c>
      <c r="B851" s="17">
        <v>86.200999999999993</v>
      </c>
    </row>
    <row r="852" spans="1:2" x14ac:dyDescent="0.35">
      <c r="A852" s="16">
        <v>61.113500000000002</v>
      </c>
      <c r="B852" s="17">
        <v>86.221000000000004</v>
      </c>
    </row>
    <row r="853" spans="1:2" x14ac:dyDescent="0.35">
      <c r="A853" s="16">
        <v>61.1935</v>
      </c>
      <c r="B853" s="17">
        <v>86.257000000000005</v>
      </c>
    </row>
    <row r="854" spans="1:2" x14ac:dyDescent="0.35">
      <c r="A854" s="16">
        <v>61.273500000000006</v>
      </c>
      <c r="B854" s="17">
        <v>86.26</v>
      </c>
    </row>
    <row r="855" spans="1:2" x14ac:dyDescent="0.35">
      <c r="A855" s="16">
        <v>61.293500000000002</v>
      </c>
      <c r="B855" s="17">
        <v>86.27</v>
      </c>
    </row>
    <row r="856" spans="1:2" x14ac:dyDescent="0.35">
      <c r="A856" s="16">
        <v>61.393500000000003</v>
      </c>
      <c r="B856" s="17">
        <v>86.307000000000002</v>
      </c>
    </row>
    <row r="857" spans="1:2" x14ac:dyDescent="0.35">
      <c r="A857" s="16">
        <v>61.493500000000004</v>
      </c>
      <c r="B857" s="17">
        <v>86.31</v>
      </c>
    </row>
    <row r="858" spans="1:2" x14ac:dyDescent="0.35">
      <c r="A858" s="16">
        <v>61.583500000000001</v>
      </c>
      <c r="B858" s="17">
        <v>86.311000000000007</v>
      </c>
    </row>
    <row r="859" spans="1:2" x14ac:dyDescent="0.35">
      <c r="A859" s="16">
        <v>61.663500000000006</v>
      </c>
      <c r="B859" s="17">
        <v>86.344999999999999</v>
      </c>
    </row>
    <row r="860" spans="1:2" x14ac:dyDescent="0.35">
      <c r="A860" s="16">
        <v>61.743500000000004</v>
      </c>
      <c r="B860" s="17">
        <v>86.370999999999995</v>
      </c>
    </row>
    <row r="861" spans="1:2" x14ac:dyDescent="0.35">
      <c r="A861" s="16">
        <v>61.823500000000003</v>
      </c>
      <c r="B861" s="17">
        <v>86.397999999999996</v>
      </c>
    </row>
    <row r="862" spans="1:2" x14ac:dyDescent="0.35">
      <c r="A862" s="16">
        <v>61.903500000000001</v>
      </c>
      <c r="B862" s="17">
        <v>86.42</v>
      </c>
    </row>
    <row r="863" spans="1:2" x14ac:dyDescent="0.35">
      <c r="A863" s="16">
        <v>61.993500000000004</v>
      </c>
      <c r="B863" s="17">
        <v>86.462999999999994</v>
      </c>
    </row>
    <row r="864" spans="1:2" x14ac:dyDescent="0.35">
      <c r="A864" s="16">
        <v>62.063500000000005</v>
      </c>
      <c r="B864" s="17">
        <v>86.498999999999995</v>
      </c>
    </row>
    <row r="865" spans="1:2" x14ac:dyDescent="0.35">
      <c r="A865" s="16">
        <v>62.153500000000001</v>
      </c>
      <c r="B865" s="17">
        <v>86.555999999999997</v>
      </c>
    </row>
    <row r="866" spans="1:2" x14ac:dyDescent="0.35">
      <c r="A866" s="16">
        <v>62.233500000000006</v>
      </c>
      <c r="B866" s="17">
        <v>86.573999999999998</v>
      </c>
    </row>
    <row r="867" spans="1:2" x14ac:dyDescent="0.35">
      <c r="A867" s="16">
        <v>62.313500000000005</v>
      </c>
      <c r="B867" s="17">
        <v>86.575000000000003</v>
      </c>
    </row>
    <row r="868" spans="1:2" x14ac:dyDescent="0.35">
      <c r="A868" s="16">
        <v>62.383500000000005</v>
      </c>
      <c r="B868" s="17">
        <v>86.600999999999999</v>
      </c>
    </row>
    <row r="869" spans="1:2" x14ac:dyDescent="0.35">
      <c r="A869" s="16">
        <v>62.463500000000003</v>
      </c>
      <c r="B869" s="17">
        <v>86.632999999999996</v>
      </c>
    </row>
    <row r="870" spans="1:2" x14ac:dyDescent="0.35">
      <c r="A870" s="16">
        <v>62.523500000000006</v>
      </c>
      <c r="B870" s="17">
        <v>86.677000000000007</v>
      </c>
    </row>
    <row r="871" spans="1:2" x14ac:dyDescent="0.35">
      <c r="A871" s="16">
        <v>62.613500000000002</v>
      </c>
      <c r="B871" s="17">
        <v>86.787999999999997</v>
      </c>
    </row>
    <row r="872" spans="1:2" x14ac:dyDescent="0.35">
      <c r="A872" s="16">
        <v>62.873500000000007</v>
      </c>
      <c r="B872" s="17">
        <v>86.811000000000007</v>
      </c>
    </row>
    <row r="873" spans="1:2" x14ac:dyDescent="0.35">
      <c r="A873" s="16">
        <v>62.933500000000002</v>
      </c>
      <c r="B873" s="17">
        <v>86.856999999999999</v>
      </c>
    </row>
    <row r="874" spans="1:2" x14ac:dyDescent="0.35">
      <c r="A874" s="16">
        <v>63.023500000000006</v>
      </c>
      <c r="B874" s="17">
        <v>86.911000000000001</v>
      </c>
    </row>
    <row r="875" spans="1:2" x14ac:dyDescent="0.35">
      <c r="A875" s="16">
        <v>63.083500000000001</v>
      </c>
      <c r="B875" s="17">
        <v>86.942999999999998</v>
      </c>
    </row>
    <row r="876" spans="1:2" x14ac:dyDescent="0.35">
      <c r="A876" s="16">
        <v>63.163500000000006</v>
      </c>
      <c r="B876" s="17">
        <v>86.977000000000004</v>
      </c>
    </row>
    <row r="877" spans="1:2" x14ac:dyDescent="0.35">
      <c r="A877" s="16">
        <v>63.263500000000001</v>
      </c>
      <c r="B877" s="17">
        <v>87.058999999999997</v>
      </c>
    </row>
    <row r="878" spans="1:2" x14ac:dyDescent="0.35">
      <c r="A878" s="16">
        <v>63.353500000000004</v>
      </c>
      <c r="B878" s="17">
        <v>87.265000000000001</v>
      </c>
    </row>
    <row r="879" spans="1:2" x14ac:dyDescent="0.35">
      <c r="A879" s="16">
        <v>63.433500000000002</v>
      </c>
      <c r="B879" s="17">
        <v>87.266999999999996</v>
      </c>
    </row>
    <row r="880" spans="1:2" x14ac:dyDescent="0.35">
      <c r="A880" s="16">
        <v>63.472000000000001</v>
      </c>
      <c r="B880" s="17">
        <v>87.528000000000006</v>
      </c>
    </row>
    <row r="881" spans="1:2" x14ac:dyDescent="0.35">
      <c r="A881" s="16">
        <v>63.476899999999993</v>
      </c>
      <c r="B881" s="17">
        <v>87.566999999999993</v>
      </c>
    </row>
    <row r="882" spans="1:2" x14ac:dyDescent="0.35">
      <c r="A882" s="16">
        <v>63.523500000000006</v>
      </c>
      <c r="B882" s="17">
        <v>87.679000000000002</v>
      </c>
    </row>
    <row r="883" spans="1:2" x14ac:dyDescent="0.35">
      <c r="A883" s="16">
        <v>63.603500000000004</v>
      </c>
      <c r="B883" s="17">
        <v>87.753</v>
      </c>
    </row>
    <row r="884" spans="1:2" x14ac:dyDescent="0.35">
      <c r="A884" s="16">
        <v>63.673500000000004</v>
      </c>
      <c r="B884" s="17">
        <v>87.762</v>
      </c>
    </row>
    <row r="885" spans="1:2" x14ac:dyDescent="0.35">
      <c r="A885" s="16">
        <v>63.763500000000001</v>
      </c>
      <c r="B885" s="17">
        <v>88.141999999999996</v>
      </c>
    </row>
    <row r="886" spans="1:2" x14ac:dyDescent="0.35">
      <c r="A886" s="16">
        <v>63.833500000000001</v>
      </c>
      <c r="B886" s="17">
        <v>88.418999999999997</v>
      </c>
    </row>
    <row r="887" spans="1:2" x14ac:dyDescent="0.35">
      <c r="A887" s="16">
        <v>63.913500000000006</v>
      </c>
      <c r="B887" s="17">
        <v>88.888999999999996</v>
      </c>
    </row>
    <row r="888" spans="1:2" x14ac:dyDescent="0.35">
      <c r="A888" s="16">
        <v>63.993500000000004</v>
      </c>
      <c r="B888" s="17">
        <v>88.968000000000004</v>
      </c>
    </row>
    <row r="889" spans="1:2" x14ac:dyDescent="0.35">
      <c r="A889" s="16">
        <v>64.040900000000008</v>
      </c>
      <c r="B889" s="17">
        <v>89.126999999999995</v>
      </c>
    </row>
    <row r="890" spans="1:2" x14ac:dyDescent="0.35">
      <c r="A890" s="16">
        <v>64.049199999999999</v>
      </c>
      <c r="B890" s="17">
        <v>89.138999999999996</v>
      </c>
    </row>
    <row r="891" spans="1:2" x14ac:dyDescent="0.35">
      <c r="A891" s="16">
        <v>64.0565</v>
      </c>
      <c r="B891" s="17">
        <v>89.144000000000005</v>
      </c>
    </row>
    <row r="892" spans="1:2" x14ac:dyDescent="0.35">
      <c r="A892" s="16">
        <v>64.092500000000001</v>
      </c>
      <c r="B892" s="17">
        <v>89.146000000000001</v>
      </c>
    </row>
    <row r="893" spans="1:2" x14ac:dyDescent="0.35">
      <c r="A893" s="16">
        <v>64.093500000000006</v>
      </c>
      <c r="B893" s="17">
        <v>89.150999999999996</v>
      </c>
    </row>
    <row r="894" spans="1:2" x14ac:dyDescent="0.35">
      <c r="A894" s="16">
        <v>64.111499999999992</v>
      </c>
      <c r="B894" s="17">
        <v>89.230999999999995</v>
      </c>
    </row>
    <row r="895" spans="1:2" x14ac:dyDescent="0.35">
      <c r="A895" s="16">
        <v>64.123500000000007</v>
      </c>
      <c r="B895" s="17">
        <v>89.308999999999997</v>
      </c>
    </row>
    <row r="896" spans="1:2" x14ac:dyDescent="0.35">
      <c r="A896" s="16">
        <v>64.233500000000006</v>
      </c>
      <c r="B896" s="17">
        <v>89.509</v>
      </c>
    </row>
    <row r="897" spans="1:2" x14ac:dyDescent="0.35">
      <c r="A897" s="16">
        <v>64.387100000000004</v>
      </c>
      <c r="B897" s="17">
        <v>89.566000000000003</v>
      </c>
    </row>
    <row r="898" spans="1:2" x14ac:dyDescent="0.35">
      <c r="A898" s="16">
        <v>64.387500000000003</v>
      </c>
      <c r="B898" s="17">
        <v>89.569000000000003</v>
      </c>
    </row>
    <row r="899" spans="1:2" x14ac:dyDescent="0.35">
      <c r="A899" s="16">
        <v>64.396500000000003</v>
      </c>
      <c r="B899" s="17">
        <v>89.620999999999995</v>
      </c>
    </row>
    <row r="900" spans="1:2" x14ac:dyDescent="0.35">
      <c r="A900" s="16">
        <v>64.423500000000004</v>
      </c>
      <c r="B900" s="17">
        <v>89.795000000000002</v>
      </c>
    </row>
    <row r="901" spans="1:2" x14ac:dyDescent="0.35">
      <c r="A901" s="16">
        <v>64.440100000000001</v>
      </c>
      <c r="B901" s="17">
        <v>89.807000000000002</v>
      </c>
    </row>
    <row r="902" spans="1:2" x14ac:dyDescent="0.35">
      <c r="A902" s="16">
        <v>64.440399999999997</v>
      </c>
      <c r="B902" s="17">
        <v>89.808000000000007</v>
      </c>
    </row>
    <row r="903" spans="1:2" x14ac:dyDescent="0.35">
      <c r="A903" s="16">
        <v>64.441000000000003</v>
      </c>
      <c r="B903" s="17">
        <v>89.813999999999993</v>
      </c>
    </row>
    <row r="904" spans="1:2" x14ac:dyDescent="0.35">
      <c r="A904" s="16">
        <v>64.45</v>
      </c>
      <c r="B904" s="17">
        <v>89.823999999999998</v>
      </c>
    </row>
    <row r="905" spans="1:2" x14ac:dyDescent="0.35">
      <c r="A905" s="16">
        <v>64.513500000000008</v>
      </c>
      <c r="B905" s="17">
        <v>89.825999999999993</v>
      </c>
    </row>
    <row r="906" spans="1:2" x14ac:dyDescent="0.35">
      <c r="A906" s="16">
        <v>64.568100000000001</v>
      </c>
      <c r="B906" s="17">
        <v>89.828999999999994</v>
      </c>
    </row>
    <row r="907" spans="1:2" x14ac:dyDescent="0.35">
      <c r="A907" s="16">
        <v>64.570999999999998</v>
      </c>
      <c r="B907" s="17">
        <v>89.828999999999994</v>
      </c>
    </row>
    <row r="908" spans="1:2" x14ac:dyDescent="0.35">
      <c r="A908" s="16">
        <v>64.591800000000006</v>
      </c>
      <c r="B908" s="17">
        <v>89.83</v>
      </c>
    </row>
    <row r="909" spans="1:2" x14ac:dyDescent="0.35">
      <c r="A909" s="16">
        <v>64.595299999999995</v>
      </c>
      <c r="B909" s="17">
        <v>89.83</v>
      </c>
    </row>
    <row r="910" spans="1:2" x14ac:dyDescent="0.35">
      <c r="A910" s="16">
        <v>64.6023</v>
      </c>
      <c r="B910" s="17">
        <v>89.831000000000003</v>
      </c>
    </row>
    <row r="911" spans="1:2" x14ac:dyDescent="0.35">
      <c r="A911" s="16">
        <v>64.603499999999997</v>
      </c>
      <c r="B911" s="17">
        <v>89.831999999999994</v>
      </c>
    </row>
    <row r="912" spans="1:2" x14ac:dyDescent="0.35">
      <c r="A912" s="16">
        <v>64.633800000000008</v>
      </c>
      <c r="B912" s="17">
        <v>89.834000000000003</v>
      </c>
    </row>
    <row r="913" spans="1:2" x14ac:dyDescent="0.35">
      <c r="A913" s="16">
        <v>64.645299999999992</v>
      </c>
      <c r="B913" s="17">
        <v>89.835999999999999</v>
      </c>
    </row>
    <row r="914" spans="1:2" x14ac:dyDescent="0.35">
      <c r="A914" s="16">
        <v>64.652299999999997</v>
      </c>
      <c r="B914" s="17">
        <v>89.837999999999994</v>
      </c>
    </row>
    <row r="915" spans="1:2" x14ac:dyDescent="0.35">
      <c r="A915" s="16">
        <v>64.662800000000004</v>
      </c>
      <c r="B915" s="17">
        <v>89.840999999999994</v>
      </c>
    </row>
    <row r="916" spans="1:2" x14ac:dyDescent="0.35">
      <c r="A916" s="16">
        <v>64.665300000000002</v>
      </c>
      <c r="B916" s="17">
        <v>89.850999999999999</v>
      </c>
    </row>
    <row r="917" spans="1:2" x14ac:dyDescent="0.35">
      <c r="A917" s="16">
        <v>64.668800000000005</v>
      </c>
      <c r="B917" s="17">
        <v>89.876999999999995</v>
      </c>
    </row>
    <row r="918" spans="1:2" x14ac:dyDescent="0.35">
      <c r="A918" s="16">
        <v>64.683500000000009</v>
      </c>
      <c r="B918" s="17">
        <v>89.971000000000004</v>
      </c>
    </row>
    <row r="919" spans="1:2" x14ac:dyDescent="0.35">
      <c r="A919" s="16">
        <v>64.687600000000003</v>
      </c>
      <c r="B919" s="17">
        <v>89.971000000000004</v>
      </c>
    </row>
    <row r="920" spans="1:2" x14ac:dyDescent="0.35">
      <c r="A920" s="16">
        <v>64.724800000000002</v>
      </c>
      <c r="B920" s="17">
        <v>90.194000000000003</v>
      </c>
    </row>
    <row r="921" spans="1:2" x14ac:dyDescent="0.35">
      <c r="A921" s="16">
        <v>64.773499999999999</v>
      </c>
      <c r="B921" s="17">
        <v>90.335999999999999</v>
      </c>
    </row>
    <row r="922" spans="1:2" x14ac:dyDescent="0.35">
      <c r="A922" s="16">
        <v>64.853499999999997</v>
      </c>
      <c r="B922" s="17">
        <v>90.599000000000004</v>
      </c>
    </row>
    <row r="923" spans="1:2" x14ac:dyDescent="0.35">
      <c r="A923" s="16">
        <v>64.913499999999999</v>
      </c>
      <c r="B923" s="17">
        <v>90.974000000000004</v>
      </c>
    </row>
    <row r="924" spans="1:2" x14ac:dyDescent="0.35">
      <c r="A924" s="16">
        <v>65.013500000000008</v>
      </c>
      <c r="B924" s="17">
        <v>91.203000000000003</v>
      </c>
    </row>
    <row r="925" spans="1:2" x14ac:dyDescent="0.35">
      <c r="A925" s="16">
        <v>65.046000000000006</v>
      </c>
      <c r="B925" s="17">
        <v>91.363</v>
      </c>
    </row>
    <row r="926" spans="1:2" x14ac:dyDescent="0.35">
      <c r="A926" s="16">
        <v>65.057200000000009</v>
      </c>
      <c r="B926" s="17">
        <v>91.366</v>
      </c>
    </row>
    <row r="927" spans="1:2" x14ac:dyDescent="0.35">
      <c r="A927" s="16">
        <v>65.060400000000001</v>
      </c>
      <c r="B927" s="17">
        <v>91.367000000000004</v>
      </c>
    </row>
    <row r="928" spans="1:2" x14ac:dyDescent="0.35">
      <c r="A928" s="16">
        <v>65.06689999999999</v>
      </c>
      <c r="B928" s="17">
        <v>91.369</v>
      </c>
    </row>
    <row r="929" spans="1:2" x14ac:dyDescent="0.35">
      <c r="A929" s="16">
        <v>65.083100000000002</v>
      </c>
      <c r="B929" s="17">
        <v>91.373999999999995</v>
      </c>
    </row>
    <row r="930" spans="1:2" x14ac:dyDescent="0.35">
      <c r="A930" s="16">
        <v>65.087199999999996</v>
      </c>
      <c r="B930" s="17">
        <v>91.376000000000005</v>
      </c>
    </row>
    <row r="931" spans="1:2" x14ac:dyDescent="0.35">
      <c r="A931" s="16">
        <v>65.093500000000006</v>
      </c>
      <c r="B931" s="17">
        <v>91.378</v>
      </c>
    </row>
    <row r="932" spans="1:2" x14ac:dyDescent="0.35">
      <c r="A932" s="16">
        <v>65.099999999999994</v>
      </c>
      <c r="B932" s="17">
        <v>91.378</v>
      </c>
    </row>
    <row r="933" spans="1:2" x14ac:dyDescent="0.35">
      <c r="A933" s="16">
        <v>65.198599999999999</v>
      </c>
      <c r="B933" s="17">
        <v>91.795000000000002</v>
      </c>
    </row>
    <row r="934" spans="1:2" x14ac:dyDescent="0.35">
      <c r="A934" s="16">
        <v>65.183500000000009</v>
      </c>
      <c r="B934" s="17">
        <v>91.805000000000007</v>
      </c>
    </row>
    <row r="935" spans="1:2" x14ac:dyDescent="0.35">
      <c r="A935" s="16">
        <v>65.200600000000009</v>
      </c>
      <c r="B935" s="17">
        <v>91.82</v>
      </c>
    </row>
    <row r="936" spans="1:2" x14ac:dyDescent="0.35">
      <c r="A936" s="16">
        <v>65.203900000000004</v>
      </c>
      <c r="B936" s="17">
        <v>91.835999999999999</v>
      </c>
    </row>
    <row r="937" spans="1:2" x14ac:dyDescent="0.35">
      <c r="A937" s="16">
        <v>65.236400000000003</v>
      </c>
      <c r="B937" s="17">
        <v>91.995000000000005</v>
      </c>
    </row>
    <row r="938" spans="1:2" x14ac:dyDescent="0.35">
      <c r="A938" s="16">
        <v>65.236599999999996</v>
      </c>
      <c r="B938" s="17">
        <v>92.04</v>
      </c>
    </row>
    <row r="939" spans="1:2" x14ac:dyDescent="0.35">
      <c r="A939" s="16">
        <v>65.253500000000003</v>
      </c>
      <c r="B939" s="17">
        <v>92.066999999999993</v>
      </c>
    </row>
    <row r="940" spans="1:2" x14ac:dyDescent="0.35">
      <c r="A940" s="16">
        <v>65.333500000000001</v>
      </c>
      <c r="B940" s="17">
        <v>92.069000000000003</v>
      </c>
    </row>
    <row r="941" spans="1:2" x14ac:dyDescent="0.35">
      <c r="A941" s="16">
        <v>65.413499999999999</v>
      </c>
      <c r="B941" s="17">
        <v>92.069000000000003</v>
      </c>
    </row>
    <row r="942" spans="1:2" x14ac:dyDescent="0.35">
      <c r="A942" s="16">
        <v>65.493499999999997</v>
      </c>
      <c r="B942" s="17">
        <v>92.069000000000003</v>
      </c>
    </row>
    <row r="943" spans="1:2" x14ac:dyDescent="0.35">
      <c r="A943" s="16">
        <v>65.513500000000008</v>
      </c>
      <c r="B943" s="17">
        <v>92.069000000000003</v>
      </c>
    </row>
    <row r="944" spans="1:2" x14ac:dyDescent="0.35">
      <c r="A944" s="16">
        <v>65.623500000000007</v>
      </c>
      <c r="B944" s="17">
        <v>92.253</v>
      </c>
    </row>
    <row r="945" spans="1:2" x14ac:dyDescent="0.35">
      <c r="A945" s="16">
        <v>65.643000000000001</v>
      </c>
      <c r="B945" s="17">
        <v>92.361000000000004</v>
      </c>
    </row>
    <row r="946" spans="1:2" x14ac:dyDescent="0.35">
      <c r="A946" s="16">
        <v>65.673500000000004</v>
      </c>
      <c r="B946" s="17">
        <v>92.605000000000004</v>
      </c>
    </row>
    <row r="947" spans="1:2" x14ac:dyDescent="0.35">
      <c r="A947" s="16">
        <v>65.743499999999997</v>
      </c>
      <c r="B947" s="17">
        <v>92.885000000000005</v>
      </c>
    </row>
    <row r="948" spans="1:2" x14ac:dyDescent="0.35">
      <c r="A948" s="16">
        <v>65.82350000000001</v>
      </c>
      <c r="B948" s="17">
        <v>93.206999999999994</v>
      </c>
    </row>
    <row r="949" spans="1:2" x14ac:dyDescent="0.35">
      <c r="A949" s="16">
        <v>65.830100000000002</v>
      </c>
      <c r="B949" s="17">
        <v>93.207999999999998</v>
      </c>
    </row>
    <row r="950" spans="1:2" x14ac:dyDescent="0.35">
      <c r="A950" s="16">
        <v>65.913499999999999</v>
      </c>
      <c r="B950" s="17">
        <v>93.613</v>
      </c>
    </row>
    <row r="951" spans="1:2" x14ac:dyDescent="0.35">
      <c r="A951" s="16">
        <v>66.018999999999991</v>
      </c>
      <c r="B951" s="17">
        <v>93.674000000000007</v>
      </c>
    </row>
    <row r="952" spans="1:2" x14ac:dyDescent="0.35">
      <c r="A952" s="16">
        <v>66.03</v>
      </c>
      <c r="B952" s="17">
        <v>93.991</v>
      </c>
    </row>
    <row r="953" spans="1:2" x14ac:dyDescent="0.35">
      <c r="A953" s="16">
        <v>66.041800000000009</v>
      </c>
      <c r="B953" s="17">
        <v>94.063000000000002</v>
      </c>
    </row>
    <row r="954" spans="1:2" x14ac:dyDescent="0.35">
      <c r="A954" s="16">
        <v>66.093500000000006</v>
      </c>
      <c r="B954" s="17">
        <v>94.081999999999994</v>
      </c>
    </row>
    <row r="955" spans="1:2" x14ac:dyDescent="0.35">
      <c r="A955" s="16">
        <v>66.138900000000007</v>
      </c>
      <c r="B955" s="17">
        <v>94.141000000000005</v>
      </c>
    </row>
    <row r="956" spans="1:2" x14ac:dyDescent="0.35">
      <c r="A956" s="16">
        <v>66.153500000000008</v>
      </c>
      <c r="B956" s="17">
        <v>94.197999999999993</v>
      </c>
    </row>
    <row r="957" spans="1:2" x14ac:dyDescent="0.35">
      <c r="A957" s="16">
        <v>66.246099999999998</v>
      </c>
      <c r="B957" s="17">
        <v>94.275999999999996</v>
      </c>
    </row>
    <row r="958" spans="1:2" x14ac:dyDescent="0.35">
      <c r="A958" s="16">
        <v>66.253500000000003</v>
      </c>
      <c r="B958" s="17">
        <v>94.278000000000006</v>
      </c>
    </row>
    <row r="959" spans="1:2" x14ac:dyDescent="0.35">
      <c r="A959" s="16">
        <v>66.3095</v>
      </c>
      <c r="B959" s="17">
        <v>94.28</v>
      </c>
    </row>
    <row r="960" spans="1:2" x14ac:dyDescent="0.35">
      <c r="A960" s="16">
        <v>66.322500000000005</v>
      </c>
      <c r="B960" s="17">
        <v>94.313999999999993</v>
      </c>
    </row>
    <row r="961" spans="1:2" x14ac:dyDescent="0.35">
      <c r="A961" s="16">
        <v>66.333500000000001</v>
      </c>
      <c r="B961" s="17">
        <v>94.49</v>
      </c>
    </row>
    <row r="962" spans="1:2" x14ac:dyDescent="0.35">
      <c r="A962" s="16">
        <v>66.340100000000007</v>
      </c>
      <c r="B962" s="17">
        <v>94.355999999999995</v>
      </c>
    </row>
    <row r="963" spans="1:2" x14ac:dyDescent="0.35">
      <c r="A963" s="16">
        <v>66.343599999999995</v>
      </c>
      <c r="B963" s="17">
        <v>94.376999999999995</v>
      </c>
    </row>
    <row r="964" spans="1:2" x14ac:dyDescent="0.35">
      <c r="A964" s="16">
        <v>66.350999999999999</v>
      </c>
      <c r="B964" s="17">
        <v>94.447999999999993</v>
      </c>
    </row>
    <row r="965" spans="1:2" x14ac:dyDescent="0.35">
      <c r="A965" s="16">
        <v>66.356000000000009</v>
      </c>
      <c r="B965" s="17">
        <v>94.49</v>
      </c>
    </row>
    <row r="966" spans="1:2" x14ac:dyDescent="0.35">
      <c r="A966" s="16">
        <v>66.363</v>
      </c>
      <c r="B966" s="17">
        <v>94.545000000000002</v>
      </c>
    </row>
    <row r="967" spans="1:2" x14ac:dyDescent="0.35">
      <c r="A967" s="16">
        <v>66.387799999999999</v>
      </c>
      <c r="B967" s="17">
        <v>94.79</v>
      </c>
    </row>
    <row r="968" spans="1:2" x14ac:dyDescent="0.35">
      <c r="A968" s="16">
        <v>66.413499999999999</v>
      </c>
      <c r="B968" s="17">
        <v>94.900999999999996</v>
      </c>
    </row>
    <row r="969" spans="1:2" x14ac:dyDescent="0.35">
      <c r="A969" s="16">
        <v>66.473500000000001</v>
      </c>
      <c r="B969" s="17">
        <v>95.334999999999994</v>
      </c>
    </row>
    <row r="970" spans="1:2" x14ac:dyDescent="0.35">
      <c r="A970" s="16">
        <v>66.544499999999999</v>
      </c>
      <c r="B970" s="17">
        <v>95.337000000000003</v>
      </c>
    </row>
    <row r="971" spans="1:2" x14ac:dyDescent="0.35">
      <c r="A971" s="16">
        <v>66.563500000000005</v>
      </c>
      <c r="B971" s="17">
        <v>95.37</v>
      </c>
    </row>
    <row r="972" spans="1:2" x14ac:dyDescent="0.35">
      <c r="A972" s="16">
        <v>66.653500000000008</v>
      </c>
      <c r="B972" s="17">
        <v>95.575999999999993</v>
      </c>
    </row>
    <row r="973" spans="1:2" x14ac:dyDescent="0.35">
      <c r="A973" s="16">
        <v>66.791600000000003</v>
      </c>
      <c r="B973" s="17">
        <v>95.662999999999997</v>
      </c>
    </row>
    <row r="974" spans="1:2" x14ac:dyDescent="0.35">
      <c r="A974" s="16">
        <v>66.813500000000005</v>
      </c>
      <c r="B974" s="17">
        <v>95.736000000000004</v>
      </c>
    </row>
    <row r="975" spans="1:2" x14ac:dyDescent="0.35">
      <c r="A975" s="16">
        <v>66.893500000000003</v>
      </c>
      <c r="B975" s="17">
        <v>95.828000000000003</v>
      </c>
    </row>
    <row r="976" spans="1:2" x14ac:dyDescent="0.35">
      <c r="A976" s="16">
        <v>66.953500000000005</v>
      </c>
      <c r="B976" s="17">
        <v>95.834000000000003</v>
      </c>
    </row>
    <row r="977" spans="1:2" x14ac:dyDescent="0.35">
      <c r="A977" s="16">
        <v>67.023499999999999</v>
      </c>
      <c r="B977" s="17">
        <v>95.84</v>
      </c>
    </row>
    <row r="978" spans="1:2" x14ac:dyDescent="0.35">
      <c r="A978" s="16">
        <v>67.103499999999997</v>
      </c>
      <c r="B978" s="17">
        <v>95.841999999999999</v>
      </c>
    </row>
    <row r="979" spans="1:2" x14ac:dyDescent="0.35">
      <c r="A979" s="16">
        <v>67.203500000000005</v>
      </c>
      <c r="B979" s="17">
        <v>95.849000000000004</v>
      </c>
    </row>
    <row r="980" spans="1:2" x14ac:dyDescent="0.35">
      <c r="A980" s="16">
        <v>67.221499999999992</v>
      </c>
      <c r="B980" s="17">
        <v>95.85</v>
      </c>
    </row>
    <row r="981" spans="1:2" x14ac:dyDescent="0.35">
      <c r="A981" s="16">
        <v>67.230500000000006</v>
      </c>
      <c r="B981" s="17">
        <v>95.850999999999999</v>
      </c>
    </row>
    <row r="982" spans="1:2" x14ac:dyDescent="0.35">
      <c r="A982" s="16">
        <v>67.248500000000007</v>
      </c>
      <c r="B982" s="17">
        <v>95.852999999999994</v>
      </c>
    </row>
    <row r="983" spans="1:2" x14ac:dyDescent="0.35">
      <c r="A983" s="16">
        <v>67.274500000000003</v>
      </c>
      <c r="B983" s="17">
        <v>95.855000000000004</v>
      </c>
    </row>
    <row r="984" spans="1:2" x14ac:dyDescent="0.35">
      <c r="A984" s="16">
        <v>67.275800000000004</v>
      </c>
      <c r="B984" s="17">
        <v>95.855000000000004</v>
      </c>
    </row>
    <row r="985" spans="1:2" x14ac:dyDescent="0.35">
      <c r="A985" s="16">
        <v>67.280799999999999</v>
      </c>
      <c r="B985" s="17">
        <v>95.855999999999995</v>
      </c>
    </row>
    <row r="986" spans="1:2" x14ac:dyDescent="0.35">
      <c r="A986" s="16">
        <v>67.313500000000005</v>
      </c>
      <c r="B986" s="17">
        <v>95.858000000000004</v>
      </c>
    </row>
    <row r="987" spans="1:2" x14ac:dyDescent="0.35">
      <c r="A987" s="16">
        <v>67.358400000000003</v>
      </c>
      <c r="B987" s="17">
        <v>95.861999999999995</v>
      </c>
    </row>
    <row r="988" spans="1:2" x14ac:dyDescent="0.35">
      <c r="A988" s="16">
        <v>67.377899999999997</v>
      </c>
      <c r="B988" s="17">
        <v>95.863</v>
      </c>
    </row>
    <row r="989" spans="1:2" x14ac:dyDescent="0.35">
      <c r="A989" s="16">
        <v>67.393500000000003</v>
      </c>
      <c r="B989" s="17">
        <v>95.866</v>
      </c>
    </row>
    <row r="990" spans="1:2" x14ac:dyDescent="0.35">
      <c r="A990" s="16">
        <v>67.397300000000001</v>
      </c>
      <c r="B990" s="17">
        <v>95.866</v>
      </c>
    </row>
    <row r="991" spans="1:2" x14ac:dyDescent="0.35">
      <c r="A991" s="16">
        <v>67.405000000000001</v>
      </c>
      <c r="B991" s="17">
        <v>95.866</v>
      </c>
    </row>
    <row r="992" spans="1:2" x14ac:dyDescent="0.35">
      <c r="A992" s="16">
        <v>67.427399999999992</v>
      </c>
      <c r="B992" s="17">
        <v>95.867000000000004</v>
      </c>
    </row>
    <row r="993" spans="1:2" x14ac:dyDescent="0.35">
      <c r="A993" s="16">
        <v>67.455500000000001</v>
      </c>
      <c r="B993" s="17">
        <v>95.867999999999995</v>
      </c>
    </row>
    <row r="994" spans="1:2" x14ac:dyDescent="0.35">
      <c r="A994" s="16">
        <v>67.473500000000001</v>
      </c>
      <c r="B994" s="17">
        <v>95.869</v>
      </c>
    </row>
    <row r="995" spans="1:2" x14ac:dyDescent="0.35">
      <c r="A995" s="16">
        <v>67.487899999999996</v>
      </c>
      <c r="B995" s="17">
        <v>95.93</v>
      </c>
    </row>
    <row r="996" spans="1:2" x14ac:dyDescent="0.35">
      <c r="A996" s="16">
        <v>67.548999999999992</v>
      </c>
      <c r="B996" s="17">
        <v>96.302000000000007</v>
      </c>
    </row>
    <row r="997" spans="1:2" x14ac:dyDescent="0.35">
      <c r="A997" s="16">
        <v>67.552399999999992</v>
      </c>
      <c r="B997" s="17">
        <v>96.311999999999998</v>
      </c>
    </row>
    <row r="998" spans="1:2" x14ac:dyDescent="0.35">
      <c r="A998" s="16">
        <v>67.5535</v>
      </c>
      <c r="B998" s="17">
        <v>96.343999999999994</v>
      </c>
    </row>
    <row r="999" spans="1:2" x14ac:dyDescent="0.35">
      <c r="A999" s="16">
        <v>67.610600000000005</v>
      </c>
      <c r="B999" s="17">
        <v>96.525999999999996</v>
      </c>
    </row>
    <row r="1000" spans="1:2" x14ac:dyDescent="0.35">
      <c r="A1000" s="16">
        <v>67.623500000000007</v>
      </c>
      <c r="B1000" s="17">
        <v>96.599000000000004</v>
      </c>
    </row>
    <row r="1001" spans="1:2" x14ac:dyDescent="0.35">
      <c r="A1001" s="16">
        <v>67.693899999999999</v>
      </c>
      <c r="B1001" s="17">
        <v>96.724000000000004</v>
      </c>
    </row>
    <row r="1002" spans="1:2" x14ac:dyDescent="0.35">
      <c r="A1002" s="16">
        <v>67.71350000000001</v>
      </c>
      <c r="B1002" s="17">
        <v>96.869</v>
      </c>
    </row>
    <row r="1003" spans="1:2" x14ac:dyDescent="0.35">
      <c r="A1003" s="16">
        <v>67.793500000000009</v>
      </c>
      <c r="B1003" s="17">
        <v>97.052999999999997</v>
      </c>
    </row>
    <row r="1004" spans="1:2" x14ac:dyDescent="0.35">
      <c r="A1004" s="16">
        <v>68.036299999999997</v>
      </c>
      <c r="B1004" s="17">
        <v>97.076999999999998</v>
      </c>
    </row>
    <row r="1005" spans="1:2" x14ac:dyDescent="0.35">
      <c r="A1005" s="16">
        <v>68.041200000000003</v>
      </c>
      <c r="B1005" s="17">
        <v>97.078000000000003</v>
      </c>
    </row>
    <row r="1006" spans="1:2" x14ac:dyDescent="0.35">
      <c r="A1006" s="16">
        <v>68.044499999999999</v>
      </c>
      <c r="B1006" s="17">
        <v>97.078999999999994</v>
      </c>
    </row>
    <row r="1007" spans="1:2" x14ac:dyDescent="0.35">
      <c r="A1007" s="16">
        <v>68.052899999999994</v>
      </c>
      <c r="B1007" s="17">
        <v>97.08</v>
      </c>
    </row>
    <row r="1008" spans="1:2" x14ac:dyDescent="0.35">
      <c r="A1008" s="16">
        <v>68.063500000000005</v>
      </c>
      <c r="B1008" s="17">
        <v>97.081000000000003</v>
      </c>
    </row>
    <row r="1009" spans="1:2" x14ac:dyDescent="0.35">
      <c r="A1009" s="16">
        <v>68.076300000000003</v>
      </c>
      <c r="B1009" s="17">
        <v>97.106999999999999</v>
      </c>
    </row>
    <row r="1010" spans="1:2" x14ac:dyDescent="0.35">
      <c r="A1010" s="16">
        <v>67.883499999999998</v>
      </c>
      <c r="B1010" s="17">
        <v>97.108000000000004</v>
      </c>
    </row>
    <row r="1011" spans="1:2" x14ac:dyDescent="0.35">
      <c r="A1011" s="16">
        <v>67.96350000000001</v>
      </c>
      <c r="B1011" s="17">
        <v>97.108000000000004</v>
      </c>
    </row>
    <row r="1012" spans="1:2" x14ac:dyDescent="0.35">
      <c r="A1012" s="16">
        <v>68.043500000000009</v>
      </c>
      <c r="B1012" s="17">
        <v>97.108000000000004</v>
      </c>
    </row>
    <row r="1013" spans="1:2" x14ac:dyDescent="0.35">
      <c r="A1013" s="16">
        <v>68.063500000000005</v>
      </c>
      <c r="B1013" s="17">
        <v>97.108000000000004</v>
      </c>
    </row>
    <row r="1014" spans="1:2" x14ac:dyDescent="0.35">
      <c r="A1014" s="16">
        <v>68.099499999999992</v>
      </c>
      <c r="B1014" s="17">
        <v>97.108999999999995</v>
      </c>
    </row>
    <row r="1015" spans="1:2" x14ac:dyDescent="0.35">
      <c r="A1015" s="16">
        <v>68.163499999999999</v>
      </c>
      <c r="B1015" s="17">
        <v>97.117000000000004</v>
      </c>
    </row>
    <row r="1016" spans="1:2" x14ac:dyDescent="0.35">
      <c r="A1016" s="16">
        <v>68.293500000000009</v>
      </c>
      <c r="B1016" s="17">
        <v>97.147000000000006</v>
      </c>
    </row>
    <row r="1017" spans="1:2" x14ac:dyDescent="0.35">
      <c r="A1017" s="16">
        <v>68.383499999999998</v>
      </c>
      <c r="B1017" s="17">
        <v>97.194999999999993</v>
      </c>
    </row>
    <row r="1018" spans="1:2" x14ac:dyDescent="0.35">
      <c r="A1018" s="16">
        <v>68.453500000000005</v>
      </c>
      <c r="B1018" s="17">
        <v>97.253</v>
      </c>
    </row>
    <row r="1019" spans="1:2" x14ac:dyDescent="0.35">
      <c r="A1019" s="16">
        <v>68.460499999999996</v>
      </c>
      <c r="B1019" s="17">
        <v>97.254000000000005</v>
      </c>
    </row>
    <row r="1020" spans="1:2" x14ac:dyDescent="0.35">
      <c r="A1020" s="16">
        <v>68.484200000000001</v>
      </c>
      <c r="B1020" s="17">
        <v>97.254999999999995</v>
      </c>
    </row>
    <row r="1021" spans="1:2" x14ac:dyDescent="0.35">
      <c r="A1021" s="16">
        <v>68.488900000000001</v>
      </c>
      <c r="B1021" s="17">
        <v>97.256</v>
      </c>
    </row>
    <row r="1022" spans="1:2" x14ac:dyDescent="0.35">
      <c r="A1022" s="16">
        <v>68.543500000000009</v>
      </c>
      <c r="B1022" s="17">
        <v>97.269000000000005</v>
      </c>
    </row>
    <row r="1023" spans="1:2" x14ac:dyDescent="0.35">
      <c r="A1023" s="16">
        <v>68.560200000000009</v>
      </c>
      <c r="B1023" s="17">
        <v>97.274000000000001</v>
      </c>
    </row>
    <row r="1024" spans="1:2" x14ac:dyDescent="0.35">
      <c r="A1024" s="16">
        <v>68.618800000000007</v>
      </c>
      <c r="B1024" s="17">
        <v>97.353999999999999</v>
      </c>
    </row>
    <row r="1025" spans="1:2" x14ac:dyDescent="0.35">
      <c r="A1025" s="16">
        <v>68.613500000000002</v>
      </c>
      <c r="B1025" s="17">
        <v>97.355999999999995</v>
      </c>
    </row>
    <row r="1026" spans="1:2" x14ac:dyDescent="0.35">
      <c r="A1026" s="16">
        <v>68.6203</v>
      </c>
      <c r="B1026" s="17">
        <v>97.355999999999995</v>
      </c>
    </row>
    <row r="1027" spans="1:2" x14ac:dyDescent="0.35">
      <c r="A1027" s="16">
        <v>68.622600000000006</v>
      </c>
      <c r="B1027" s="17">
        <v>97.366</v>
      </c>
    </row>
    <row r="1028" spans="1:2" x14ac:dyDescent="0.35">
      <c r="A1028" s="16">
        <v>68.639899999999997</v>
      </c>
      <c r="B1028" s="17">
        <v>97.408000000000001</v>
      </c>
    </row>
    <row r="1029" spans="1:2" x14ac:dyDescent="0.35">
      <c r="A1029" s="16">
        <v>68.703500000000005</v>
      </c>
      <c r="B1029" s="17">
        <v>97.447999999999993</v>
      </c>
    </row>
    <row r="1030" spans="1:2" x14ac:dyDescent="0.35">
      <c r="A1030" s="16">
        <v>68.773499999999999</v>
      </c>
      <c r="B1030" s="17">
        <v>97.543000000000006</v>
      </c>
    </row>
    <row r="1031" spans="1:2" x14ac:dyDescent="0.35">
      <c r="A1031" s="16">
        <v>68.863500000000002</v>
      </c>
      <c r="B1031" s="17">
        <v>97.572999999999993</v>
      </c>
    </row>
    <row r="1032" spans="1:2" x14ac:dyDescent="0.35">
      <c r="A1032" s="16">
        <v>68.903500000000008</v>
      </c>
      <c r="B1032" s="17">
        <v>97.576999999999998</v>
      </c>
    </row>
    <row r="1033" spans="1:2" x14ac:dyDescent="0.35">
      <c r="A1033" s="16">
        <v>68.993499999999997</v>
      </c>
      <c r="B1033" s="17">
        <v>97.718000000000004</v>
      </c>
    </row>
    <row r="1034" spans="1:2" x14ac:dyDescent="0.35">
      <c r="A1034" s="16">
        <v>69.183500000000009</v>
      </c>
      <c r="B1034" s="17">
        <v>97.747</v>
      </c>
    </row>
    <row r="1035" spans="1:2" x14ac:dyDescent="0.35">
      <c r="A1035" s="16">
        <v>69.214100000000002</v>
      </c>
      <c r="B1035" s="17">
        <v>97.768000000000001</v>
      </c>
    </row>
    <row r="1036" spans="1:2" x14ac:dyDescent="0.35">
      <c r="A1036" s="16">
        <v>69.243499999999997</v>
      </c>
      <c r="B1036" s="17">
        <v>97.768000000000001</v>
      </c>
    </row>
    <row r="1037" spans="1:2" x14ac:dyDescent="0.35">
      <c r="A1037" s="16">
        <v>69.219700000000003</v>
      </c>
      <c r="B1037" s="17">
        <v>97.769000000000005</v>
      </c>
    </row>
    <row r="1038" spans="1:2" x14ac:dyDescent="0.35">
      <c r="A1038" s="16">
        <v>69.300299999999993</v>
      </c>
      <c r="B1038" s="17">
        <v>97.77</v>
      </c>
    </row>
    <row r="1039" spans="1:2" x14ac:dyDescent="0.35">
      <c r="A1039" s="16">
        <v>69.30680000000001</v>
      </c>
      <c r="B1039" s="17">
        <v>97.771000000000001</v>
      </c>
    </row>
    <row r="1040" spans="1:2" x14ac:dyDescent="0.35">
      <c r="A1040" s="16">
        <v>69.324300000000008</v>
      </c>
      <c r="B1040" s="17">
        <v>97.772000000000006</v>
      </c>
    </row>
    <row r="1041" spans="1:2" x14ac:dyDescent="0.35">
      <c r="A1041" s="16">
        <v>69.331099999999992</v>
      </c>
      <c r="B1041" s="17">
        <v>97.774000000000001</v>
      </c>
    </row>
    <row r="1042" spans="1:2" x14ac:dyDescent="0.35">
      <c r="A1042" s="16">
        <v>69.337500000000006</v>
      </c>
      <c r="B1042" s="17">
        <v>97.825000000000003</v>
      </c>
    </row>
    <row r="1043" spans="1:2" x14ac:dyDescent="0.35">
      <c r="A1043" s="16">
        <v>69.333500000000001</v>
      </c>
      <c r="B1043" s="17">
        <v>97.825000000000003</v>
      </c>
    </row>
    <row r="1044" spans="1:2" x14ac:dyDescent="0.35">
      <c r="A1044" s="16">
        <v>69.349299999999999</v>
      </c>
      <c r="B1044" s="17">
        <v>97.835999999999999</v>
      </c>
    </row>
    <row r="1045" spans="1:2" x14ac:dyDescent="0.35">
      <c r="A1045" s="16">
        <v>69.355400000000003</v>
      </c>
      <c r="B1045" s="17">
        <v>97.85</v>
      </c>
    </row>
    <row r="1046" spans="1:2" x14ac:dyDescent="0.35">
      <c r="A1046" s="16">
        <v>69.40979999999999</v>
      </c>
      <c r="B1046" s="17">
        <v>97.957999999999998</v>
      </c>
    </row>
    <row r="1047" spans="1:2" x14ac:dyDescent="0.35">
      <c r="A1047" s="16">
        <v>69.423500000000004</v>
      </c>
      <c r="B1047" s="17">
        <v>98.069000000000003</v>
      </c>
    </row>
    <row r="1048" spans="1:2" x14ac:dyDescent="0.35">
      <c r="A1048" s="16">
        <v>69.449300000000008</v>
      </c>
      <c r="B1048" s="17">
        <v>98.093000000000004</v>
      </c>
    </row>
    <row r="1049" spans="1:2" x14ac:dyDescent="0.35">
      <c r="A1049" s="16">
        <v>69.493499999999997</v>
      </c>
      <c r="B1049" s="17">
        <v>98.203999999999994</v>
      </c>
    </row>
    <row r="1050" spans="1:2" x14ac:dyDescent="0.35">
      <c r="A1050" s="16">
        <v>69.593500000000006</v>
      </c>
      <c r="B1050" s="17">
        <v>98.298000000000002</v>
      </c>
    </row>
    <row r="1051" spans="1:2" x14ac:dyDescent="0.35">
      <c r="A1051" s="16">
        <v>69.663499999999999</v>
      </c>
      <c r="B1051" s="17">
        <v>98.387</v>
      </c>
    </row>
    <row r="1052" spans="1:2" x14ac:dyDescent="0.35">
      <c r="A1052" s="16">
        <v>69.736599999999996</v>
      </c>
      <c r="B1052" s="17">
        <v>98.519000000000005</v>
      </c>
    </row>
    <row r="1053" spans="1:2" x14ac:dyDescent="0.35">
      <c r="A1053" s="16">
        <v>69.743499999999997</v>
      </c>
      <c r="B1053" s="17">
        <v>98.543999999999997</v>
      </c>
    </row>
    <row r="1054" spans="1:2" x14ac:dyDescent="0.35">
      <c r="A1054" s="16">
        <v>69.836399999999998</v>
      </c>
      <c r="B1054" s="17">
        <v>98.733999999999995</v>
      </c>
    </row>
    <row r="1055" spans="1:2" x14ac:dyDescent="0.35">
      <c r="A1055" s="16">
        <v>69.833500000000001</v>
      </c>
      <c r="B1055" s="17">
        <v>98.734999999999999</v>
      </c>
    </row>
    <row r="1056" spans="1:2" x14ac:dyDescent="0.35">
      <c r="A1056" s="16">
        <v>69.837500000000006</v>
      </c>
      <c r="B1056" s="17">
        <v>98.734999999999999</v>
      </c>
    </row>
    <row r="1057" spans="1:2" x14ac:dyDescent="0.35">
      <c r="A1057" s="16">
        <v>69.840500000000006</v>
      </c>
      <c r="B1057" s="17">
        <v>98.736000000000004</v>
      </c>
    </row>
    <row r="1058" spans="1:2" x14ac:dyDescent="0.35">
      <c r="A1058" s="16">
        <v>69.845500000000001</v>
      </c>
      <c r="B1058" s="17">
        <v>98.736999999999995</v>
      </c>
    </row>
    <row r="1059" spans="1:2" x14ac:dyDescent="0.35">
      <c r="A1059" s="16">
        <v>69.891499999999994</v>
      </c>
      <c r="B1059" s="17">
        <v>98.738</v>
      </c>
    </row>
    <row r="1060" spans="1:2" x14ac:dyDescent="0.35">
      <c r="A1060" s="16">
        <v>69.913499999999999</v>
      </c>
      <c r="B1060" s="17">
        <v>98.738</v>
      </c>
    </row>
    <row r="1061" spans="1:2" x14ac:dyDescent="0.35">
      <c r="A1061" s="16">
        <v>69.897999999999996</v>
      </c>
      <c r="B1061" s="17">
        <v>98.739000000000004</v>
      </c>
    </row>
    <row r="1062" spans="1:2" x14ac:dyDescent="0.35">
      <c r="A1062" s="16">
        <v>69.929500000000004</v>
      </c>
      <c r="B1062" s="17">
        <v>98.74</v>
      </c>
    </row>
    <row r="1063" spans="1:2" x14ac:dyDescent="0.35">
      <c r="A1063" s="16">
        <v>69.930800000000005</v>
      </c>
      <c r="B1063" s="17">
        <v>98.741</v>
      </c>
    </row>
    <row r="1064" spans="1:2" x14ac:dyDescent="0.35">
      <c r="A1064" s="16">
        <v>69.932299999999998</v>
      </c>
      <c r="B1064" s="17">
        <v>98.742000000000004</v>
      </c>
    </row>
    <row r="1065" spans="1:2" x14ac:dyDescent="0.35">
      <c r="A1065" s="16">
        <v>69.936099999999996</v>
      </c>
      <c r="B1065" s="17">
        <v>98.742999999999995</v>
      </c>
    </row>
    <row r="1066" spans="1:2" x14ac:dyDescent="0.35">
      <c r="A1066" s="16">
        <v>69.9392</v>
      </c>
      <c r="B1066" s="17">
        <v>98.745000000000005</v>
      </c>
    </row>
    <row r="1067" spans="1:2" x14ac:dyDescent="0.35">
      <c r="A1067" s="16">
        <v>69.944699999999997</v>
      </c>
      <c r="B1067" s="17">
        <v>98.745999999999995</v>
      </c>
    </row>
    <row r="1068" spans="1:2" x14ac:dyDescent="0.35">
      <c r="A1068" s="16">
        <v>69.993499999999997</v>
      </c>
      <c r="B1068" s="17">
        <v>98.747</v>
      </c>
    </row>
    <row r="1069" spans="1:2" x14ac:dyDescent="0.35">
      <c r="A1069" s="16">
        <v>70.069299999999998</v>
      </c>
      <c r="B1069" s="17">
        <v>98.748999999999995</v>
      </c>
    </row>
    <row r="1070" spans="1:2" x14ac:dyDescent="0.35">
      <c r="A1070" s="16">
        <v>70.235399999999998</v>
      </c>
      <c r="B1070" s="17">
        <v>98.753</v>
      </c>
    </row>
    <row r="1071" spans="1:2" x14ac:dyDescent="0.35">
      <c r="A1071" s="16">
        <v>70.07350000000001</v>
      </c>
      <c r="B1071" s="17">
        <v>98.754000000000005</v>
      </c>
    </row>
    <row r="1072" spans="1:2" x14ac:dyDescent="0.35">
      <c r="A1072" s="16">
        <v>70.775300000000001</v>
      </c>
      <c r="B1072" s="17">
        <v>98.766000000000005</v>
      </c>
    </row>
    <row r="1073" spans="1:2" x14ac:dyDescent="0.35">
      <c r="A1073" s="16">
        <v>70.163499999999999</v>
      </c>
      <c r="B1073" s="17">
        <v>98.766000000000005</v>
      </c>
    </row>
    <row r="1074" spans="1:2" x14ac:dyDescent="0.35">
      <c r="A1074" s="16">
        <v>70.1935</v>
      </c>
      <c r="B1074" s="17">
        <v>98.766000000000005</v>
      </c>
    </row>
    <row r="1075" spans="1:2" x14ac:dyDescent="0.35">
      <c r="A1075" s="16">
        <v>70.293500000000009</v>
      </c>
      <c r="B1075" s="17">
        <v>98.766000000000005</v>
      </c>
    </row>
    <row r="1076" spans="1:2" x14ac:dyDescent="0.35">
      <c r="A1076" s="16">
        <v>70.613500000000002</v>
      </c>
      <c r="B1076" s="17">
        <v>98.766000000000005</v>
      </c>
    </row>
    <row r="1077" spans="1:2" x14ac:dyDescent="0.35">
      <c r="A1077" s="16">
        <v>70.653500000000008</v>
      </c>
      <c r="B1077" s="17">
        <v>98.766000000000005</v>
      </c>
    </row>
    <row r="1078" spans="1:2" x14ac:dyDescent="0.35">
      <c r="A1078" s="16">
        <v>70.763500000000008</v>
      </c>
      <c r="B1078" s="17">
        <v>98.766000000000005</v>
      </c>
    </row>
    <row r="1079" spans="1:2" x14ac:dyDescent="0.35">
      <c r="A1079" s="16">
        <v>70.8035</v>
      </c>
      <c r="B1079" s="17">
        <v>98.778999999999996</v>
      </c>
    </row>
    <row r="1080" spans="1:2" x14ac:dyDescent="0.35">
      <c r="A1080" s="16">
        <v>70.873500000000007</v>
      </c>
      <c r="B1080" s="17">
        <v>98.867000000000004</v>
      </c>
    </row>
    <row r="1081" spans="1:2" x14ac:dyDescent="0.35">
      <c r="A1081" s="16">
        <v>70.973500000000001</v>
      </c>
      <c r="B1081" s="17">
        <v>98.938000000000002</v>
      </c>
    </row>
    <row r="1082" spans="1:2" x14ac:dyDescent="0.35">
      <c r="A1082" s="16">
        <v>71.011899999999997</v>
      </c>
      <c r="B1082" s="17">
        <v>98.995000000000005</v>
      </c>
    </row>
    <row r="1083" spans="1:2" x14ac:dyDescent="0.35">
      <c r="A1083" s="16">
        <v>71.047499999999999</v>
      </c>
      <c r="B1083" s="17">
        <v>99.120999999999995</v>
      </c>
    </row>
    <row r="1084" spans="1:2" x14ac:dyDescent="0.35">
      <c r="A1084" s="16">
        <v>71.0535</v>
      </c>
      <c r="B1084" s="17">
        <v>99.129000000000005</v>
      </c>
    </row>
    <row r="1085" spans="1:2" x14ac:dyDescent="0.35">
      <c r="A1085" s="16">
        <v>71.059600000000003</v>
      </c>
      <c r="B1085" s="17">
        <v>99.144000000000005</v>
      </c>
    </row>
    <row r="1086" spans="1:2" x14ac:dyDescent="0.35">
      <c r="A1086" s="16">
        <v>71.123500000000007</v>
      </c>
      <c r="B1086" s="17">
        <v>99.352000000000004</v>
      </c>
    </row>
    <row r="1087" spans="1:2" x14ac:dyDescent="0.35">
      <c r="A1087" s="16">
        <v>71.21350000000001</v>
      </c>
      <c r="B1087" s="17">
        <v>99.441999999999993</v>
      </c>
    </row>
    <row r="1088" spans="1:2" x14ac:dyDescent="0.35">
      <c r="A1088" s="16">
        <v>71.253500000000003</v>
      </c>
      <c r="B1088" s="17">
        <v>99.507000000000005</v>
      </c>
    </row>
    <row r="1089" spans="1:2" x14ac:dyDescent="0.35">
      <c r="A1089" s="16">
        <v>71.32350000000001</v>
      </c>
      <c r="B1089" s="17">
        <v>99.572000000000003</v>
      </c>
    </row>
    <row r="1090" spans="1:2" x14ac:dyDescent="0.35">
      <c r="A1090" s="16">
        <v>71.366900000000001</v>
      </c>
      <c r="B1090" s="17">
        <v>99.656999999999996</v>
      </c>
    </row>
    <row r="1091" spans="1:2" x14ac:dyDescent="0.35">
      <c r="A1091" s="16">
        <v>71.413499999999999</v>
      </c>
      <c r="B1091" s="17">
        <v>99.712000000000003</v>
      </c>
    </row>
    <row r="1092" spans="1:2" x14ac:dyDescent="0.35">
      <c r="A1092" s="16">
        <v>71.444099999999992</v>
      </c>
      <c r="B1092" s="17">
        <v>99.753</v>
      </c>
    </row>
    <row r="1093" spans="1:2" x14ac:dyDescent="0.35">
      <c r="A1093" s="16">
        <v>71.458299999999994</v>
      </c>
      <c r="B1093" s="17">
        <v>99.799000000000007</v>
      </c>
    </row>
    <row r="1094" spans="1:2" x14ac:dyDescent="0.35">
      <c r="A1094" s="16">
        <v>71.483500000000006</v>
      </c>
      <c r="B1094" s="17">
        <v>99.8</v>
      </c>
    </row>
    <row r="1095" spans="1:2" x14ac:dyDescent="0.35">
      <c r="A1095" s="16">
        <v>71.600300000000004</v>
      </c>
      <c r="B1095" s="17">
        <v>99.932000000000002</v>
      </c>
    </row>
    <row r="1096" spans="1:2" x14ac:dyDescent="0.35">
      <c r="A1096" s="16">
        <v>71.583500000000001</v>
      </c>
      <c r="B1096" s="17">
        <v>99.932000000000002</v>
      </c>
    </row>
    <row r="1097" spans="1:2" x14ac:dyDescent="0.35">
      <c r="A1097" s="16">
        <v>71.608400000000003</v>
      </c>
      <c r="B1097" s="17">
        <v>99.944999999999993</v>
      </c>
    </row>
    <row r="1098" spans="1:2" x14ac:dyDescent="0.35">
      <c r="A1098" s="16">
        <v>71.655000000000001</v>
      </c>
      <c r="B1098" s="17">
        <v>100</v>
      </c>
    </row>
    <row r="1099" spans="1:2" x14ac:dyDescent="0.35">
      <c r="A1099" s="16">
        <v>71.683500000000009</v>
      </c>
      <c r="B1099" s="17">
        <v>100.02800000000001</v>
      </c>
    </row>
    <row r="1100" spans="1:2" x14ac:dyDescent="0.35">
      <c r="A1100" s="16">
        <v>71.753500000000003</v>
      </c>
      <c r="B1100" s="17">
        <v>100.154</v>
      </c>
    </row>
    <row r="1101" spans="1:2" x14ac:dyDescent="0.35">
      <c r="A1101" s="16">
        <v>71.82350000000001</v>
      </c>
      <c r="B1101" s="17">
        <v>100.229</v>
      </c>
    </row>
    <row r="1102" spans="1:2" x14ac:dyDescent="0.35">
      <c r="A1102" s="16">
        <v>71.8309</v>
      </c>
      <c r="B1102" s="17">
        <v>100.23699999999999</v>
      </c>
    </row>
    <row r="1103" spans="1:2" x14ac:dyDescent="0.35">
      <c r="A1103" s="16">
        <v>71.840299999999999</v>
      </c>
      <c r="B1103" s="17">
        <v>100.244</v>
      </c>
    </row>
    <row r="1104" spans="1:2" x14ac:dyDescent="0.35">
      <c r="A1104" s="16">
        <v>71.923500000000004</v>
      </c>
      <c r="B1104" s="17">
        <v>100.303</v>
      </c>
    </row>
    <row r="1105" spans="1:2" x14ac:dyDescent="0.35">
      <c r="A1105" s="16">
        <v>71.928899999999999</v>
      </c>
      <c r="B1105" s="17">
        <v>100.31699999999999</v>
      </c>
    </row>
    <row r="1106" spans="1:2" x14ac:dyDescent="0.35">
      <c r="A1106" s="16">
        <v>71.993499999999997</v>
      </c>
      <c r="B1106" s="17">
        <v>100.504</v>
      </c>
    </row>
    <row r="1107" spans="1:2" x14ac:dyDescent="0.35">
      <c r="A1107" s="16">
        <v>72.023200000000003</v>
      </c>
      <c r="B1107" s="17">
        <v>100.52200000000001</v>
      </c>
    </row>
    <row r="1108" spans="1:2" x14ac:dyDescent="0.35">
      <c r="A1108" s="16">
        <v>72.0244</v>
      </c>
      <c r="B1108" s="17">
        <v>100.523</v>
      </c>
    </row>
    <row r="1109" spans="1:2" x14ac:dyDescent="0.35">
      <c r="A1109" s="16">
        <v>72.063500000000005</v>
      </c>
      <c r="B1109" s="17">
        <v>100.61499999999999</v>
      </c>
    </row>
    <row r="1110" spans="1:2" x14ac:dyDescent="0.35">
      <c r="A1110" s="16">
        <v>72.143500000000003</v>
      </c>
      <c r="B1110" s="17">
        <v>100.893</v>
      </c>
    </row>
    <row r="1111" spans="1:2" x14ac:dyDescent="0.35">
      <c r="A1111" s="16">
        <v>72.233500000000006</v>
      </c>
      <c r="B1111" s="17">
        <v>101.149</v>
      </c>
    </row>
    <row r="1112" spans="1:2" x14ac:dyDescent="0.35">
      <c r="A1112" s="16">
        <v>72.250200000000007</v>
      </c>
      <c r="B1112" s="17">
        <v>101.20399999999999</v>
      </c>
    </row>
    <row r="1113" spans="1:2" x14ac:dyDescent="0.35">
      <c r="A1113" s="16">
        <v>72.252200000000002</v>
      </c>
      <c r="B1113" s="17">
        <v>101.21</v>
      </c>
    </row>
    <row r="1114" spans="1:2" x14ac:dyDescent="0.35">
      <c r="A1114" s="16">
        <v>72.258399999999995</v>
      </c>
      <c r="B1114" s="17">
        <v>101.215</v>
      </c>
    </row>
    <row r="1115" spans="1:2" x14ac:dyDescent="0.35">
      <c r="A1115" s="16">
        <v>72.3035</v>
      </c>
      <c r="B1115" s="17">
        <v>101.23399999999999</v>
      </c>
    </row>
    <row r="1116" spans="1:2" x14ac:dyDescent="0.35">
      <c r="A1116" s="16">
        <v>72.311199999999999</v>
      </c>
      <c r="B1116" s="17">
        <v>101.239</v>
      </c>
    </row>
    <row r="1117" spans="1:2" x14ac:dyDescent="0.35">
      <c r="A1117" s="16">
        <v>72.318299999999994</v>
      </c>
      <c r="B1117" s="17">
        <v>101.259</v>
      </c>
    </row>
    <row r="1118" spans="1:2" x14ac:dyDescent="0.35">
      <c r="A1118" s="16">
        <v>72.320400000000006</v>
      </c>
      <c r="B1118" s="17">
        <v>101.277</v>
      </c>
    </row>
    <row r="1119" spans="1:2" x14ac:dyDescent="0.35">
      <c r="A1119" s="16">
        <v>72.373500000000007</v>
      </c>
      <c r="B1119" s="17">
        <v>101.381</v>
      </c>
    </row>
    <row r="1120" spans="1:2" x14ac:dyDescent="0.35">
      <c r="A1120" s="16">
        <v>72.378</v>
      </c>
      <c r="B1120" s="17">
        <v>101.384</v>
      </c>
    </row>
    <row r="1121" spans="1:2" x14ac:dyDescent="0.35">
      <c r="A1121" s="16">
        <v>72.385600000000011</v>
      </c>
      <c r="B1121" s="17">
        <v>101.425</v>
      </c>
    </row>
    <row r="1122" spans="1:2" x14ac:dyDescent="0.35">
      <c r="A1122" s="16">
        <v>72.391199999999998</v>
      </c>
      <c r="B1122" s="17">
        <v>101.46599999999999</v>
      </c>
    </row>
    <row r="1123" spans="1:2" x14ac:dyDescent="0.35">
      <c r="A1123" s="16">
        <v>72.493499999999997</v>
      </c>
      <c r="B1123" s="17">
        <v>101.67</v>
      </c>
    </row>
  </sheetData>
  <printOptions gridLines="1" gridLinesSet="0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9"/>
  <sheetViews>
    <sheetView workbookViewId="0"/>
  </sheetViews>
  <sheetFormatPr defaultRowHeight="15.5" x14ac:dyDescent="0.35"/>
  <cols>
    <col min="1" max="1" width="14.53515625" style="1" customWidth="1"/>
    <col min="2" max="2" width="9.3046875" style="1" customWidth="1"/>
    <col min="3" max="3" width="9.3046875" style="5" customWidth="1"/>
    <col min="4" max="4" width="12.23046875" style="5" customWidth="1"/>
    <col min="5" max="5" width="7.07421875" customWidth="1"/>
    <col min="6" max="6" width="10.765625" customWidth="1"/>
    <col min="7" max="10" width="7.07421875" customWidth="1"/>
    <col min="11" max="11" width="6.4609375" customWidth="1"/>
    <col min="12" max="12" width="12.84375" style="1" customWidth="1"/>
    <col min="13" max="13" width="8.765625" style="1" customWidth="1"/>
    <col min="14" max="14" width="7.07421875" customWidth="1"/>
    <col min="15" max="15" width="11.23046875" customWidth="1"/>
    <col min="16" max="16" width="15.3046875" customWidth="1"/>
    <col min="17" max="17" width="9.4609375" style="1" customWidth="1"/>
    <col min="18" max="18" width="7.23046875" style="1" customWidth="1"/>
  </cols>
  <sheetData>
    <row r="1" spans="1:18" x14ac:dyDescent="0.35">
      <c r="A1" s="1" t="s">
        <v>4</v>
      </c>
      <c r="E1" s="1"/>
      <c r="F1" s="1"/>
      <c r="G1" s="1"/>
      <c r="H1" s="1"/>
      <c r="I1" s="1"/>
      <c r="J1" s="1"/>
      <c r="K1" s="1"/>
      <c r="N1" s="1"/>
      <c r="O1" s="1"/>
    </row>
    <row r="3" spans="1:18" s="6" customFormat="1" ht="12.5" x14ac:dyDescent="0.25">
      <c r="A3" s="4" t="s">
        <v>57</v>
      </c>
      <c r="B3" s="4" t="s">
        <v>6</v>
      </c>
      <c r="C3" s="5" t="s">
        <v>7</v>
      </c>
      <c r="D3" s="5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20</v>
      </c>
      <c r="Q3" s="1" t="s">
        <v>21</v>
      </c>
      <c r="R3" s="39" t="s">
        <v>22</v>
      </c>
    </row>
    <row r="4" spans="1:18" x14ac:dyDescent="0.35">
      <c r="A4" s="2">
        <v>58.685394287109375</v>
      </c>
      <c r="B4" s="2">
        <v>370</v>
      </c>
      <c r="C4" s="5">
        <v>71.621621621621628</v>
      </c>
      <c r="D4" s="5">
        <v>28.378378378378375</v>
      </c>
      <c r="E4" s="2">
        <v>1.0810810810810811</v>
      </c>
      <c r="F4" s="2">
        <v>0.81081081081081086</v>
      </c>
      <c r="G4" s="2">
        <v>1.0810810810810811</v>
      </c>
      <c r="H4" s="2">
        <v>28.378378378378379</v>
      </c>
      <c r="I4" s="2">
        <v>14.594594594594595</v>
      </c>
      <c r="J4" s="2">
        <v>0.81081081081081086</v>
      </c>
      <c r="K4" s="2">
        <v>4.5945945945945947</v>
      </c>
      <c r="L4" s="5">
        <v>20.270270270270274</v>
      </c>
      <c r="M4" s="3">
        <v>15.135135135135137</v>
      </c>
      <c r="N4" s="2">
        <v>2.7027027027027026</v>
      </c>
      <c r="O4" s="2">
        <v>0.81081081081081086</v>
      </c>
      <c r="P4" s="5">
        <v>10.540540540540537</v>
      </c>
      <c r="Q4" s="1">
        <v>2.14</v>
      </c>
      <c r="R4" s="1" t="s">
        <v>24</v>
      </c>
    </row>
    <row r="5" spans="1:18" x14ac:dyDescent="0.35">
      <c r="A5" s="2">
        <v>63.179775238037109</v>
      </c>
      <c r="B5" s="2">
        <v>387</v>
      </c>
      <c r="C5" s="5">
        <v>79.84496124031007</v>
      </c>
      <c r="D5" s="5">
        <v>20.15503875968993</v>
      </c>
      <c r="E5" s="2">
        <v>1.03359173126615</v>
      </c>
      <c r="F5" s="2">
        <v>1.03359173126615</v>
      </c>
      <c r="G5" s="2">
        <v>1.5503875968992249</v>
      </c>
      <c r="H5" s="2">
        <v>33.591731266149871</v>
      </c>
      <c r="I5" s="2">
        <v>14.211886304909561</v>
      </c>
      <c r="J5" s="2">
        <v>0.2583979328165375</v>
      </c>
      <c r="K5" s="2">
        <v>7.4935400516795871</v>
      </c>
      <c r="L5" s="5">
        <v>20.671834625322987</v>
      </c>
      <c r="M5" s="3">
        <v>13.178294573643411</v>
      </c>
      <c r="N5" s="2">
        <v>1.5503875968992249</v>
      </c>
      <c r="O5" s="2">
        <v>0</v>
      </c>
      <c r="P5" s="5">
        <v>5.4263565891472929</v>
      </c>
      <c r="Q5" s="1">
        <v>2.2799999999999998</v>
      </c>
      <c r="R5" s="1" t="s">
        <v>24</v>
      </c>
    </row>
    <row r="6" spans="1:18" x14ac:dyDescent="0.35">
      <c r="A6" s="2">
        <v>66.550559997558594</v>
      </c>
      <c r="B6" s="2">
        <v>347</v>
      </c>
      <c r="C6" s="5">
        <v>73.775216138328531</v>
      </c>
      <c r="D6" s="5">
        <v>26.224783861671479</v>
      </c>
      <c r="E6" s="2">
        <v>1.4409221902017291</v>
      </c>
      <c r="F6" s="2">
        <v>0</v>
      </c>
      <c r="G6" s="2">
        <v>0.86455331412103753</v>
      </c>
      <c r="H6" s="2">
        <v>22.766570605187319</v>
      </c>
      <c r="I6" s="2">
        <v>24.495677233429394</v>
      </c>
      <c r="J6" s="2">
        <v>0.28818443804034583</v>
      </c>
      <c r="K6" s="2">
        <v>4.6109510086455332</v>
      </c>
      <c r="L6" s="5">
        <v>19.308357348703169</v>
      </c>
      <c r="M6" s="3">
        <v>16.138328530259365</v>
      </c>
      <c r="N6" s="2">
        <v>0.57636887608069165</v>
      </c>
      <c r="O6" s="2">
        <v>0.57636887608069165</v>
      </c>
      <c r="P6" s="5">
        <v>9.5100864553314217</v>
      </c>
      <c r="Q6" s="1">
        <v>2.3199999999999998</v>
      </c>
      <c r="R6" s="1" t="s">
        <v>24</v>
      </c>
    </row>
    <row r="7" spans="1:18" x14ac:dyDescent="0.35">
      <c r="A7" s="2">
        <v>86.775283813476563</v>
      </c>
      <c r="B7" s="2">
        <v>380</v>
      </c>
      <c r="C7" s="5">
        <v>83.94736842105263</v>
      </c>
      <c r="D7" s="5">
        <v>16.052631578947373</v>
      </c>
      <c r="E7" s="2">
        <v>0.78947368421052633</v>
      </c>
      <c r="F7" s="2">
        <v>0</v>
      </c>
      <c r="G7" s="2">
        <v>0</v>
      </c>
      <c r="H7" s="2">
        <v>40.263157894736842</v>
      </c>
      <c r="I7" s="2">
        <v>19.473684210526315</v>
      </c>
      <c r="J7" s="2">
        <v>0</v>
      </c>
      <c r="K7" s="2">
        <v>5</v>
      </c>
      <c r="L7" s="5">
        <v>18.421052631578945</v>
      </c>
      <c r="M7" s="3">
        <v>10.526315789473685</v>
      </c>
      <c r="N7" s="2">
        <v>0.26315789473684209</v>
      </c>
      <c r="O7" s="2">
        <v>0.52631578947368418</v>
      </c>
      <c r="P7" s="5">
        <v>5.263157894736846</v>
      </c>
      <c r="Q7" s="1">
        <v>2.42</v>
      </c>
      <c r="R7" s="1" t="s">
        <v>25</v>
      </c>
    </row>
    <row r="8" spans="1:18" x14ac:dyDescent="0.35">
      <c r="A8" s="2">
        <v>402.65402221679688</v>
      </c>
      <c r="B8" s="2">
        <v>318</v>
      </c>
      <c r="C8" s="5">
        <v>76.100628930817621</v>
      </c>
      <c r="D8" s="5">
        <v>23.899371069182383</v>
      </c>
      <c r="E8" s="2">
        <v>0</v>
      </c>
      <c r="F8" s="2">
        <v>0</v>
      </c>
      <c r="G8" s="2">
        <v>0</v>
      </c>
      <c r="H8" s="2">
        <v>22.012578616352201</v>
      </c>
      <c r="I8" s="2">
        <v>22.012578616352201</v>
      </c>
      <c r="J8" s="2">
        <v>0</v>
      </c>
      <c r="K8" s="2">
        <v>9.433962264150944</v>
      </c>
      <c r="L8" s="5">
        <v>22.641509433962277</v>
      </c>
      <c r="M8" s="3">
        <v>18.553459119496853</v>
      </c>
      <c r="N8" s="2">
        <v>0.62893081761006298</v>
      </c>
      <c r="O8" s="2">
        <v>0.31446540880503149</v>
      </c>
      <c r="P8" s="5">
        <v>4.7169811320754675</v>
      </c>
      <c r="Q8" s="1">
        <v>2.39</v>
      </c>
      <c r="R8" s="1" t="s">
        <v>24</v>
      </c>
    </row>
    <row r="9" spans="1:18" x14ac:dyDescent="0.35">
      <c r="A9" s="2">
        <v>734.9183349609375</v>
      </c>
      <c r="B9" s="2">
        <v>359</v>
      </c>
      <c r="C9" s="5">
        <v>74.930362116991645</v>
      </c>
      <c r="D9" s="5">
        <v>25.069637883008355</v>
      </c>
      <c r="E9" s="2">
        <v>0</v>
      </c>
      <c r="F9" s="2">
        <v>0</v>
      </c>
      <c r="G9" s="2">
        <v>0.2785515320334262</v>
      </c>
      <c r="H9" s="2">
        <v>21.727019498607241</v>
      </c>
      <c r="I9" s="2">
        <v>26.740947075208915</v>
      </c>
      <c r="J9" s="2">
        <v>0</v>
      </c>
      <c r="K9" s="2">
        <v>6.6852367688022287</v>
      </c>
      <c r="L9" s="5">
        <v>19.498607242339837</v>
      </c>
      <c r="M9" s="3">
        <v>17.827298050139277</v>
      </c>
      <c r="N9" s="2">
        <v>1.1142061281337048</v>
      </c>
      <c r="O9" s="2">
        <v>0.83565459610027859</v>
      </c>
      <c r="P9" s="5">
        <v>6.1281337047353723</v>
      </c>
      <c r="Q9" s="1">
        <v>2.4</v>
      </c>
      <c r="R9" s="1" t="s">
        <v>25</v>
      </c>
    </row>
    <row r="10" spans="1:18" x14ac:dyDescent="0.35">
      <c r="A10" s="2">
        <v>914.1441650390625</v>
      </c>
      <c r="B10" s="2">
        <v>369</v>
      </c>
      <c r="C10" s="5">
        <v>76.151761517615185</v>
      </c>
      <c r="D10" s="5">
        <v>23.848238482384833</v>
      </c>
      <c r="E10" s="2">
        <v>0.27100271002710025</v>
      </c>
      <c r="F10" s="2">
        <v>0.27100271002710025</v>
      </c>
      <c r="G10" s="2">
        <v>0.54200542005420049</v>
      </c>
      <c r="H10" s="2">
        <v>21.951219512195124</v>
      </c>
      <c r="I10" s="2">
        <v>25.474254742547426</v>
      </c>
      <c r="J10" s="2">
        <v>0.54200542005420049</v>
      </c>
      <c r="K10" s="2">
        <v>9.2140921409214087</v>
      </c>
      <c r="L10" s="5">
        <v>17.886178861788622</v>
      </c>
      <c r="M10" s="3">
        <v>13.821138211382115</v>
      </c>
      <c r="N10" s="2">
        <v>1.084010840108401</v>
      </c>
      <c r="O10" s="2">
        <v>0.54200542005420049</v>
      </c>
      <c r="P10" s="5">
        <v>8.9430894308943163</v>
      </c>
      <c r="Q10" s="1">
        <v>2.36</v>
      </c>
      <c r="R10" s="1" t="s">
        <v>24</v>
      </c>
    </row>
    <row r="11" spans="1:18" x14ac:dyDescent="0.35">
      <c r="A11" s="2">
        <v>941.03204345703125</v>
      </c>
      <c r="B11" s="2">
        <v>446</v>
      </c>
      <c r="C11" s="5">
        <v>95.515695067264573</v>
      </c>
      <c r="D11" s="5">
        <v>4.4843049327354274</v>
      </c>
      <c r="E11" s="2">
        <v>0</v>
      </c>
      <c r="F11" s="2">
        <v>0.22421524663677131</v>
      </c>
      <c r="G11" s="2">
        <v>0.22421524663677131</v>
      </c>
      <c r="H11" s="2">
        <v>37.668161434977584</v>
      </c>
      <c r="I11" s="2">
        <v>19.506726457399104</v>
      </c>
      <c r="J11" s="2">
        <v>0.22421524663677131</v>
      </c>
      <c r="K11" s="2">
        <v>10.538116591928251</v>
      </c>
      <c r="L11" s="5">
        <v>27.130044843049319</v>
      </c>
      <c r="M11" s="3">
        <v>2.0179372197309418</v>
      </c>
      <c r="N11" s="2">
        <v>0.22421524663677131</v>
      </c>
      <c r="O11" s="2">
        <v>0.44843049327354262</v>
      </c>
      <c r="P11" s="5">
        <v>2.2421524663677141</v>
      </c>
      <c r="Q11" s="1">
        <v>2.76</v>
      </c>
      <c r="R11" s="1" t="s">
        <v>25</v>
      </c>
    </row>
    <row r="12" spans="1:18" x14ac:dyDescent="0.35">
      <c r="A12" s="2">
        <v>1222.34130859375</v>
      </c>
      <c r="B12" s="2">
        <v>375</v>
      </c>
      <c r="C12" s="5">
        <v>91.2</v>
      </c>
      <c r="D12" s="5">
        <v>8.8000000000000007</v>
      </c>
      <c r="E12" s="2">
        <v>0</v>
      </c>
      <c r="F12" s="2">
        <v>0</v>
      </c>
      <c r="G12" s="2">
        <v>1.0666666666666667</v>
      </c>
      <c r="H12" s="2">
        <v>43.466666666666661</v>
      </c>
      <c r="I12" s="2">
        <v>18.399999999999999</v>
      </c>
      <c r="J12" s="2">
        <v>0</v>
      </c>
      <c r="K12" s="2">
        <v>7.2</v>
      </c>
      <c r="L12" s="5">
        <v>21.066666666666677</v>
      </c>
      <c r="M12" s="3">
        <v>3.4666666666666663</v>
      </c>
      <c r="N12" s="2">
        <v>0.26666666666666666</v>
      </c>
      <c r="O12" s="2">
        <v>0.26666666666666666</v>
      </c>
      <c r="P12" s="5">
        <v>5.0666666666666682</v>
      </c>
      <c r="Q12" s="1">
        <v>2.59</v>
      </c>
      <c r="R12" s="1" t="s">
        <v>24</v>
      </c>
    </row>
    <row r="13" spans="1:18" x14ac:dyDescent="0.35">
      <c r="A13" s="2">
        <v>1312.930419921875</v>
      </c>
      <c r="B13" s="2">
        <v>420</v>
      </c>
      <c r="C13" s="5">
        <v>88.095238095238102</v>
      </c>
      <c r="D13" s="5">
        <v>11.904761904761902</v>
      </c>
      <c r="E13" s="2">
        <v>0.47619047619047622</v>
      </c>
      <c r="F13" s="2">
        <v>0.23809523809523811</v>
      </c>
      <c r="G13" s="2">
        <v>0.47619047619047622</v>
      </c>
      <c r="H13" s="2">
        <v>32.142857142857146</v>
      </c>
      <c r="I13" s="2">
        <v>13.333333333333334</v>
      </c>
      <c r="J13" s="2">
        <v>0</v>
      </c>
      <c r="K13" s="2">
        <v>18.333333333333332</v>
      </c>
      <c r="L13" s="5">
        <v>23.095238095238102</v>
      </c>
      <c r="M13" s="3">
        <v>9.0476190476190474</v>
      </c>
      <c r="N13" s="2">
        <v>0</v>
      </c>
      <c r="O13" s="2">
        <v>0.47619047619047622</v>
      </c>
      <c r="P13" s="5">
        <v>2.8571428571428541</v>
      </c>
      <c r="Q13" s="1">
        <v>2.5499999999999998</v>
      </c>
      <c r="R13" s="1" t="s">
        <v>25</v>
      </c>
    </row>
    <row r="14" spans="1:18" x14ac:dyDescent="0.35">
      <c r="A14" s="2">
        <v>1585.5823974609375</v>
      </c>
      <c r="B14" s="2">
        <v>365</v>
      </c>
      <c r="C14" s="5">
        <v>90.136986301369859</v>
      </c>
      <c r="D14" s="5">
        <v>9.8630136986301373</v>
      </c>
      <c r="E14" s="2">
        <v>0</v>
      </c>
      <c r="F14" s="2">
        <v>0</v>
      </c>
      <c r="G14" s="2">
        <v>0.27397260273972601</v>
      </c>
      <c r="H14" s="2">
        <v>27.397260273972602</v>
      </c>
      <c r="I14" s="2">
        <v>12.328767123287671</v>
      </c>
      <c r="J14" s="2">
        <v>0.27397260273972601</v>
      </c>
      <c r="K14" s="2">
        <v>18.904109589041095</v>
      </c>
      <c r="L14" s="5">
        <v>30.958904109589042</v>
      </c>
      <c r="M14" s="3">
        <v>7.1232876712328768</v>
      </c>
      <c r="N14" s="2">
        <v>0</v>
      </c>
      <c r="O14" s="2">
        <v>0.27397260273972601</v>
      </c>
      <c r="P14" s="5">
        <v>2.7397260273972606</v>
      </c>
      <c r="Q14" s="1">
        <v>2.67</v>
      </c>
      <c r="R14" s="1" t="s">
        <v>25</v>
      </c>
    </row>
    <row r="15" spans="1:18" x14ac:dyDescent="0.35">
      <c r="A15" s="2">
        <v>1751.5947265625</v>
      </c>
      <c r="B15" s="2">
        <v>350</v>
      </c>
      <c r="C15" s="5">
        <v>89.428571428571431</v>
      </c>
      <c r="D15" s="5">
        <v>10.571428571428573</v>
      </c>
      <c r="E15" s="2">
        <v>0</v>
      </c>
      <c r="F15" s="2">
        <v>0.2857142857142857</v>
      </c>
      <c r="G15" s="2">
        <v>0.85714285714285721</v>
      </c>
      <c r="H15" s="2">
        <v>35.428571428571423</v>
      </c>
      <c r="I15" s="2">
        <v>9.4285714285714288</v>
      </c>
      <c r="J15" s="2">
        <v>0</v>
      </c>
      <c r="K15" s="2">
        <v>24.857142857142858</v>
      </c>
      <c r="L15" s="5">
        <v>18.571428571428569</v>
      </c>
      <c r="M15" s="3">
        <v>6.5714285714285721</v>
      </c>
      <c r="N15" s="2">
        <v>0</v>
      </c>
      <c r="O15" s="2">
        <v>0.5714285714285714</v>
      </c>
      <c r="P15" s="5">
        <v>4</v>
      </c>
      <c r="Q15" s="1">
        <v>2.4900000000000002</v>
      </c>
      <c r="R15" s="1" t="s">
        <v>24</v>
      </c>
    </row>
    <row r="16" spans="1:18" x14ac:dyDescent="0.35">
      <c r="A16" s="2">
        <v>1908.7484130859375</v>
      </c>
      <c r="B16" s="2">
        <v>402</v>
      </c>
      <c r="C16" s="5">
        <v>96.268656716417908</v>
      </c>
      <c r="D16" s="5">
        <v>3.7313432835820897</v>
      </c>
      <c r="E16" s="2">
        <v>0</v>
      </c>
      <c r="F16" s="2">
        <v>0.74626865671641784</v>
      </c>
      <c r="G16" s="2">
        <v>0.24875621890547264</v>
      </c>
      <c r="H16" s="2">
        <v>26.865671641791046</v>
      </c>
      <c r="I16" s="2">
        <v>11.691542288557214</v>
      </c>
      <c r="J16" s="2">
        <v>0</v>
      </c>
      <c r="K16" s="2">
        <v>11.940298507462686</v>
      </c>
      <c r="L16" s="5">
        <v>44.776119402985074</v>
      </c>
      <c r="M16" s="3">
        <v>1.9900497512437811</v>
      </c>
      <c r="N16" s="2">
        <v>0.24875621890547264</v>
      </c>
      <c r="O16" s="2">
        <v>0</v>
      </c>
      <c r="P16" s="5">
        <v>1.4925373134328357</v>
      </c>
      <c r="Q16" s="1">
        <v>2.85</v>
      </c>
      <c r="R16" s="1" t="s">
        <v>25</v>
      </c>
    </row>
    <row r="17" spans="1:18" x14ac:dyDescent="0.35">
      <c r="A17" s="2">
        <v>2105.576171875</v>
      </c>
      <c r="B17" s="2">
        <v>428</v>
      </c>
      <c r="C17" s="5">
        <v>89.485981308411212</v>
      </c>
      <c r="D17" s="5">
        <v>10.514018691588783</v>
      </c>
      <c r="E17" s="2">
        <v>0.23364485981308408</v>
      </c>
      <c r="F17" s="2">
        <v>2.1028037383177569</v>
      </c>
      <c r="G17" s="2">
        <v>0.7009345794392523</v>
      </c>
      <c r="H17" s="2">
        <v>47.663551401869157</v>
      </c>
      <c r="I17" s="2">
        <v>14.018691588785046</v>
      </c>
      <c r="J17" s="2">
        <v>0</v>
      </c>
      <c r="K17" s="2">
        <v>4.9065420560747661</v>
      </c>
      <c r="L17" s="5">
        <v>19.859813084112147</v>
      </c>
      <c r="M17" s="3">
        <v>7.2429906542056068</v>
      </c>
      <c r="N17" s="2">
        <v>0.46728971962616817</v>
      </c>
      <c r="O17" s="2">
        <v>0</v>
      </c>
      <c r="P17" s="5">
        <v>2.8037383177570074</v>
      </c>
      <c r="Q17" s="1">
        <v>2.46</v>
      </c>
      <c r="R17" s="1" t="s">
        <v>24</v>
      </c>
    </row>
    <row r="18" spans="1:18" x14ac:dyDescent="0.35">
      <c r="A18" s="2">
        <v>2185.886474609375</v>
      </c>
      <c r="B18" s="2">
        <v>439</v>
      </c>
      <c r="C18" s="5">
        <v>91.343963553530756</v>
      </c>
      <c r="D18" s="5">
        <v>8.6560364464692494</v>
      </c>
      <c r="E18" s="2">
        <v>0</v>
      </c>
      <c r="F18" s="2">
        <v>0.22779043280182232</v>
      </c>
      <c r="G18" s="2">
        <v>0.45558086560364464</v>
      </c>
      <c r="H18" s="2">
        <v>41.230068337129836</v>
      </c>
      <c r="I18" s="2">
        <v>12.300683371298406</v>
      </c>
      <c r="J18" s="2">
        <v>0</v>
      </c>
      <c r="K18" s="2">
        <v>8.428246013667426</v>
      </c>
      <c r="L18" s="5">
        <v>28.70159453302962</v>
      </c>
      <c r="M18" s="3">
        <v>3.8724373576309796</v>
      </c>
      <c r="N18" s="2">
        <v>0.45558086560364464</v>
      </c>
      <c r="O18" s="2">
        <v>0.22779043280182232</v>
      </c>
      <c r="P18" s="5">
        <v>4.3280182232346256</v>
      </c>
      <c r="Q18" s="1">
        <v>2.65</v>
      </c>
      <c r="R18" s="1" t="s">
        <v>25</v>
      </c>
    </row>
    <row r="19" spans="1:18" x14ac:dyDescent="0.35">
      <c r="A19" s="2">
        <v>2352.435546875</v>
      </c>
      <c r="B19" s="2">
        <v>399</v>
      </c>
      <c r="C19" s="5">
        <v>91.228070175438603</v>
      </c>
      <c r="D19" s="5">
        <v>8.7719298245614006</v>
      </c>
      <c r="E19" s="2">
        <v>0.25062656641604009</v>
      </c>
      <c r="F19" s="2">
        <v>0.25062656641604009</v>
      </c>
      <c r="G19" s="2">
        <v>0.50125313283208017</v>
      </c>
      <c r="H19" s="2">
        <v>36.090225563909776</v>
      </c>
      <c r="I19" s="2">
        <v>25.062656641604008</v>
      </c>
      <c r="J19" s="2">
        <v>0</v>
      </c>
      <c r="K19" s="2">
        <v>3.7593984962406015</v>
      </c>
      <c r="L19" s="5">
        <v>25.313283208020053</v>
      </c>
      <c r="M19" s="3">
        <v>5.0125313283208017</v>
      </c>
      <c r="N19" s="2">
        <v>0</v>
      </c>
      <c r="O19" s="2">
        <v>0.50125313283208017</v>
      </c>
      <c r="P19" s="5">
        <v>3.7593984962405989</v>
      </c>
      <c r="Q19" s="1">
        <v>2.7</v>
      </c>
      <c r="R19" s="1" t="s">
        <v>25</v>
      </c>
    </row>
    <row r="20" spans="1:18" x14ac:dyDescent="0.35">
      <c r="A20" s="2">
        <v>2565.262451171875</v>
      </c>
      <c r="B20" s="2">
        <v>378</v>
      </c>
      <c r="C20" s="5">
        <v>84.920634920634924</v>
      </c>
      <c r="D20" s="5">
        <v>15.079365079365076</v>
      </c>
      <c r="E20" s="2">
        <v>0</v>
      </c>
      <c r="F20" s="2">
        <v>0</v>
      </c>
      <c r="G20" s="2">
        <v>1.0582010582010581</v>
      </c>
      <c r="H20" s="2">
        <v>32.539682539682538</v>
      </c>
      <c r="I20" s="2">
        <v>18.253968253968253</v>
      </c>
      <c r="J20" s="2">
        <v>0</v>
      </c>
      <c r="K20" s="2">
        <v>7.1428571428571423</v>
      </c>
      <c r="L20" s="5">
        <v>25.925925925925938</v>
      </c>
      <c r="M20" s="3">
        <v>8.7301587301587293</v>
      </c>
      <c r="N20" s="2">
        <v>0.52910052910052907</v>
      </c>
      <c r="O20" s="2">
        <v>0</v>
      </c>
      <c r="P20" s="5">
        <v>5.8201058201058178</v>
      </c>
      <c r="Q20" s="1">
        <v>2.4900000000000002</v>
      </c>
      <c r="R20" s="1" t="s">
        <v>24</v>
      </c>
    </row>
    <row r="21" spans="1:18" x14ac:dyDescent="0.35">
      <c r="A21" s="2">
        <v>2648.1484375</v>
      </c>
      <c r="B21" s="2">
        <v>385</v>
      </c>
      <c r="C21" s="5">
        <v>88.831168831168839</v>
      </c>
      <c r="D21" s="5">
        <v>11.168831168831167</v>
      </c>
      <c r="E21" s="2">
        <v>0.77922077922077926</v>
      </c>
      <c r="F21" s="2">
        <v>0.51948051948051943</v>
      </c>
      <c r="G21" s="2">
        <v>0</v>
      </c>
      <c r="H21" s="2">
        <v>30.649350649350644</v>
      </c>
      <c r="I21" s="2">
        <v>17.922077922077921</v>
      </c>
      <c r="J21" s="2">
        <v>1.0389610389610389</v>
      </c>
      <c r="K21" s="2">
        <v>8.5714285714285712</v>
      </c>
      <c r="L21" s="5">
        <v>29.350649350649363</v>
      </c>
      <c r="M21" s="3">
        <v>8.3116883116883109</v>
      </c>
      <c r="N21" s="2">
        <v>0.25974025974025972</v>
      </c>
      <c r="O21" s="2">
        <v>0</v>
      </c>
      <c r="P21" s="5">
        <v>2.5974025974025956</v>
      </c>
      <c r="Q21" s="1">
        <v>2.64</v>
      </c>
      <c r="R21" s="1" t="s">
        <v>25</v>
      </c>
    </row>
    <row r="22" spans="1:18" x14ac:dyDescent="0.35">
      <c r="A22" s="2">
        <v>2980.857666015625</v>
      </c>
      <c r="B22" s="2">
        <v>392</v>
      </c>
      <c r="C22" s="5">
        <v>94.642857142857139</v>
      </c>
      <c r="D22" s="5">
        <v>5.3571428571428568</v>
      </c>
      <c r="E22" s="2">
        <v>0.25510204081632654</v>
      </c>
      <c r="F22" s="2">
        <v>0.25510204081632654</v>
      </c>
      <c r="G22" s="2">
        <v>0.25510204081632654</v>
      </c>
      <c r="H22" s="2">
        <v>17.602040816326532</v>
      </c>
      <c r="I22" s="2">
        <v>18.367346938775512</v>
      </c>
      <c r="J22" s="2">
        <v>1.5306122448979591</v>
      </c>
      <c r="K22" s="2">
        <v>6.1224489795918364</v>
      </c>
      <c r="L22" s="5">
        <v>50.255102040816318</v>
      </c>
      <c r="M22" s="3">
        <v>2.806122448979592</v>
      </c>
      <c r="N22" s="2">
        <v>0.25510204081632654</v>
      </c>
      <c r="O22" s="2">
        <v>0</v>
      </c>
      <c r="P22" s="5">
        <v>2.2959183673469381</v>
      </c>
      <c r="Q22" s="1">
        <v>2.89</v>
      </c>
      <c r="R22" s="1" t="s">
        <v>25</v>
      </c>
    </row>
    <row r="23" spans="1:18" x14ac:dyDescent="0.35">
      <c r="A23" s="2">
        <v>3314.11669921875</v>
      </c>
      <c r="B23" s="2">
        <v>425</v>
      </c>
      <c r="C23" s="5">
        <v>90.117647058823536</v>
      </c>
      <c r="D23" s="5">
        <v>9.8823529411764675</v>
      </c>
      <c r="E23" s="2">
        <v>0.23529411764705879</v>
      </c>
      <c r="F23" s="2">
        <v>0.23529411764705879</v>
      </c>
      <c r="G23" s="2">
        <v>0</v>
      </c>
      <c r="H23" s="2">
        <v>13.176470588235293</v>
      </c>
      <c r="I23" s="2">
        <v>12.23529411764706</v>
      </c>
      <c r="J23" s="2">
        <v>8.4705882352941178</v>
      </c>
      <c r="K23" s="2">
        <v>6.8235294117647065</v>
      </c>
      <c r="L23" s="5">
        <v>48.941176470588246</v>
      </c>
      <c r="M23" s="3">
        <v>6.3529411764705879</v>
      </c>
      <c r="N23" s="2">
        <v>0.23529411764705879</v>
      </c>
      <c r="O23" s="2">
        <v>0</v>
      </c>
      <c r="P23" s="5">
        <v>3.2941176470588207</v>
      </c>
      <c r="Q23" s="1">
        <v>2.89</v>
      </c>
      <c r="R23" s="1" t="s">
        <v>24</v>
      </c>
    </row>
    <row r="24" spans="1:18" x14ac:dyDescent="0.35">
      <c r="A24" s="2">
        <v>3456.23193359375</v>
      </c>
      <c r="B24" s="2">
        <v>386</v>
      </c>
      <c r="C24" s="5">
        <v>94.041450777202073</v>
      </c>
      <c r="D24" s="5">
        <v>5.9585492227979273</v>
      </c>
      <c r="E24" s="2">
        <v>0.2590673575129534</v>
      </c>
      <c r="F24" s="2">
        <v>0</v>
      </c>
      <c r="G24" s="2">
        <v>0.2590673575129534</v>
      </c>
      <c r="H24" s="2">
        <v>19.430051813471501</v>
      </c>
      <c r="I24" s="2">
        <v>22.279792746113987</v>
      </c>
      <c r="J24" s="2">
        <v>6.4766839378238332</v>
      </c>
      <c r="K24" s="2">
        <v>5.1813471502590671</v>
      </c>
      <c r="L24" s="5">
        <v>40.155440414507773</v>
      </c>
      <c r="M24" s="3">
        <v>3.3678756476683938</v>
      </c>
      <c r="N24" s="2">
        <v>0.2590673575129534</v>
      </c>
      <c r="O24" s="2">
        <v>0.5181347150259068</v>
      </c>
      <c r="P24" s="5">
        <v>2.3316062176165802</v>
      </c>
      <c r="Q24" s="1">
        <v>2.92</v>
      </c>
      <c r="R24" s="1" t="s">
        <v>24</v>
      </c>
    </row>
    <row r="25" spans="1:18" x14ac:dyDescent="0.35">
      <c r="A25" s="2">
        <v>4017.548583984375</v>
      </c>
      <c r="B25" s="2">
        <v>394</v>
      </c>
      <c r="C25" s="5">
        <v>91.878172588832484</v>
      </c>
      <c r="D25" s="5">
        <v>8.1218274111675139</v>
      </c>
      <c r="E25" s="2">
        <v>0.25380710659898476</v>
      </c>
      <c r="F25" s="2">
        <v>0.25380710659898476</v>
      </c>
      <c r="G25" s="2">
        <v>0</v>
      </c>
      <c r="H25" s="2">
        <v>30.45685279187817</v>
      </c>
      <c r="I25" s="2">
        <v>11.928934010152284</v>
      </c>
      <c r="J25" s="2">
        <v>6.091370558375635</v>
      </c>
      <c r="K25" s="2">
        <v>2.5380710659898478</v>
      </c>
      <c r="L25" s="5">
        <v>40.35532994923858</v>
      </c>
      <c r="M25" s="3">
        <v>4.0609137055837561</v>
      </c>
      <c r="N25" s="2">
        <v>0</v>
      </c>
      <c r="O25" s="2">
        <v>0.76142131979695438</v>
      </c>
      <c r="P25" s="5">
        <v>4.0609137055837579</v>
      </c>
      <c r="Q25" s="1">
        <v>2.85</v>
      </c>
      <c r="R25" s="1" t="s">
        <v>24</v>
      </c>
    </row>
    <row r="26" spans="1:18" x14ac:dyDescent="0.35">
      <c r="A26" s="2">
        <v>4050.18896484375</v>
      </c>
      <c r="B26" s="2">
        <v>350</v>
      </c>
      <c r="C26" s="5">
        <v>91.714285714285722</v>
      </c>
      <c r="D26" s="5">
        <v>8.2857142857142847</v>
      </c>
      <c r="E26" s="2">
        <v>0.85714285714285721</v>
      </c>
      <c r="F26" s="2">
        <v>1.1428571428571428</v>
      </c>
      <c r="G26" s="2">
        <v>0.5714285714285714</v>
      </c>
      <c r="H26" s="2">
        <v>43.428571428571431</v>
      </c>
      <c r="I26" s="2">
        <v>7.1428571428571423</v>
      </c>
      <c r="J26" s="2">
        <v>2.5714285714285712</v>
      </c>
      <c r="K26" s="2">
        <v>1.7142857142857144</v>
      </c>
      <c r="L26" s="5">
        <v>34.285714285714299</v>
      </c>
      <c r="M26" s="3">
        <v>2.5714285714285712</v>
      </c>
      <c r="N26" s="2">
        <v>0.2857142857142857</v>
      </c>
      <c r="O26" s="2">
        <v>0.5714285714285714</v>
      </c>
      <c r="P26" s="5">
        <v>5.4285714285714279</v>
      </c>
      <c r="Q26" s="1">
        <v>2.5499999999999998</v>
      </c>
      <c r="R26" s="1" t="s">
        <v>25</v>
      </c>
    </row>
    <row r="27" spans="1:18" x14ac:dyDescent="0.35">
      <c r="A27" s="2">
        <v>5333.9365234375</v>
      </c>
      <c r="B27" s="2">
        <v>345</v>
      </c>
      <c r="C27" s="5">
        <v>91.884057971014485</v>
      </c>
      <c r="D27" s="5">
        <v>8.1159420289855095</v>
      </c>
      <c r="E27" s="2">
        <v>1.7391304347826086</v>
      </c>
      <c r="F27" s="2">
        <v>0</v>
      </c>
      <c r="G27" s="2">
        <v>1.7391304347826086</v>
      </c>
      <c r="H27" s="2">
        <v>27.246376811594203</v>
      </c>
      <c r="I27" s="2">
        <v>23.768115942028984</v>
      </c>
      <c r="J27" s="2">
        <v>1.7391304347826086</v>
      </c>
      <c r="K27" s="2">
        <v>1.4492753623188406</v>
      </c>
      <c r="L27" s="5">
        <v>34.202898550724626</v>
      </c>
      <c r="M27" s="3">
        <v>4.3478260869565215</v>
      </c>
      <c r="N27" s="2">
        <v>0</v>
      </c>
      <c r="O27" s="2">
        <v>0.28985507246376813</v>
      </c>
      <c r="P27" s="5">
        <v>3.768115942028988</v>
      </c>
      <c r="Q27" s="1">
        <v>2.69</v>
      </c>
      <c r="R27" s="1" t="s">
        <v>24</v>
      </c>
    </row>
    <row r="28" spans="1:18" x14ac:dyDescent="0.35">
      <c r="A28" s="2">
        <v>6804.58544921875</v>
      </c>
      <c r="B28" s="2">
        <v>415</v>
      </c>
      <c r="C28" s="5">
        <v>93.734939759036138</v>
      </c>
      <c r="D28" s="5">
        <v>6.2650602409638569</v>
      </c>
      <c r="E28" s="2">
        <v>0.24096385542168677</v>
      </c>
      <c r="F28" s="2">
        <v>0</v>
      </c>
      <c r="G28" s="2">
        <v>0</v>
      </c>
      <c r="H28" s="2">
        <v>49.397590361445779</v>
      </c>
      <c r="I28" s="2">
        <v>14.939759036144579</v>
      </c>
      <c r="J28" s="2">
        <v>6.2650602409638561</v>
      </c>
      <c r="K28" s="2">
        <v>4.096385542168675</v>
      </c>
      <c r="L28" s="5">
        <v>18.795180722891544</v>
      </c>
      <c r="M28" s="3">
        <v>3.8554216867469884</v>
      </c>
      <c r="N28" s="2">
        <v>0</v>
      </c>
      <c r="O28" s="2">
        <v>0.48192771084337355</v>
      </c>
      <c r="P28" s="5">
        <v>2.4096385542168686</v>
      </c>
      <c r="Q28" s="1">
        <v>2.59</v>
      </c>
      <c r="R28" s="1" t="s">
        <v>24</v>
      </c>
    </row>
    <row r="29" spans="1:18" x14ac:dyDescent="0.35">
      <c r="A29" s="2">
        <v>9064.6669921875</v>
      </c>
      <c r="B29" s="2">
        <v>493</v>
      </c>
      <c r="C29" s="5">
        <v>93.509127789046659</v>
      </c>
      <c r="D29" s="5">
        <v>6.4908722109533459</v>
      </c>
      <c r="E29" s="2">
        <v>0</v>
      </c>
      <c r="F29" s="2">
        <v>0.20283975659229209</v>
      </c>
      <c r="G29" s="2">
        <v>0</v>
      </c>
      <c r="H29" s="2">
        <v>54.563894523326574</v>
      </c>
      <c r="I29" s="2">
        <v>7.0993914807302234</v>
      </c>
      <c r="J29" s="2">
        <v>0.20283975659229209</v>
      </c>
      <c r="K29" s="2">
        <v>2.8397565922920891</v>
      </c>
      <c r="L29" s="5">
        <v>28.600405679513187</v>
      </c>
      <c r="M29" s="3">
        <v>3.4482758620689653</v>
      </c>
      <c r="N29" s="2">
        <v>0.20283975659229209</v>
      </c>
      <c r="O29" s="2">
        <v>0.6085192697768762</v>
      </c>
      <c r="P29" s="5">
        <v>2.8397565922920887</v>
      </c>
      <c r="Q29" s="1">
        <v>2.5299999999999998</v>
      </c>
      <c r="R29" s="1" t="s">
        <v>25</v>
      </c>
    </row>
    <row r="30" spans="1:18" x14ac:dyDescent="0.35">
      <c r="A30" s="2">
        <v>10982.6005859375</v>
      </c>
      <c r="B30" s="2">
        <v>431</v>
      </c>
      <c r="C30" s="5">
        <v>83.990719257540619</v>
      </c>
      <c r="D30" s="5">
        <v>16.009280742459396</v>
      </c>
      <c r="E30" s="2">
        <v>0.92807424593967514</v>
      </c>
      <c r="F30" s="2">
        <v>0.23201856148491878</v>
      </c>
      <c r="G30" s="2">
        <v>0.92807424593967514</v>
      </c>
      <c r="H30" s="2">
        <v>63.341067285382834</v>
      </c>
      <c r="I30" s="2">
        <v>0.46403712296983757</v>
      </c>
      <c r="J30" s="2">
        <v>0</v>
      </c>
      <c r="K30" s="2">
        <v>3.2482598607888629</v>
      </c>
      <c r="L30" s="5">
        <v>14.849187935034806</v>
      </c>
      <c r="M30" s="3">
        <v>9.0487238979118327</v>
      </c>
      <c r="N30" s="2">
        <v>0</v>
      </c>
      <c r="O30" s="2">
        <v>2.0881670533642689</v>
      </c>
      <c r="P30" s="5">
        <v>6.960556844547563</v>
      </c>
      <c r="Q30" s="1">
        <v>2.11</v>
      </c>
      <c r="R30" s="1" t="s">
        <v>24</v>
      </c>
    </row>
    <row r="31" spans="1:18" x14ac:dyDescent="0.35">
      <c r="A31" s="2">
        <v>11345.626953125</v>
      </c>
      <c r="B31" s="2">
        <v>371</v>
      </c>
      <c r="C31" s="5">
        <v>70.619946091644195</v>
      </c>
      <c r="D31" s="5">
        <v>29.380053908355805</v>
      </c>
      <c r="E31" s="2">
        <v>1.3477088948787064</v>
      </c>
      <c r="F31" s="2">
        <v>0.80862533692722371</v>
      </c>
      <c r="G31" s="2">
        <v>1.0781671159029651</v>
      </c>
      <c r="H31" s="2">
        <v>55.795148247978432</v>
      </c>
      <c r="I31" s="2">
        <v>0</v>
      </c>
      <c r="J31" s="2">
        <v>0</v>
      </c>
      <c r="K31" s="2">
        <v>1.6172506738544474</v>
      </c>
      <c r="L31" s="5">
        <v>9.9730458221024207</v>
      </c>
      <c r="M31" s="3">
        <v>16.711590296495956</v>
      </c>
      <c r="N31" s="2">
        <v>1.3477088948787064</v>
      </c>
      <c r="O31" s="2">
        <v>0.53908355795148255</v>
      </c>
      <c r="P31" s="5">
        <v>11.320754716981142</v>
      </c>
      <c r="Q31" s="1">
        <v>1.86</v>
      </c>
      <c r="R31" s="1" t="s">
        <v>24</v>
      </c>
    </row>
    <row r="32" spans="1:18" x14ac:dyDescent="0.35">
      <c r="A32" s="2">
        <v>11499.115234375</v>
      </c>
      <c r="B32" s="2">
        <v>345</v>
      </c>
      <c r="C32" s="5">
        <v>69.275362318840578</v>
      </c>
      <c r="D32" s="5">
        <v>30.724637681159425</v>
      </c>
      <c r="E32" s="2">
        <v>1.7391304347826086</v>
      </c>
      <c r="F32" s="2">
        <v>0.28985507246376813</v>
      </c>
      <c r="G32" s="2">
        <v>2.318840579710145</v>
      </c>
      <c r="H32" s="2">
        <v>50.434782608695649</v>
      </c>
      <c r="I32" s="2">
        <v>0</v>
      </c>
      <c r="J32" s="2">
        <v>0</v>
      </c>
      <c r="K32" s="2">
        <v>0.86956521739130432</v>
      </c>
      <c r="L32" s="5">
        <v>13.623188405797102</v>
      </c>
      <c r="M32" s="3">
        <v>21.739130434782609</v>
      </c>
      <c r="N32" s="2">
        <v>0.86956521739130432</v>
      </c>
      <c r="O32" s="2">
        <v>0.86956521739130432</v>
      </c>
      <c r="P32" s="5">
        <v>8.1159420289855113</v>
      </c>
      <c r="Q32" s="1">
        <v>1.86</v>
      </c>
      <c r="R32" s="1" t="s">
        <v>26</v>
      </c>
    </row>
    <row r="33" spans="1:18" x14ac:dyDescent="0.35">
      <c r="A33" s="2">
        <v>11653</v>
      </c>
      <c r="B33" s="2">
        <v>342</v>
      </c>
      <c r="C33" s="5">
        <v>72.222222222222214</v>
      </c>
      <c r="D33" s="5">
        <v>27.777777777777786</v>
      </c>
      <c r="E33" s="2">
        <v>1.7543859649122806</v>
      </c>
      <c r="F33" s="2">
        <v>1.1695906432748537</v>
      </c>
      <c r="G33" s="2">
        <v>3.2163742690058479</v>
      </c>
      <c r="H33" s="2">
        <v>54.385964912280706</v>
      </c>
      <c r="I33" s="2">
        <v>0.29239766081871343</v>
      </c>
      <c r="J33" s="2">
        <v>0</v>
      </c>
      <c r="K33" s="2">
        <v>0.58479532163742687</v>
      </c>
      <c r="L33" s="5">
        <v>10.818713450292385</v>
      </c>
      <c r="M33" s="3">
        <v>18.128654970760234</v>
      </c>
      <c r="N33" s="2">
        <v>1.7543859649122806</v>
      </c>
      <c r="O33" s="2">
        <v>1.1695906432748537</v>
      </c>
      <c r="P33" s="5">
        <v>7.8947368421052708</v>
      </c>
      <c r="Q33" s="1">
        <v>1.83</v>
      </c>
      <c r="R33" s="1" t="s">
        <v>24</v>
      </c>
    </row>
    <row r="34" spans="1:18" x14ac:dyDescent="0.35">
      <c r="A34" s="2">
        <v>11668.83984375</v>
      </c>
      <c r="B34" s="2">
        <v>357</v>
      </c>
      <c r="C34" s="5">
        <v>63.02521008403361</v>
      </c>
      <c r="D34" s="5">
        <v>36.974789915966383</v>
      </c>
      <c r="E34" s="2">
        <v>0.84033613445378152</v>
      </c>
      <c r="F34" s="2">
        <v>0</v>
      </c>
      <c r="G34" s="2">
        <v>2.2408963585434174</v>
      </c>
      <c r="H34" s="2">
        <v>47.619047619047613</v>
      </c>
      <c r="I34" s="2">
        <v>0.56022408963585435</v>
      </c>
      <c r="J34" s="2">
        <v>0</v>
      </c>
      <c r="K34" s="2">
        <v>1.1204481792717087</v>
      </c>
      <c r="L34" s="5">
        <v>10.64425770308123</v>
      </c>
      <c r="M34" s="3">
        <v>21.568627450980394</v>
      </c>
      <c r="N34" s="2">
        <v>1.1204481792717087</v>
      </c>
      <c r="O34" s="2">
        <v>1.400560224089636</v>
      </c>
      <c r="P34" s="5">
        <v>14.285714285714281</v>
      </c>
      <c r="Q34" s="1">
        <v>1.78</v>
      </c>
      <c r="R34" s="1" t="s">
        <v>26</v>
      </c>
    </row>
    <row r="35" spans="1:18" x14ac:dyDescent="0.35">
      <c r="A35" s="2">
        <v>11753.3642578125</v>
      </c>
      <c r="B35" s="2">
        <v>361</v>
      </c>
      <c r="C35" s="5">
        <v>66.7590027700831</v>
      </c>
      <c r="D35" s="5">
        <v>33.240997229916893</v>
      </c>
      <c r="E35" s="2">
        <v>1.3850415512465373</v>
      </c>
      <c r="F35" s="2">
        <v>0</v>
      </c>
      <c r="G35" s="2">
        <v>5.8171745152354575</v>
      </c>
      <c r="H35" s="2">
        <v>53.18559556786704</v>
      </c>
      <c r="I35" s="2">
        <v>0.8310249307479225</v>
      </c>
      <c r="J35" s="2">
        <v>0</v>
      </c>
      <c r="K35" s="2">
        <v>0</v>
      </c>
      <c r="L35" s="5">
        <v>5.5401662049861429</v>
      </c>
      <c r="M35" s="3">
        <v>22.714681440443211</v>
      </c>
      <c r="N35" s="2">
        <v>1.9390581717451523</v>
      </c>
      <c r="O35" s="2">
        <v>1.3850415512465373</v>
      </c>
      <c r="P35" s="5">
        <v>8.5872576177285289</v>
      </c>
      <c r="Q35" s="1">
        <v>1.8</v>
      </c>
      <c r="R35" s="1" t="s">
        <v>26</v>
      </c>
    </row>
    <row r="36" spans="1:18" x14ac:dyDescent="0.35">
      <c r="A36" s="2">
        <v>11812.4951171875</v>
      </c>
      <c r="B36" s="2">
        <v>411</v>
      </c>
      <c r="C36" s="5">
        <v>64.233576642335763</v>
      </c>
      <c r="D36" s="5">
        <v>35.766423357664216</v>
      </c>
      <c r="E36" s="2">
        <v>3.1630170316301705</v>
      </c>
      <c r="F36" s="2">
        <v>0.24330900243309003</v>
      </c>
      <c r="G36" s="2">
        <v>6.8126520681265204</v>
      </c>
      <c r="H36" s="2">
        <v>47.931873479318739</v>
      </c>
      <c r="I36" s="2">
        <v>0.72992700729927007</v>
      </c>
      <c r="J36" s="2">
        <v>0</v>
      </c>
      <c r="K36" s="2">
        <v>0.48661800486618007</v>
      </c>
      <c r="L36" s="5">
        <v>4.8661800486617963</v>
      </c>
      <c r="M36" s="3">
        <v>22.871046228710462</v>
      </c>
      <c r="N36" s="2">
        <v>6.3260340632603409</v>
      </c>
      <c r="O36" s="2">
        <v>1.2165450121654502</v>
      </c>
      <c r="P36" s="5">
        <v>6.5693430656934133</v>
      </c>
      <c r="Q36" s="1">
        <v>1.64</v>
      </c>
      <c r="R36" s="1" t="s">
        <v>26</v>
      </c>
    </row>
    <row r="37" spans="1:18" x14ac:dyDescent="0.35">
      <c r="A37" s="2">
        <v>11910.0888671875</v>
      </c>
      <c r="B37" s="2">
        <v>385</v>
      </c>
      <c r="C37" s="5">
        <v>60</v>
      </c>
      <c r="D37" s="5">
        <v>40</v>
      </c>
      <c r="E37" s="2">
        <v>4.9350649350649354</v>
      </c>
      <c r="F37" s="2">
        <v>0.77922077922077926</v>
      </c>
      <c r="G37" s="2">
        <v>9.6103896103896105</v>
      </c>
      <c r="H37" s="2">
        <v>40</v>
      </c>
      <c r="I37" s="2">
        <v>0.51948051948051943</v>
      </c>
      <c r="J37" s="2">
        <v>0</v>
      </c>
      <c r="K37" s="2">
        <v>0.25974025974025972</v>
      </c>
      <c r="L37" s="5">
        <v>3.8961038961038952</v>
      </c>
      <c r="M37" s="3">
        <v>25.97402597402597</v>
      </c>
      <c r="N37" s="2">
        <v>7.5324675324675319</v>
      </c>
      <c r="O37" s="2">
        <v>1.0389610389610389</v>
      </c>
      <c r="P37" s="5">
        <v>6.4935064935065014</v>
      </c>
      <c r="Q37" s="1">
        <v>1.5</v>
      </c>
      <c r="R37" s="1" t="s">
        <v>26</v>
      </c>
    </row>
    <row r="38" spans="1:18" x14ac:dyDescent="0.35">
      <c r="A38" s="2">
        <v>11995.2861328125</v>
      </c>
      <c r="B38" s="2">
        <v>462</v>
      </c>
      <c r="C38" s="5">
        <v>57.142857142857132</v>
      </c>
      <c r="D38" s="5">
        <v>42.85714285714289</v>
      </c>
      <c r="E38" s="2">
        <v>2.8138528138528138</v>
      </c>
      <c r="F38" s="2">
        <v>0.86580086580086579</v>
      </c>
      <c r="G38" s="2">
        <v>8.8744588744588757</v>
      </c>
      <c r="H38" s="2">
        <v>39.393939393939391</v>
      </c>
      <c r="I38" s="2">
        <v>0.21645021645021645</v>
      </c>
      <c r="J38" s="2">
        <v>0</v>
      </c>
      <c r="K38" s="2">
        <v>0.64935064935064934</v>
      </c>
      <c r="L38" s="5">
        <v>4.329004329004313</v>
      </c>
      <c r="M38" s="3">
        <v>28.354978354978357</v>
      </c>
      <c r="N38" s="2">
        <v>6.9264069264069263</v>
      </c>
      <c r="O38" s="2">
        <v>1.2987012987012987</v>
      </c>
      <c r="P38" s="5">
        <v>7.5757575757576063</v>
      </c>
      <c r="Q38" s="1">
        <v>1.49</v>
      </c>
      <c r="R38" s="1" t="s">
        <v>26</v>
      </c>
    </row>
    <row r="39" spans="1:18" x14ac:dyDescent="0.35">
      <c r="A39" s="2">
        <v>12110.4443359375</v>
      </c>
      <c r="B39" s="2">
        <v>435</v>
      </c>
      <c r="C39" s="5">
        <v>62.988505747126446</v>
      </c>
      <c r="D39" s="5">
        <v>37.011494252873568</v>
      </c>
      <c r="E39" s="2">
        <v>3.4482758620689653</v>
      </c>
      <c r="F39" s="2">
        <v>0.22988505747126436</v>
      </c>
      <c r="G39" s="2">
        <v>7.1264367816091951</v>
      </c>
      <c r="H39" s="2">
        <v>49.885057471264368</v>
      </c>
      <c r="I39" s="2">
        <v>0.22988505747126436</v>
      </c>
      <c r="J39" s="2">
        <v>0</v>
      </c>
      <c r="K39" s="2">
        <v>0.91954022988505746</v>
      </c>
      <c r="L39" s="5">
        <v>1.1494252873563298</v>
      </c>
      <c r="M39" s="3">
        <v>23.678160919540232</v>
      </c>
      <c r="N39" s="2">
        <v>9.1954022988505741</v>
      </c>
      <c r="O39" s="2">
        <v>1.1494252873563218</v>
      </c>
      <c r="P39" s="5">
        <v>4.1379310344827616</v>
      </c>
      <c r="Q39" s="1">
        <v>1.59</v>
      </c>
      <c r="R39" s="1" t="s">
        <v>26</v>
      </c>
    </row>
    <row r="40" spans="1:18" x14ac:dyDescent="0.35">
      <c r="A40" s="2">
        <v>12138.9580078125</v>
      </c>
      <c r="B40" s="2">
        <v>363</v>
      </c>
      <c r="C40" s="5">
        <v>59.504132231404952</v>
      </c>
      <c r="D40" s="5">
        <v>40.495867768595048</v>
      </c>
      <c r="E40" s="2">
        <v>3.3057851239669422</v>
      </c>
      <c r="F40" s="2">
        <v>0</v>
      </c>
      <c r="G40" s="2">
        <v>7.7134986225895315</v>
      </c>
      <c r="H40" s="2">
        <v>42.424242424242422</v>
      </c>
      <c r="I40" s="2">
        <v>0.27548209366391185</v>
      </c>
      <c r="J40" s="2">
        <v>0</v>
      </c>
      <c r="K40" s="2">
        <v>1.1019283746556474</v>
      </c>
      <c r="L40" s="5">
        <v>4.683195592286495</v>
      </c>
      <c r="M40" s="3">
        <v>22.865013774104685</v>
      </c>
      <c r="N40" s="2">
        <v>6.6115702479338845</v>
      </c>
      <c r="O40" s="2">
        <v>4.1322314049586781</v>
      </c>
      <c r="P40" s="5">
        <v>11.019283746556479</v>
      </c>
      <c r="Q40" s="1">
        <v>1.53</v>
      </c>
      <c r="R40" s="1" t="s">
        <v>26</v>
      </c>
    </row>
    <row r="41" spans="1:18" x14ac:dyDescent="0.35">
      <c r="A41" s="2">
        <v>12169.025390625</v>
      </c>
      <c r="B41" s="2">
        <v>353</v>
      </c>
      <c r="C41" s="5">
        <v>60.906515580736553</v>
      </c>
      <c r="D41" s="5">
        <v>39.093484419263447</v>
      </c>
      <c r="E41" s="2">
        <v>3.1161473087818696</v>
      </c>
      <c r="F41" s="2">
        <v>0.84985835694051004</v>
      </c>
      <c r="G41" s="2">
        <v>8.2152974504249308</v>
      </c>
      <c r="H41" s="2">
        <v>41.643059490084987</v>
      </c>
      <c r="I41" s="2">
        <v>0.84985835694051004</v>
      </c>
      <c r="J41" s="2">
        <v>0</v>
      </c>
      <c r="K41" s="2">
        <v>1.41643059490085</v>
      </c>
      <c r="L41" s="5">
        <v>4.8158640226628933</v>
      </c>
      <c r="M41" s="3">
        <v>20.396600566572236</v>
      </c>
      <c r="N41" s="2">
        <v>8.2152974504249308</v>
      </c>
      <c r="O41" s="2">
        <v>1.6997167138810201</v>
      </c>
      <c r="P41" s="5">
        <v>10.481586402266281</v>
      </c>
      <c r="Q41" s="1">
        <v>1.55</v>
      </c>
      <c r="R41" s="1" t="s">
        <v>26</v>
      </c>
    </row>
    <row r="42" spans="1:18" x14ac:dyDescent="0.35">
      <c r="A42" s="2">
        <v>12180.380859375</v>
      </c>
      <c r="B42" s="2">
        <v>365</v>
      </c>
      <c r="C42" s="5">
        <v>63.287671232876718</v>
      </c>
      <c r="D42" s="5">
        <v>36.712328767123282</v>
      </c>
      <c r="E42" s="2">
        <v>2.7397260273972601</v>
      </c>
      <c r="F42" s="2">
        <v>1.095890410958904</v>
      </c>
      <c r="G42" s="2">
        <v>13.424657534246576</v>
      </c>
      <c r="H42" s="2">
        <v>40</v>
      </c>
      <c r="I42" s="2">
        <v>0</v>
      </c>
      <c r="J42" s="2">
        <v>0.27397260273972601</v>
      </c>
      <c r="K42" s="2">
        <v>0.82191780821917804</v>
      </c>
      <c r="L42" s="5">
        <v>4.9315068493150775</v>
      </c>
      <c r="M42" s="3">
        <v>19.17808219178082</v>
      </c>
      <c r="N42" s="2">
        <v>9.0410958904109595</v>
      </c>
      <c r="O42" s="2">
        <v>3.2876712328767121</v>
      </c>
      <c r="P42" s="5">
        <v>8.4931506849314999</v>
      </c>
      <c r="Q42" s="1">
        <v>1.51</v>
      </c>
      <c r="R42" s="1" t="s">
        <v>26</v>
      </c>
    </row>
    <row r="43" spans="1:18" x14ac:dyDescent="0.35">
      <c r="A43" s="2">
        <v>12190.220703125</v>
      </c>
      <c r="B43" s="2">
        <v>343</v>
      </c>
      <c r="C43" s="5">
        <v>65.889212827988345</v>
      </c>
      <c r="D43" s="5">
        <v>34.110787172011662</v>
      </c>
      <c r="E43" s="2">
        <v>2.3323615160349855</v>
      </c>
      <c r="F43" s="2">
        <v>1.4577259475218658</v>
      </c>
      <c r="G43" s="2">
        <v>14.577259475218659</v>
      </c>
      <c r="H43" s="2">
        <v>42.274052478134109</v>
      </c>
      <c r="I43" s="2">
        <v>0.58309037900874638</v>
      </c>
      <c r="J43" s="2">
        <v>0</v>
      </c>
      <c r="K43" s="2">
        <v>0.58309037900874638</v>
      </c>
      <c r="L43" s="5">
        <v>4.0816326530612344</v>
      </c>
      <c r="M43" s="3">
        <v>17.201166180758019</v>
      </c>
      <c r="N43" s="2">
        <v>6.4139941690962097</v>
      </c>
      <c r="O43" s="2">
        <v>2.6239067055393588</v>
      </c>
      <c r="P43" s="5">
        <v>10.495626822157433</v>
      </c>
      <c r="Q43" s="1">
        <v>1.57</v>
      </c>
      <c r="R43" s="1" t="s">
        <v>26</v>
      </c>
    </row>
    <row r="44" spans="1:18" x14ac:dyDescent="0.35">
      <c r="A44" s="2">
        <v>12218.1796875</v>
      </c>
      <c r="B44" s="2">
        <v>388</v>
      </c>
      <c r="C44" s="5">
        <v>65.979381443298962</v>
      </c>
      <c r="D44" s="5">
        <v>34.020618556701024</v>
      </c>
      <c r="E44" s="2">
        <v>2.3195876288659796</v>
      </c>
      <c r="F44" s="2">
        <v>0.77319587628865982</v>
      </c>
      <c r="G44" s="2">
        <v>11.340206185567011</v>
      </c>
      <c r="H44" s="2">
        <v>46.649484536082475</v>
      </c>
      <c r="I44" s="2">
        <v>0.51546391752577314</v>
      </c>
      <c r="J44" s="2">
        <v>0</v>
      </c>
      <c r="K44" s="2">
        <v>0.51546391752577314</v>
      </c>
      <c r="L44" s="5">
        <v>3.8659793814432959</v>
      </c>
      <c r="M44" s="3">
        <v>23.711340206185564</v>
      </c>
      <c r="N44" s="2">
        <v>5.1546391752577314</v>
      </c>
      <c r="O44" s="2">
        <v>0.51546391752577314</v>
      </c>
      <c r="P44" s="5">
        <v>5.1546391752577279</v>
      </c>
      <c r="Q44" s="1">
        <v>1.67</v>
      </c>
      <c r="R44" s="1" t="s">
        <v>26</v>
      </c>
    </row>
    <row r="45" spans="1:18" x14ac:dyDescent="0.35">
      <c r="A45" s="2">
        <v>12266.01953125</v>
      </c>
      <c r="B45" s="2">
        <v>348</v>
      </c>
      <c r="C45" s="5">
        <v>59.770114942528743</v>
      </c>
      <c r="D45" s="5">
        <v>40.229885057471243</v>
      </c>
      <c r="E45" s="2">
        <v>3.1609195402298855</v>
      </c>
      <c r="F45" s="2">
        <v>1.1494252873563218</v>
      </c>
      <c r="G45" s="2">
        <v>10.919540229885058</v>
      </c>
      <c r="H45" s="2">
        <v>39.367816091954019</v>
      </c>
      <c r="I45" s="2">
        <v>0.86206896551724133</v>
      </c>
      <c r="J45" s="2">
        <v>0</v>
      </c>
      <c r="K45" s="2">
        <v>0.57471264367816088</v>
      </c>
      <c r="L45" s="5">
        <v>3.7356321839080593</v>
      </c>
      <c r="M45" s="3">
        <v>25.862068965517242</v>
      </c>
      <c r="N45" s="2">
        <v>6.6091954022988508</v>
      </c>
      <c r="O45" s="2">
        <v>2.5862068965517242</v>
      </c>
      <c r="P45" s="5">
        <v>7.7586206896551531</v>
      </c>
      <c r="Q45" s="1">
        <v>1.52</v>
      </c>
      <c r="R45" s="1" t="s">
        <v>26</v>
      </c>
    </row>
    <row r="46" spans="1:18" x14ac:dyDescent="0.35">
      <c r="A46" s="2">
        <v>12321.7197265625</v>
      </c>
      <c r="B46" s="2">
        <v>359</v>
      </c>
      <c r="C46" s="5">
        <v>61.281337047353759</v>
      </c>
      <c r="D46" s="5">
        <v>38.718662952646234</v>
      </c>
      <c r="E46" s="2">
        <v>2.5069637883008355</v>
      </c>
      <c r="F46" s="2">
        <v>0.83565459610027859</v>
      </c>
      <c r="G46" s="2">
        <v>19.498607242339833</v>
      </c>
      <c r="H46" s="2">
        <v>32.033426183844007</v>
      </c>
      <c r="I46" s="2">
        <v>0</v>
      </c>
      <c r="J46" s="2">
        <v>0</v>
      </c>
      <c r="K46" s="2">
        <v>0.55710306406685239</v>
      </c>
      <c r="L46" s="5">
        <v>5.8495821727019575</v>
      </c>
      <c r="M46" s="3">
        <v>24.791086350974929</v>
      </c>
      <c r="N46" s="2">
        <v>7.2423398328690807</v>
      </c>
      <c r="O46" s="2">
        <v>2.5069637883008355</v>
      </c>
      <c r="P46" s="5">
        <v>6.6852367688022269</v>
      </c>
      <c r="Q46" s="1">
        <v>1.48</v>
      </c>
      <c r="R46" s="1" t="s">
        <v>26</v>
      </c>
    </row>
    <row r="47" spans="1:18" x14ac:dyDescent="0.35">
      <c r="A47" s="2">
        <v>12436.25</v>
      </c>
      <c r="B47" s="2">
        <v>407</v>
      </c>
      <c r="C47" s="5">
        <v>61.17936117936118</v>
      </c>
      <c r="D47" s="5">
        <v>38.820638820638827</v>
      </c>
      <c r="E47" s="2">
        <v>1.9656019656019657</v>
      </c>
      <c r="F47" s="2">
        <v>0.98280098280098283</v>
      </c>
      <c r="G47" s="2">
        <v>8.8452088452088447</v>
      </c>
      <c r="H47" s="2">
        <v>43.980343980343974</v>
      </c>
      <c r="I47" s="2">
        <v>0</v>
      </c>
      <c r="J47" s="2">
        <v>0</v>
      </c>
      <c r="K47" s="2">
        <v>0.73710073710073709</v>
      </c>
      <c r="L47" s="5">
        <v>4.6683046683046712</v>
      </c>
      <c r="M47" s="3">
        <v>25.061425061425062</v>
      </c>
      <c r="N47" s="2">
        <v>6.6339066339066335</v>
      </c>
      <c r="O47" s="2">
        <v>2.4570024570024569</v>
      </c>
      <c r="P47" s="5">
        <v>7.1253071253071312</v>
      </c>
      <c r="Q47" s="1">
        <v>1.55</v>
      </c>
      <c r="R47" s="1" t="s">
        <v>26</v>
      </c>
    </row>
    <row r="48" spans="1:18" x14ac:dyDescent="0.35">
      <c r="A48" s="2">
        <v>12554.06640625</v>
      </c>
      <c r="B48" s="2">
        <v>409</v>
      </c>
      <c r="C48" s="5">
        <v>64.792176039119809</v>
      </c>
      <c r="D48" s="5">
        <v>35.207823960880191</v>
      </c>
      <c r="E48" s="2">
        <v>3.4229828850855744</v>
      </c>
      <c r="F48" s="2">
        <v>0.24449877750611246</v>
      </c>
      <c r="G48" s="2">
        <v>10.513447432762836</v>
      </c>
      <c r="H48" s="2">
        <v>44.743276283618584</v>
      </c>
      <c r="I48" s="2">
        <v>0</v>
      </c>
      <c r="J48" s="2">
        <v>0</v>
      </c>
      <c r="K48" s="2">
        <v>0.97799511002444983</v>
      </c>
      <c r="L48" s="5">
        <v>4.8899755501222515</v>
      </c>
      <c r="M48" s="3">
        <v>18.82640586797066</v>
      </c>
      <c r="N48" s="2">
        <v>10.268948655256724</v>
      </c>
      <c r="O48" s="2">
        <v>2.6894865525672369</v>
      </c>
      <c r="P48" s="5">
        <v>6.1124694376528055</v>
      </c>
      <c r="Q48" s="1">
        <v>1.55</v>
      </c>
      <c r="R48" s="1" t="s">
        <v>26</v>
      </c>
    </row>
    <row r="49" spans="1:18" x14ac:dyDescent="0.35">
      <c r="A49" s="2">
        <v>12661.517578125</v>
      </c>
      <c r="B49" s="2">
        <v>304</v>
      </c>
      <c r="C49" s="5">
        <v>62.171052631578952</v>
      </c>
      <c r="D49" s="5">
        <v>37.828947368421055</v>
      </c>
      <c r="E49" s="2">
        <v>3.6184210526315792</v>
      </c>
      <c r="F49" s="2">
        <v>1.9736842105263157</v>
      </c>
      <c r="G49" s="2">
        <v>8.5526315789473681</v>
      </c>
      <c r="H49" s="2">
        <v>42.105263157894733</v>
      </c>
      <c r="I49" s="2">
        <v>0.3289473684210526</v>
      </c>
      <c r="J49" s="2">
        <v>0</v>
      </c>
      <c r="K49" s="2">
        <v>0.3289473684210526</v>
      </c>
      <c r="L49" s="5">
        <v>5.2631578947368425</v>
      </c>
      <c r="M49" s="3">
        <v>23.355263157894736</v>
      </c>
      <c r="N49" s="2">
        <v>7.5657894736842106</v>
      </c>
      <c r="O49" s="2">
        <v>1.6447368421052631</v>
      </c>
      <c r="P49" s="5">
        <v>6.9078947368421098</v>
      </c>
      <c r="Q49" s="1">
        <v>1.49</v>
      </c>
      <c r="R49" s="1" t="s">
        <v>26</v>
      </c>
    </row>
    <row r="50" spans="1:18" x14ac:dyDescent="0.35">
      <c r="A50" s="2">
        <v>12770.6201171875</v>
      </c>
      <c r="B50" s="2">
        <v>449</v>
      </c>
      <c r="C50" s="5">
        <v>69.042316258351903</v>
      </c>
      <c r="D50" s="5">
        <v>30.957683741648101</v>
      </c>
      <c r="E50" s="2">
        <v>2.8953229398663698</v>
      </c>
      <c r="F50" s="2">
        <v>1.3363028953229399</v>
      </c>
      <c r="G50" s="2">
        <v>3.1180400890868598</v>
      </c>
      <c r="H50" s="2">
        <v>53.229398663697104</v>
      </c>
      <c r="I50" s="2">
        <v>0.22271714922048996</v>
      </c>
      <c r="J50" s="2">
        <v>0</v>
      </c>
      <c r="K50" s="2">
        <v>0.44543429844097993</v>
      </c>
      <c r="L50" s="5">
        <v>7.7951002227171529</v>
      </c>
      <c r="M50" s="3">
        <v>17.149220489977729</v>
      </c>
      <c r="N50" s="2">
        <v>6.0133630289532292</v>
      </c>
      <c r="O50" s="2">
        <v>1.3363028953229399</v>
      </c>
      <c r="P50" s="5">
        <v>7.7951002227171422</v>
      </c>
      <c r="Q50" s="1">
        <v>1.7</v>
      </c>
      <c r="R50" s="1" t="s">
        <v>26</v>
      </c>
    </row>
    <row r="51" spans="1:18" x14ac:dyDescent="0.35">
      <c r="A51" s="2">
        <v>12888.658203125</v>
      </c>
      <c r="B51" s="2">
        <v>464</v>
      </c>
      <c r="C51" s="5">
        <v>80.387931034482762</v>
      </c>
      <c r="D51" s="5">
        <v>19.612068965517235</v>
      </c>
      <c r="E51" s="2">
        <v>1.9396551724137931</v>
      </c>
      <c r="F51" s="2">
        <v>0.43103448275862066</v>
      </c>
      <c r="G51" s="2">
        <v>3.0172413793103448</v>
      </c>
      <c r="H51" s="2">
        <v>50</v>
      </c>
      <c r="I51" s="2">
        <v>0.64655172413793105</v>
      </c>
      <c r="J51" s="2">
        <v>0</v>
      </c>
      <c r="K51" s="2">
        <v>6.0344827586206895</v>
      </c>
      <c r="L51" s="5">
        <v>18.318965517241381</v>
      </c>
      <c r="M51" s="3">
        <v>12.068965517241379</v>
      </c>
      <c r="N51" s="2">
        <v>1.7241379310344827</v>
      </c>
      <c r="O51" s="2">
        <v>1.7241379310344827</v>
      </c>
      <c r="P51" s="5">
        <v>5.8189655172413737</v>
      </c>
      <c r="Q51" s="1">
        <v>1.98</v>
      </c>
      <c r="R51" s="1" t="s">
        <v>24</v>
      </c>
    </row>
    <row r="52" spans="1:18" x14ac:dyDescent="0.35">
      <c r="A52" s="2">
        <v>13194.3330078125</v>
      </c>
      <c r="B52" s="2">
        <v>440</v>
      </c>
      <c r="C52" s="5">
        <v>77.5</v>
      </c>
      <c r="D52" s="5">
        <v>22.5</v>
      </c>
      <c r="E52" s="2">
        <v>2.2727272727272729</v>
      </c>
      <c r="F52" s="2">
        <v>0.45454545454545453</v>
      </c>
      <c r="G52" s="2">
        <v>3.8636363636363633</v>
      </c>
      <c r="H52" s="2">
        <v>52.272727272727273</v>
      </c>
      <c r="I52" s="2">
        <v>0.22727272727272727</v>
      </c>
      <c r="J52" s="2">
        <v>0</v>
      </c>
      <c r="K52" s="2">
        <v>2.7272727272727271</v>
      </c>
      <c r="L52" s="5">
        <v>15.68181818181818</v>
      </c>
      <c r="M52" s="3">
        <v>12.272727272727273</v>
      </c>
      <c r="N52" s="2">
        <v>2.2727272727272729</v>
      </c>
      <c r="O52" s="2">
        <v>1.1363636363636365</v>
      </c>
      <c r="P52" s="5">
        <v>7.9545454545454533</v>
      </c>
      <c r="Q52" s="1">
        <v>1.92</v>
      </c>
      <c r="R52" s="1" t="s">
        <v>24</v>
      </c>
    </row>
    <row r="53" spans="1:18" x14ac:dyDescent="0.35">
      <c r="A53" s="2">
        <v>13528.1669921875</v>
      </c>
      <c r="B53" s="2">
        <v>414</v>
      </c>
      <c r="C53" s="5">
        <v>65.700483091787447</v>
      </c>
      <c r="D53" s="5">
        <v>34.299516908212553</v>
      </c>
      <c r="E53" s="2">
        <v>2.6570048309178742</v>
      </c>
      <c r="F53" s="2">
        <v>1.2077294685990339</v>
      </c>
      <c r="G53" s="2">
        <v>12.80193236714976</v>
      </c>
      <c r="H53" s="2">
        <v>33.574879227053138</v>
      </c>
      <c r="I53" s="2">
        <v>0.24154589371980675</v>
      </c>
      <c r="J53" s="2">
        <v>0</v>
      </c>
      <c r="K53" s="2">
        <v>3.6231884057971016</v>
      </c>
      <c r="L53" s="5">
        <v>11.594202898550733</v>
      </c>
      <c r="M53" s="3">
        <v>19.806763285024154</v>
      </c>
      <c r="N53" s="2">
        <v>3.8647342995169081</v>
      </c>
      <c r="O53" s="2">
        <v>1.6908212560386473</v>
      </c>
      <c r="P53" s="5">
        <v>10.628019323671491</v>
      </c>
      <c r="Q53" s="1">
        <v>1.64</v>
      </c>
      <c r="R53" s="1" t="s">
        <v>26</v>
      </c>
    </row>
    <row r="54" spans="1:18" x14ac:dyDescent="0.35">
      <c r="A54" s="2">
        <v>13862.2333984375</v>
      </c>
      <c r="B54" s="2">
        <v>366</v>
      </c>
      <c r="C54" s="5">
        <v>46.174863387978128</v>
      </c>
      <c r="D54" s="5">
        <v>53.825136612021879</v>
      </c>
      <c r="E54" s="2">
        <v>4.0983606557377046</v>
      </c>
      <c r="F54" s="2">
        <v>0.54644808743169404</v>
      </c>
      <c r="G54" s="2">
        <v>6.557377049180328</v>
      </c>
      <c r="H54" s="2">
        <v>21.584699453551913</v>
      </c>
      <c r="I54" s="2">
        <v>1.3661202185792349</v>
      </c>
      <c r="J54" s="2">
        <v>0</v>
      </c>
      <c r="K54" s="2">
        <v>2.7322404371584699</v>
      </c>
      <c r="L54" s="5">
        <v>9.2896174863387841</v>
      </c>
      <c r="M54" s="3">
        <v>38.797814207650269</v>
      </c>
      <c r="N54" s="2">
        <v>5.4644808743169397</v>
      </c>
      <c r="O54" s="2">
        <v>1.0928961748633881</v>
      </c>
      <c r="P54" s="5">
        <v>9.5628415300546692</v>
      </c>
      <c r="Q54" s="1">
        <v>1.41</v>
      </c>
      <c r="R54" s="1" t="s">
        <v>26</v>
      </c>
    </row>
    <row r="55" spans="1:18" x14ac:dyDescent="0.35">
      <c r="A55" s="2">
        <v>14106.1943359375</v>
      </c>
      <c r="B55" s="2">
        <v>379</v>
      </c>
      <c r="C55" s="5">
        <v>41.688654353562001</v>
      </c>
      <c r="D55" s="5">
        <v>58.311345646438006</v>
      </c>
      <c r="E55" s="2">
        <v>2.9023746701846966</v>
      </c>
      <c r="F55" s="2">
        <v>0.26385224274406333</v>
      </c>
      <c r="G55" s="2">
        <v>25.593667546174142</v>
      </c>
      <c r="H55" s="2">
        <v>7.6517150395778364</v>
      </c>
      <c r="I55" s="2">
        <v>0</v>
      </c>
      <c r="J55" s="2">
        <v>0</v>
      </c>
      <c r="K55" s="2">
        <v>1.0554089709762533</v>
      </c>
      <c r="L55" s="5">
        <v>4.2216358839050088</v>
      </c>
      <c r="M55" s="3">
        <v>41.160949868073878</v>
      </c>
      <c r="N55" s="2">
        <v>4.4854881266490763</v>
      </c>
      <c r="O55" s="2">
        <v>1.0554089709762533</v>
      </c>
      <c r="P55" s="5">
        <v>12.664907651715055</v>
      </c>
      <c r="Q55" s="1">
        <v>1.23</v>
      </c>
      <c r="R55" s="1" t="s">
        <v>27</v>
      </c>
    </row>
    <row r="56" spans="1:18" x14ac:dyDescent="0.35">
      <c r="A56" s="2">
        <v>14556.78515625</v>
      </c>
      <c r="B56" s="2">
        <v>356</v>
      </c>
      <c r="C56" s="5">
        <v>19.382022471910119</v>
      </c>
      <c r="D56" s="5">
        <v>80.617977528089853</v>
      </c>
      <c r="E56" s="2">
        <v>2.5280898876404492</v>
      </c>
      <c r="F56" s="2">
        <v>3.3707865168539324</v>
      </c>
      <c r="G56" s="2">
        <v>7.3033707865168536</v>
      </c>
      <c r="H56" s="2">
        <v>3.6516853932584268</v>
      </c>
      <c r="I56" s="2">
        <v>0.2808988764044944</v>
      </c>
      <c r="J56" s="2">
        <v>0</v>
      </c>
      <c r="K56" s="2">
        <v>1.1235955056179776</v>
      </c>
      <c r="L56" s="5">
        <v>1.1235955056179847</v>
      </c>
      <c r="M56" s="3">
        <v>40.730337078651687</v>
      </c>
      <c r="N56" s="2">
        <v>21.067415730337078</v>
      </c>
      <c r="O56" s="2">
        <v>5.6179775280898872</v>
      </c>
      <c r="P56" s="5">
        <v>18.820224719101091</v>
      </c>
      <c r="Q56" s="1">
        <v>0.67</v>
      </c>
      <c r="R56" s="1" t="s">
        <v>27</v>
      </c>
    </row>
    <row r="57" spans="1:18" x14ac:dyDescent="0.35">
      <c r="A57" s="2">
        <v>14809</v>
      </c>
      <c r="B57" s="2">
        <v>404</v>
      </c>
      <c r="C57" s="5">
        <v>28.712871287128717</v>
      </c>
      <c r="D57" s="5">
        <v>71.287128712871265</v>
      </c>
      <c r="E57" s="2">
        <v>3.217821782178218</v>
      </c>
      <c r="F57" s="2">
        <v>10.643564356435643</v>
      </c>
      <c r="G57" s="2">
        <v>7.9207920792079207</v>
      </c>
      <c r="H57" s="2">
        <v>3.217821782178218</v>
      </c>
      <c r="I57" s="2">
        <v>0.49504950495049505</v>
      </c>
      <c r="J57" s="2">
        <v>0</v>
      </c>
      <c r="K57" s="2">
        <v>0.24752475247524752</v>
      </c>
      <c r="L57" s="5">
        <v>2.9702970297029765</v>
      </c>
      <c r="M57" s="3">
        <v>29.455445544554454</v>
      </c>
      <c r="N57" s="2">
        <v>20.297029702970299</v>
      </c>
      <c r="O57" s="2">
        <v>6.6831683168316838</v>
      </c>
      <c r="P57" s="5">
        <v>21.534653465346508</v>
      </c>
      <c r="Q57" s="1">
        <v>0.53</v>
      </c>
      <c r="R57" s="1" t="s">
        <v>27</v>
      </c>
    </row>
    <row r="58" spans="1:18" x14ac:dyDescent="0.35">
      <c r="A58" s="2">
        <v>15075.1884765625</v>
      </c>
      <c r="B58" s="2">
        <v>417.5</v>
      </c>
      <c r="C58" s="5">
        <v>35.568862275449099</v>
      </c>
      <c r="D58" s="5">
        <v>64.431137724550894</v>
      </c>
      <c r="E58" s="2">
        <v>5.5089820359281436</v>
      </c>
      <c r="F58" s="2">
        <v>20.359281437125748</v>
      </c>
      <c r="G58" s="2">
        <v>2.3952095808383236</v>
      </c>
      <c r="H58" s="2">
        <v>3.1137724550898205</v>
      </c>
      <c r="I58" s="2">
        <v>0</v>
      </c>
      <c r="J58" s="2">
        <v>0.3592814371257485</v>
      </c>
      <c r="K58" s="2">
        <v>0.71856287425149701</v>
      </c>
      <c r="L58" s="5">
        <v>3.1137724550898156</v>
      </c>
      <c r="M58" s="3">
        <v>30.658682634730539</v>
      </c>
      <c r="N58" s="2">
        <v>19.880239520958085</v>
      </c>
      <c r="O58" s="2">
        <v>5.7485029940119761</v>
      </c>
      <c r="P58" s="5">
        <v>13.892215568862269</v>
      </c>
      <c r="Q58" s="1">
        <v>0.31</v>
      </c>
      <c r="R58" s="1" t="s">
        <v>27</v>
      </c>
    </row>
    <row r="59" spans="1:18" x14ac:dyDescent="0.35">
      <c r="A59" s="2">
        <v>15295.7998046875</v>
      </c>
      <c r="B59" s="2">
        <v>390</v>
      </c>
      <c r="C59" s="5">
        <v>24.358974358974358</v>
      </c>
      <c r="D59" s="5">
        <v>75.641025641025649</v>
      </c>
      <c r="E59" s="2">
        <v>2.8205128205128207</v>
      </c>
      <c r="F59" s="2">
        <v>16.410256410256409</v>
      </c>
      <c r="G59" s="2">
        <v>1.2820512820512819</v>
      </c>
      <c r="H59" s="2">
        <v>1.5384615384615385</v>
      </c>
      <c r="I59" s="2">
        <v>0</v>
      </c>
      <c r="J59" s="2">
        <v>0</v>
      </c>
      <c r="K59" s="2">
        <v>0</v>
      </c>
      <c r="L59" s="5">
        <v>2.3076923076923066</v>
      </c>
      <c r="M59" s="3">
        <v>33.076923076923073</v>
      </c>
      <c r="N59" s="2">
        <v>21.282051282051281</v>
      </c>
      <c r="O59" s="2">
        <v>7.948717948717948</v>
      </c>
      <c r="P59" s="5">
        <v>21.282051282051299</v>
      </c>
      <c r="Q59" s="1">
        <v>0.27</v>
      </c>
      <c r="R59" s="1" t="s">
        <v>27</v>
      </c>
    </row>
    <row r="60" spans="1:18" x14ac:dyDescent="0.35">
      <c r="A60" s="2">
        <v>15655.025390625</v>
      </c>
      <c r="B60" s="2">
        <v>388.5</v>
      </c>
      <c r="C60" s="5">
        <v>17.374517374517374</v>
      </c>
      <c r="D60" s="5">
        <v>82.625482625482633</v>
      </c>
      <c r="E60" s="2">
        <v>3.9897039897039894</v>
      </c>
      <c r="F60" s="2">
        <v>5.6628056628056633</v>
      </c>
      <c r="G60" s="2">
        <v>2.8314028314028317</v>
      </c>
      <c r="H60" s="2">
        <v>0.77220077220077221</v>
      </c>
      <c r="I60" s="2">
        <v>0.51480051480051481</v>
      </c>
      <c r="J60" s="2">
        <v>0</v>
      </c>
      <c r="K60" s="2">
        <v>0</v>
      </c>
      <c r="L60" s="5">
        <v>3.6036036036036023</v>
      </c>
      <c r="M60" s="3">
        <v>33.976833976833973</v>
      </c>
      <c r="N60" s="2">
        <v>30.373230373230374</v>
      </c>
      <c r="O60" s="2">
        <v>11.325611325611327</v>
      </c>
      <c r="P60" s="5">
        <v>18.275418275418289</v>
      </c>
      <c r="Q60" s="1">
        <v>0.36</v>
      </c>
      <c r="R60" s="1" t="s">
        <v>27</v>
      </c>
    </row>
    <row r="61" spans="1:18" x14ac:dyDescent="0.35">
      <c r="A61" s="2">
        <v>16107.3076171875</v>
      </c>
      <c r="B61" s="2">
        <v>356</v>
      </c>
      <c r="C61" s="5">
        <v>29.49438202247191</v>
      </c>
      <c r="D61" s="5">
        <v>70.505617977528075</v>
      </c>
      <c r="E61" s="2">
        <v>5.8988764044943816</v>
      </c>
      <c r="F61" s="2">
        <v>21.629213483146067</v>
      </c>
      <c r="G61" s="2">
        <v>0.84269662921348309</v>
      </c>
      <c r="H61" s="2">
        <v>0.5617977528089888</v>
      </c>
      <c r="I61" s="2">
        <v>0</v>
      </c>
      <c r="J61" s="2">
        <v>0</v>
      </c>
      <c r="K61" s="2">
        <v>0</v>
      </c>
      <c r="L61" s="5">
        <v>0.56179775280899236</v>
      </c>
      <c r="M61" s="3">
        <v>25</v>
      </c>
      <c r="N61" s="2">
        <v>26.685393258426966</v>
      </c>
      <c r="O61" s="2">
        <v>8.4269662921348321</v>
      </c>
      <c r="P61" s="5">
        <v>18.820224719101105</v>
      </c>
      <c r="Q61" s="1">
        <v>0.04</v>
      </c>
      <c r="R61" s="1" t="s">
        <v>28</v>
      </c>
    </row>
    <row r="62" spans="1:18" x14ac:dyDescent="0.35">
      <c r="A62" s="2">
        <v>16881.296875</v>
      </c>
      <c r="B62" s="2">
        <v>436</v>
      </c>
      <c r="C62" s="5">
        <v>19.954128440366965</v>
      </c>
      <c r="D62" s="5">
        <v>80.045871559633056</v>
      </c>
      <c r="E62" s="2">
        <v>7.7981651376146797</v>
      </c>
      <c r="F62" s="2">
        <v>8.486238532110093</v>
      </c>
      <c r="G62" s="2">
        <v>0</v>
      </c>
      <c r="H62" s="2">
        <v>0.68807339449541294</v>
      </c>
      <c r="I62" s="2">
        <v>0</v>
      </c>
      <c r="J62" s="2">
        <v>0</v>
      </c>
      <c r="K62" s="2">
        <v>0</v>
      </c>
      <c r="L62" s="5">
        <v>2.9816513761467789</v>
      </c>
      <c r="M62" s="3">
        <v>32.568807339449542</v>
      </c>
      <c r="N62" s="2">
        <v>27.522935779816514</v>
      </c>
      <c r="O62" s="2">
        <v>7.1100917431192663</v>
      </c>
      <c r="P62" s="5">
        <v>19.954128440367001</v>
      </c>
      <c r="Q62" s="1">
        <v>0.28000000000000003</v>
      </c>
      <c r="R62" s="1" t="s">
        <v>27</v>
      </c>
    </row>
    <row r="63" spans="1:18" x14ac:dyDescent="0.35">
      <c r="A63" s="2">
        <v>17387.27734375</v>
      </c>
      <c r="B63" s="2">
        <v>442</v>
      </c>
      <c r="C63" s="5">
        <v>30.316742081447945</v>
      </c>
      <c r="D63" s="5">
        <v>69.683257918552073</v>
      </c>
      <c r="E63" s="2">
        <v>14.932126696832579</v>
      </c>
      <c r="F63" s="2">
        <v>12.669683257918551</v>
      </c>
      <c r="G63" s="2">
        <v>0.22624434389140274</v>
      </c>
      <c r="H63" s="2">
        <v>0.45248868778280549</v>
      </c>
      <c r="I63" s="2">
        <v>0.45248868778280549</v>
      </c>
      <c r="J63" s="2">
        <v>0.22624434389140274</v>
      </c>
      <c r="K63" s="2">
        <v>0</v>
      </c>
      <c r="L63" s="5">
        <v>1.3574660633484008</v>
      </c>
      <c r="M63" s="3">
        <v>40.271493212669682</v>
      </c>
      <c r="N63" s="2">
        <v>15.384615384615385</v>
      </c>
      <c r="O63" s="2">
        <v>1.3574660633484164</v>
      </c>
      <c r="P63" s="5">
        <v>14.027149321267004</v>
      </c>
      <c r="Q63" s="1">
        <v>0.37</v>
      </c>
      <c r="R63" s="1" t="s">
        <v>27</v>
      </c>
    </row>
    <row r="64" spans="1:18" x14ac:dyDescent="0.35">
      <c r="A64" s="2">
        <v>17762.91015625</v>
      </c>
      <c r="B64" s="2">
        <v>461</v>
      </c>
      <c r="C64" s="5">
        <v>22.342733188720175</v>
      </c>
      <c r="D64" s="5">
        <v>77.657266811279797</v>
      </c>
      <c r="E64" s="2">
        <v>14.099783080260304</v>
      </c>
      <c r="F64" s="2">
        <v>4.7722342733188716</v>
      </c>
      <c r="G64" s="2">
        <v>1.3015184381778742</v>
      </c>
      <c r="H64" s="2">
        <v>0.43383947939262474</v>
      </c>
      <c r="I64" s="2">
        <v>0.43383947939262474</v>
      </c>
      <c r="J64" s="2">
        <v>0</v>
      </c>
      <c r="K64" s="2">
        <v>0.43383947939262474</v>
      </c>
      <c r="L64" s="5">
        <v>0.86767895878525536</v>
      </c>
      <c r="M64" s="3">
        <v>38.828633405639913</v>
      </c>
      <c r="N64" s="2">
        <v>22.559652928416483</v>
      </c>
      <c r="O64" s="2">
        <v>2.3861171366594358</v>
      </c>
      <c r="P64" s="5">
        <v>16.268980477223401</v>
      </c>
      <c r="Q64" s="1">
        <v>0.46</v>
      </c>
      <c r="R64" s="1" t="s">
        <v>27</v>
      </c>
    </row>
    <row r="65" spans="1:18" x14ac:dyDescent="0.35">
      <c r="A65" s="2">
        <v>17985.666015625</v>
      </c>
      <c r="B65" s="2">
        <v>397</v>
      </c>
      <c r="C65" s="5">
        <v>22.670025188916874</v>
      </c>
      <c r="D65" s="5">
        <v>77.329974811083119</v>
      </c>
      <c r="E65" s="2">
        <v>18.89168765743073</v>
      </c>
      <c r="F65" s="2">
        <v>2.518891687657431</v>
      </c>
      <c r="G65" s="2">
        <v>0.25188916876574308</v>
      </c>
      <c r="H65" s="2">
        <v>0</v>
      </c>
      <c r="I65" s="2">
        <v>0</v>
      </c>
      <c r="J65" s="2">
        <v>0</v>
      </c>
      <c r="K65" s="2">
        <v>0</v>
      </c>
      <c r="L65" s="5">
        <v>1.0075566750629719</v>
      </c>
      <c r="M65" s="3">
        <v>34.760705289672543</v>
      </c>
      <c r="N65" s="2">
        <v>20.906801007556673</v>
      </c>
      <c r="O65" s="2">
        <v>7.3047858942065487</v>
      </c>
      <c r="P65" s="5">
        <v>21.662468513853902</v>
      </c>
      <c r="Q65" s="1">
        <v>0.47</v>
      </c>
      <c r="R65" s="1" t="s">
        <v>28</v>
      </c>
    </row>
    <row r="66" spans="1:18" x14ac:dyDescent="0.35">
      <c r="A66" s="2">
        <v>18245.197265625</v>
      </c>
      <c r="B66" s="2">
        <v>432</v>
      </c>
      <c r="C66" s="5">
        <v>29.166666666666668</v>
      </c>
      <c r="D66" s="5">
        <v>70.833333333333314</v>
      </c>
      <c r="E66" s="2">
        <v>16.203703703703702</v>
      </c>
      <c r="F66" s="2">
        <v>10.185185185185185</v>
      </c>
      <c r="G66" s="2">
        <v>1.3888888888888888</v>
      </c>
      <c r="H66" s="2">
        <v>0</v>
      </c>
      <c r="I66" s="2">
        <v>0</v>
      </c>
      <c r="J66" s="2">
        <v>0.23148148148148145</v>
      </c>
      <c r="K66" s="2">
        <v>0</v>
      </c>
      <c r="L66" s="5">
        <v>1.1574074074074119</v>
      </c>
      <c r="M66" s="3">
        <v>41.898148148148145</v>
      </c>
      <c r="N66" s="2">
        <v>15.972222222222221</v>
      </c>
      <c r="O66" s="2">
        <v>3.2407407407407405</v>
      </c>
      <c r="P66" s="5">
        <v>12.962962962962948</v>
      </c>
      <c r="Q66" s="1">
        <v>0.4</v>
      </c>
      <c r="R66" s="1" t="s">
        <v>27</v>
      </c>
    </row>
    <row r="67" spans="1:18" x14ac:dyDescent="0.35">
      <c r="A67" s="2">
        <v>18692.736328125</v>
      </c>
      <c r="B67" s="2">
        <v>378</v>
      </c>
      <c r="C67" s="5">
        <v>32.010582010582013</v>
      </c>
      <c r="D67" s="5">
        <v>67.989417989417987</v>
      </c>
      <c r="E67" s="2">
        <v>17.724867724867725</v>
      </c>
      <c r="F67" s="2">
        <v>11.640211640211639</v>
      </c>
      <c r="G67" s="2">
        <v>0.79365079365079361</v>
      </c>
      <c r="H67" s="2">
        <v>0.79365079365079361</v>
      </c>
      <c r="I67" s="2">
        <v>0</v>
      </c>
      <c r="J67" s="2">
        <v>0</v>
      </c>
      <c r="K67" s="2">
        <v>0.52910052910052907</v>
      </c>
      <c r="L67" s="5">
        <v>0.52910052910053196</v>
      </c>
      <c r="M67" s="3">
        <v>37.566137566137563</v>
      </c>
      <c r="N67" s="2">
        <v>19.31216931216931</v>
      </c>
      <c r="O67" s="2">
        <v>2.3809523809523809</v>
      </c>
      <c r="P67" s="5">
        <v>11.111111111111114</v>
      </c>
      <c r="Q67" s="1">
        <v>0.35</v>
      </c>
      <c r="R67" s="1" t="s">
        <v>27</v>
      </c>
    </row>
    <row r="68" spans="1:18" x14ac:dyDescent="0.35">
      <c r="A68" s="2">
        <v>18825.8828125</v>
      </c>
      <c r="B68" s="2">
        <v>419</v>
      </c>
      <c r="C68" s="5">
        <v>34.367541766109788</v>
      </c>
      <c r="D68" s="5">
        <v>65.632458233890205</v>
      </c>
      <c r="E68" s="2">
        <v>22.195704057279237</v>
      </c>
      <c r="F68" s="2">
        <v>5.2505966587112169</v>
      </c>
      <c r="G68" s="2">
        <v>0.95465393794749409</v>
      </c>
      <c r="H68" s="2">
        <v>1.9093078758949882</v>
      </c>
      <c r="I68" s="2">
        <v>0.95465393794749409</v>
      </c>
      <c r="J68" s="2">
        <v>0</v>
      </c>
      <c r="K68" s="2">
        <v>0.23866348448687352</v>
      </c>
      <c r="L68" s="5">
        <v>2.8639618138424829</v>
      </c>
      <c r="M68" s="3">
        <v>38.186157517899758</v>
      </c>
      <c r="N68" s="2">
        <v>15.274463007159905</v>
      </c>
      <c r="O68" s="2">
        <v>1.6706443914081146</v>
      </c>
      <c r="P68" s="5">
        <v>12.171837708830537</v>
      </c>
      <c r="Q68" s="1">
        <v>0.63</v>
      </c>
      <c r="R68" s="1" t="s">
        <v>27</v>
      </c>
    </row>
    <row r="69" spans="1:18" x14ac:dyDescent="0.35">
      <c r="A69" s="2">
        <v>19062.5625</v>
      </c>
      <c r="B69" s="2">
        <v>343</v>
      </c>
      <c r="C69" s="5">
        <v>28.279883381924197</v>
      </c>
      <c r="D69" s="5">
        <v>71.720116618075807</v>
      </c>
      <c r="E69" s="2">
        <v>21.574344023323615</v>
      </c>
      <c r="F69" s="2">
        <v>4.6647230320699711</v>
      </c>
      <c r="G69" s="2">
        <v>0.29154518950437319</v>
      </c>
      <c r="H69" s="2">
        <v>0.29154518950437319</v>
      </c>
      <c r="I69" s="2">
        <v>0</v>
      </c>
      <c r="J69" s="2">
        <v>0</v>
      </c>
      <c r="K69" s="2">
        <v>0</v>
      </c>
      <c r="L69" s="5">
        <v>1.4577259475218654</v>
      </c>
      <c r="M69" s="3">
        <v>46.938775510204081</v>
      </c>
      <c r="N69" s="2">
        <v>12.536443148688047</v>
      </c>
      <c r="O69" s="2">
        <v>1.4577259475218658</v>
      </c>
      <c r="P69" s="5">
        <v>12.244897959183675</v>
      </c>
      <c r="Q69" s="1">
        <v>0.56000000000000005</v>
      </c>
      <c r="R69" s="1" t="s">
        <v>27</v>
      </c>
    </row>
    <row r="70" spans="1:18" x14ac:dyDescent="0.35">
      <c r="A70" s="2">
        <v>19370.1875</v>
      </c>
      <c r="B70" s="2">
        <v>373.5</v>
      </c>
      <c r="C70" s="5">
        <v>61.178045515394921</v>
      </c>
      <c r="D70" s="5">
        <v>38.821954484605094</v>
      </c>
      <c r="E70" s="2">
        <v>58.099062918340024</v>
      </c>
      <c r="F70" s="2">
        <v>0.53547523427041499</v>
      </c>
      <c r="G70" s="2">
        <v>0</v>
      </c>
      <c r="H70" s="2">
        <v>0.53547523427041499</v>
      </c>
      <c r="I70" s="2">
        <v>0</v>
      </c>
      <c r="J70" s="2">
        <v>0.13386880856760375</v>
      </c>
      <c r="K70" s="2">
        <v>1.07095046854083</v>
      </c>
      <c r="L70" s="5">
        <v>0.80321285140563248</v>
      </c>
      <c r="M70" s="3">
        <v>13.386880856760374</v>
      </c>
      <c r="N70" s="2">
        <v>7.7643908969210171</v>
      </c>
      <c r="O70" s="2">
        <v>4.8192771084337354</v>
      </c>
      <c r="P70" s="5">
        <v>17.670682730923701</v>
      </c>
      <c r="Q70" s="1">
        <v>0.63</v>
      </c>
      <c r="R70" s="1" t="s">
        <v>28</v>
      </c>
    </row>
    <row r="71" spans="1:18" x14ac:dyDescent="0.35">
      <c r="A71" s="2">
        <v>19523.005859375</v>
      </c>
      <c r="B71" s="2">
        <v>394</v>
      </c>
      <c r="C71" s="5">
        <v>24.619289340101528</v>
      </c>
      <c r="D71" s="5">
        <v>75.38071065989844</v>
      </c>
      <c r="E71" s="2">
        <v>16.243654822335024</v>
      </c>
      <c r="F71" s="2">
        <v>6.345177664974619</v>
      </c>
      <c r="G71" s="2">
        <v>0</v>
      </c>
      <c r="H71" s="2">
        <v>0</v>
      </c>
      <c r="I71" s="2">
        <v>0</v>
      </c>
      <c r="J71" s="2">
        <v>0</v>
      </c>
      <c r="K71" s="2">
        <v>0.25380710659898476</v>
      </c>
      <c r="L71" s="5">
        <v>1.7766497461928985</v>
      </c>
      <c r="M71" s="3">
        <v>37.055837563451782</v>
      </c>
      <c r="N71" s="2">
        <v>16.751269035532996</v>
      </c>
      <c r="O71" s="2">
        <v>2.030456852791878</v>
      </c>
      <c r="P71" s="5">
        <v>21.573604060913667</v>
      </c>
      <c r="Q71" s="1">
        <v>0.46</v>
      </c>
      <c r="R71" s="1" t="s">
        <v>27</v>
      </c>
    </row>
    <row r="72" spans="1:18" x14ac:dyDescent="0.35">
      <c r="A72" s="2">
        <v>19699.1875</v>
      </c>
      <c r="B72" s="2">
        <v>354</v>
      </c>
      <c r="C72" s="5">
        <v>33.61581920903955</v>
      </c>
      <c r="D72" s="5">
        <v>66.384180790960443</v>
      </c>
      <c r="E72" s="2">
        <v>24.011299435028249</v>
      </c>
      <c r="F72" s="2">
        <v>7.3446327683615822</v>
      </c>
      <c r="G72" s="2">
        <v>0.2824858757062147</v>
      </c>
      <c r="H72" s="2">
        <v>1.1299435028248588</v>
      </c>
      <c r="I72" s="2">
        <v>0</v>
      </c>
      <c r="J72" s="2">
        <v>0</v>
      </c>
      <c r="K72" s="2">
        <v>0.2824858757062147</v>
      </c>
      <c r="L72" s="5">
        <v>0.56497175141242906</v>
      </c>
      <c r="M72" s="3">
        <v>32.20338983050847</v>
      </c>
      <c r="N72" s="2">
        <v>14.40677966101695</v>
      </c>
      <c r="O72" s="2">
        <v>3.6723163841807911</v>
      </c>
      <c r="P72" s="5">
        <v>19.774011299435024</v>
      </c>
      <c r="Q72" s="1">
        <v>0.44</v>
      </c>
      <c r="R72" s="1" t="s">
        <v>27</v>
      </c>
    </row>
    <row r="73" spans="1:18" x14ac:dyDescent="0.35">
      <c r="A73" s="2">
        <v>19954.21875</v>
      </c>
      <c r="B73" s="2">
        <v>342</v>
      </c>
      <c r="C73" s="5">
        <v>42.397660818713454</v>
      </c>
      <c r="D73" s="5">
        <v>57.602339181286553</v>
      </c>
      <c r="E73" s="2">
        <v>34.795321637426902</v>
      </c>
      <c r="F73" s="2">
        <v>2.3391812865497075</v>
      </c>
      <c r="G73" s="2">
        <v>0.29239766081871343</v>
      </c>
      <c r="H73" s="2">
        <v>2.3391812865497075</v>
      </c>
      <c r="I73" s="2">
        <v>0.29239766081871343</v>
      </c>
      <c r="J73" s="2">
        <v>0</v>
      </c>
      <c r="K73" s="2">
        <v>0.29239766081871343</v>
      </c>
      <c r="L73" s="5">
        <v>2.0467836257309884</v>
      </c>
      <c r="M73" s="3">
        <v>34.210526315789473</v>
      </c>
      <c r="N73" s="2">
        <v>13.742690058479532</v>
      </c>
      <c r="O73" s="2">
        <v>1.4619883040935671</v>
      </c>
      <c r="P73" s="5">
        <v>9.6491228070175481</v>
      </c>
      <c r="Q73" s="1">
        <v>0.6</v>
      </c>
      <c r="R73" s="1" t="s">
        <v>27</v>
      </c>
    </row>
    <row r="74" spans="1:18" x14ac:dyDescent="0.35">
      <c r="A74" s="2">
        <v>20091.994140625</v>
      </c>
      <c r="B74" s="2">
        <v>440</v>
      </c>
      <c r="C74" s="5">
        <v>47.045454545454547</v>
      </c>
      <c r="D74" s="5">
        <v>52.954545454545446</v>
      </c>
      <c r="E74" s="2">
        <v>38.86363636363636</v>
      </c>
      <c r="F74" s="2">
        <v>3.4090909090909087</v>
      </c>
      <c r="G74" s="2">
        <v>0.45454545454545453</v>
      </c>
      <c r="H74" s="2">
        <v>1.1363636363636365</v>
      </c>
      <c r="I74" s="2">
        <v>0.22727272727272727</v>
      </c>
      <c r="J74" s="2">
        <v>0</v>
      </c>
      <c r="K74" s="2">
        <v>0.68181818181818177</v>
      </c>
      <c r="L74" s="5">
        <v>2.2727272727272876</v>
      </c>
      <c r="M74" s="3">
        <v>32.272727272727273</v>
      </c>
      <c r="N74" s="2">
        <v>9.7727272727272734</v>
      </c>
      <c r="O74" s="2">
        <v>2.2727272727272729</v>
      </c>
      <c r="P74" s="5">
        <v>10.909090909090899</v>
      </c>
      <c r="Q74" s="1">
        <v>0.67</v>
      </c>
      <c r="R74" s="1" t="s">
        <v>28</v>
      </c>
    </row>
    <row r="75" spans="1:18" x14ac:dyDescent="0.35">
      <c r="A75" s="2">
        <v>20224.111328125</v>
      </c>
      <c r="B75" s="2">
        <v>405</v>
      </c>
      <c r="C75" s="5">
        <v>37.530864197530867</v>
      </c>
      <c r="D75" s="5">
        <v>62.46913580246914</v>
      </c>
      <c r="E75" s="2">
        <v>17.037037037037038</v>
      </c>
      <c r="F75" s="2">
        <v>16.790123456790123</v>
      </c>
      <c r="G75" s="2">
        <v>0.24691358024691357</v>
      </c>
      <c r="H75" s="2">
        <v>0.49382716049382713</v>
      </c>
      <c r="I75" s="2">
        <v>0.49382716049382713</v>
      </c>
      <c r="J75" s="2">
        <v>0.24691358024691357</v>
      </c>
      <c r="K75" s="2">
        <v>0.49382716049382713</v>
      </c>
      <c r="L75" s="5">
        <v>1.7283950617283921</v>
      </c>
      <c r="M75" s="3">
        <v>37.777777777777779</v>
      </c>
      <c r="N75" s="2">
        <v>9.6296296296296298</v>
      </c>
      <c r="O75" s="2">
        <v>1.2345679012345678</v>
      </c>
      <c r="P75" s="5">
        <v>15.061728395061735</v>
      </c>
      <c r="Q75" s="1">
        <v>0.42</v>
      </c>
      <c r="R75" s="1" t="s">
        <v>27</v>
      </c>
    </row>
    <row r="76" spans="1:18" x14ac:dyDescent="0.35">
      <c r="A76" s="2">
        <v>20497.056640625</v>
      </c>
      <c r="B76" s="2">
        <v>330</v>
      </c>
      <c r="C76" s="5">
        <v>13.636363636363635</v>
      </c>
      <c r="D76" s="5">
        <v>86.36363636363636</v>
      </c>
      <c r="E76" s="2">
        <v>6.9696969696969706</v>
      </c>
      <c r="F76" s="2">
        <v>2.4242424242424243</v>
      </c>
      <c r="G76" s="2">
        <v>0</v>
      </c>
      <c r="H76" s="2">
        <v>1.2121212121212122</v>
      </c>
      <c r="I76" s="2">
        <v>2.1212121212121215</v>
      </c>
      <c r="J76" s="2">
        <v>0</v>
      </c>
      <c r="K76" s="2">
        <v>0</v>
      </c>
      <c r="L76" s="5">
        <v>0.90909090909090651</v>
      </c>
      <c r="M76" s="3">
        <v>31.212121212121215</v>
      </c>
      <c r="N76" s="2">
        <v>33.333333333333329</v>
      </c>
      <c r="O76" s="2">
        <v>8.4848484848484862</v>
      </c>
      <c r="P76" s="5">
        <v>21.818181818181813</v>
      </c>
      <c r="Q76" s="1">
        <v>0.39</v>
      </c>
      <c r="R76" s="1" t="s">
        <v>27</v>
      </c>
    </row>
    <row r="77" spans="1:18" x14ac:dyDescent="0.35">
      <c r="A77" s="2">
        <v>20635.2734375</v>
      </c>
      <c r="B77" s="2">
        <v>412</v>
      </c>
      <c r="C77" s="5">
        <v>31.796116504854371</v>
      </c>
      <c r="D77" s="5">
        <v>68.203883495145618</v>
      </c>
      <c r="E77" s="2">
        <v>22.815533980582526</v>
      </c>
      <c r="F77" s="2">
        <v>3.1553398058252426</v>
      </c>
      <c r="G77" s="2">
        <v>0</v>
      </c>
      <c r="H77" s="2">
        <v>0.72815533980582525</v>
      </c>
      <c r="I77" s="2">
        <v>0</v>
      </c>
      <c r="J77" s="2">
        <v>1.2135922330097086</v>
      </c>
      <c r="K77" s="2">
        <v>1.2135922330097086</v>
      </c>
      <c r="L77" s="5">
        <v>2.6699029126213603</v>
      </c>
      <c r="M77" s="3">
        <v>19.174757281553397</v>
      </c>
      <c r="N77" s="2">
        <v>16.262135922330099</v>
      </c>
      <c r="O77" s="2">
        <v>15.776699029126215</v>
      </c>
      <c r="P77" s="5">
        <v>32.766990291262118</v>
      </c>
      <c r="Q77" s="1">
        <v>0.41</v>
      </c>
      <c r="R77" s="1" t="s">
        <v>28</v>
      </c>
    </row>
    <row r="78" spans="1:18" x14ac:dyDescent="0.35">
      <c r="A78" s="2">
        <v>20770.705078125</v>
      </c>
      <c r="B78" s="2">
        <v>350</v>
      </c>
      <c r="C78" s="5">
        <v>12.857142857142859</v>
      </c>
      <c r="D78" s="5">
        <v>87.142857142857153</v>
      </c>
      <c r="E78" s="2">
        <v>7.4285714285714288</v>
      </c>
      <c r="F78" s="2">
        <v>2.5714285714285712</v>
      </c>
      <c r="G78" s="2">
        <v>0.85714285714285721</v>
      </c>
      <c r="H78" s="2">
        <v>0.85714285714285721</v>
      </c>
      <c r="I78" s="2">
        <v>0</v>
      </c>
      <c r="J78" s="2">
        <v>0</v>
      </c>
      <c r="K78" s="2">
        <v>0.2857142857142857</v>
      </c>
      <c r="L78" s="5">
        <v>0.85714285714285765</v>
      </c>
      <c r="M78" s="3">
        <v>30.285714285714288</v>
      </c>
      <c r="N78" s="2">
        <v>31.714285714285712</v>
      </c>
      <c r="O78" s="2">
        <v>10.857142857142858</v>
      </c>
      <c r="P78" s="5">
        <v>25.142857142857153</v>
      </c>
      <c r="Q78" s="1">
        <v>0.28000000000000003</v>
      </c>
      <c r="R78" s="1" t="s">
        <v>27</v>
      </c>
    </row>
    <row r="79" spans="1:18" x14ac:dyDescent="0.35">
      <c r="A79" s="2">
        <v>21070.703125</v>
      </c>
      <c r="B79" s="2">
        <v>318</v>
      </c>
      <c r="C79" s="5">
        <v>22.327044025157225</v>
      </c>
      <c r="D79" s="5">
        <v>77.672955974842793</v>
      </c>
      <c r="E79" s="2">
        <v>9.7484276729559749</v>
      </c>
      <c r="F79" s="2">
        <v>0.62893081761006298</v>
      </c>
      <c r="G79" s="2">
        <v>0.31446540880503149</v>
      </c>
      <c r="H79" s="2">
        <v>4.716981132075472</v>
      </c>
      <c r="I79" s="2">
        <v>0.62893081761006298</v>
      </c>
      <c r="J79" s="2">
        <v>1.5723270440251573</v>
      </c>
      <c r="K79" s="2">
        <v>1.257861635220126</v>
      </c>
      <c r="L79" s="5">
        <v>3.4591194968553367</v>
      </c>
      <c r="M79" s="3">
        <v>35.849056603773583</v>
      </c>
      <c r="N79" s="2">
        <v>7.5471698113207548</v>
      </c>
      <c r="O79" s="2">
        <v>2.5157232704402519</v>
      </c>
      <c r="P79" s="5">
        <v>34.276729559748453</v>
      </c>
      <c r="Q79" s="1">
        <v>0.81</v>
      </c>
      <c r="R79" s="1" t="s">
        <v>27</v>
      </c>
    </row>
    <row r="80" spans="1:18" x14ac:dyDescent="0.35">
      <c r="A80" s="2">
        <v>21324.91796875</v>
      </c>
      <c r="B80" s="2">
        <v>445</v>
      </c>
      <c r="C80" s="5">
        <v>22.921348314606746</v>
      </c>
      <c r="D80" s="5">
        <v>77.078651685393268</v>
      </c>
      <c r="E80" s="2">
        <v>15.056179775280897</v>
      </c>
      <c r="F80" s="2">
        <v>3.8202247191011236</v>
      </c>
      <c r="G80" s="2">
        <v>0</v>
      </c>
      <c r="H80" s="2">
        <v>0.44943820224719105</v>
      </c>
      <c r="I80" s="2">
        <v>0.6741573033707865</v>
      </c>
      <c r="J80" s="2">
        <v>0.6741573033707865</v>
      </c>
      <c r="K80" s="2">
        <v>0.6741573033707865</v>
      </c>
      <c r="L80" s="5">
        <v>1.5730337078651715</v>
      </c>
      <c r="M80" s="3">
        <v>26.292134831460672</v>
      </c>
      <c r="N80" s="2">
        <v>26.966292134831459</v>
      </c>
      <c r="O80" s="2">
        <v>3.5955056179775284</v>
      </c>
      <c r="P80" s="5">
        <v>23.820224719101134</v>
      </c>
      <c r="Q80" s="1">
        <v>0.4</v>
      </c>
      <c r="R80" s="1" t="s">
        <v>27</v>
      </c>
    </row>
    <row r="81" spans="1:18" x14ac:dyDescent="0.35">
      <c r="A81" s="2">
        <v>21424.3046875</v>
      </c>
      <c r="B81" s="2">
        <v>361.5</v>
      </c>
      <c r="C81" s="5">
        <v>35.822959889349931</v>
      </c>
      <c r="D81" s="5">
        <v>64.177040110650069</v>
      </c>
      <c r="E81" s="2">
        <v>14.107883817427386</v>
      </c>
      <c r="F81" s="2">
        <v>1.6597510373443984</v>
      </c>
      <c r="G81" s="2">
        <v>0</v>
      </c>
      <c r="H81" s="2">
        <v>8.8520055325034583</v>
      </c>
      <c r="I81" s="2">
        <v>3.0428769017980635</v>
      </c>
      <c r="J81" s="2">
        <v>2.3513139695712311</v>
      </c>
      <c r="K81" s="2">
        <v>2.2130013831258646</v>
      </c>
      <c r="L81" s="5">
        <v>3.5961272475795312</v>
      </c>
      <c r="M81" s="3">
        <v>25.44951590594744</v>
      </c>
      <c r="N81" s="2">
        <v>21.57676348547718</v>
      </c>
      <c r="O81" s="2">
        <v>3.0428769017980635</v>
      </c>
      <c r="P81" s="5">
        <v>17.150760719225445</v>
      </c>
      <c r="Q81" s="1">
        <v>0.86</v>
      </c>
      <c r="R81" s="1" t="s">
        <v>27</v>
      </c>
    </row>
    <row r="82" spans="1:18" x14ac:dyDescent="0.35">
      <c r="A82" s="2">
        <v>21516.134765625</v>
      </c>
      <c r="B82" s="2">
        <v>515</v>
      </c>
      <c r="C82" s="5">
        <v>19.223300970873794</v>
      </c>
      <c r="D82" s="5">
        <v>80.77669902912622</v>
      </c>
      <c r="E82" s="2">
        <v>15.145631067961165</v>
      </c>
      <c r="F82" s="2">
        <v>1.7475728155339807</v>
      </c>
      <c r="G82" s="2">
        <v>0.38834951456310679</v>
      </c>
      <c r="H82" s="2">
        <v>0.58252427184466016</v>
      </c>
      <c r="I82" s="2">
        <v>0</v>
      </c>
      <c r="J82" s="2">
        <v>0.38834951456310679</v>
      </c>
      <c r="K82" s="2">
        <v>0.1941747572815534</v>
      </c>
      <c r="L82" s="5">
        <v>0.7766990291262168</v>
      </c>
      <c r="M82" s="3">
        <v>28.543689320388349</v>
      </c>
      <c r="N82" s="2">
        <v>33.592233009708735</v>
      </c>
      <c r="O82" s="2">
        <v>6.6019417475728162</v>
      </c>
      <c r="P82" s="5">
        <v>18.640776699029132</v>
      </c>
      <c r="Q82" s="1">
        <v>0.36</v>
      </c>
      <c r="R82" s="1" t="s">
        <v>27</v>
      </c>
    </row>
    <row r="83" spans="1:18" x14ac:dyDescent="0.35">
      <c r="A83" s="2">
        <v>21665.8671875</v>
      </c>
      <c r="B83" s="2">
        <v>478</v>
      </c>
      <c r="C83" s="5">
        <v>20.5020920502092</v>
      </c>
      <c r="D83" s="5">
        <v>79.497907949790815</v>
      </c>
      <c r="E83" s="2">
        <v>7.3221757322175733</v>
      </c>
      <c r="F83" s="2">
        <v>8.99581589958159</v>
      </c>
      <c r="G83" s="2">
        <v>0.41841004184100417</v>
      </c>
      <c r="H83" s="2">
        <v>2.3012552301255229</v>
      </c>
      <c r="I83" s="2">
        <v>0.62761506276150625</v>
      </c>
      <c r="J83" s="2">
        <v>0.62761506276150625</v>
      </c>
      <c r="K83" s="2">
        <v>0</v>
      </c>
      <c r="L83" s="5">
        <v>0.20920502092049631</v>
      </c>
      <c r="M83" s="3">
        <v>34.309623430962347</v>
      </c>
      <c r="N83" s="2">
        <v>26.778242677824267</v>
      </c>
      <c r="O83" s="2">
        <v>7.9497907949790791</v>
      </c>
      <c r="P83" s="5">
        <v>18.410041841004201</v>
      </c>
      <c r="Q83" s="1">
        <v>0.33</v>
      </c>
      <c r="R83" s="1" t="s">
        <v>27</v>
      </c>
    </row>
    <row r="84" spans="1:18" x14ac:dyDescent="0.35">
      <c r="A84" s="2">
        <v>21758.86328125</v>
      </c>
      <c r="B84" s="2">
        <v>616</v>
      </c>
      <c r="C84" s="5">
        <v>24.350649350649348</v>
      </c>
      <c r="D84" s="5">
        <v>75.64935064935068</v>
      </c>
      <c r="E84" s="2">
        <v>13.474025974025974</v>
      </c>
      <c r="F84" s="2">
        <v>1.2987012987012987</v>
      </c>
      <c r="G84" s="2">
        <v>0.32467532467532467</v>
      </c>
      <c r="H84" s="2">
        <v>2.5974025974025974</v>
      </c>
      <c r="I84" s="2">
        <v>1.1363636363636365</v>
      </c>
      <c r="J84" s="2">
        <v>1.6233766233766231</v>
      </c>
      <c r="K84" s="2">
        <v>1.948051948051948</v>
      </c>
      <c r="L84" s="5">
        <v>1.9480519480519476</v>
      </c>
      <c r="M84" s="3">
        <v>28.896103896103899</v>
      </c>
      <c r="N84" s="2">
        <v>26.2987012987013</v>
      </c>
      <c r="O84" s="2">
        <v>8.7662337662337659</v>
      </c>
      <c r="P84" s="5">
        <v>20.454545454545482</v>
      </c>
      <c r="Q84" s="1">
        <v>0.56999999999999995</v>
      </c>
      <c r="R84" s="1" t="s">
        <v>27</v>
      </c>
    </row>
    <row r="85" spans="1:18" x14ac:dyDescent="0.35">
      <c r="A85" s="2">
        <v>21893.966796875</v>
      </c>
      <c r="B85" s="2">
        <v>478</v>
      </c>
      <c r="C85" s="5">
        <v>25.10460251046025</v>
      </c>
      <c r="D85" s="5">
        <v>74.895397489539775</v>
      </c>
      <c r="E85" s="2">
        <v>12.343096234309623</v>
      </c>
      <c r="F85" s="2">
        <v>1.4644351464435146</v>
      </c>
      <c r="G85" s="2">
        <v>0.20920502092050208</v>
      </c>
      <c r="H85" s="2">
        <v>2.7196652719665275</v>
      </c>
      <c r="I85" s="2">
        <v>2.510460251046025</v>
      </c>
      <c r="J85" s="2">
        <v>1.0460251046025104</v>
      </c>
      <c r="K85" s="2">
        <v>2.7196652719665275</v>
      </c>
      <c r="L85" s="5">
        <v>2.0920502092050199</v>
      </c>
      <c r="M85" s="3">
        <v>26.778242677824267</v>
      </c>
      <c r="N85" s="2">
        <v>27.19665271966527</v>
      </c>
      <c r="O85" s="2">
        <v>10.251046025104603</v>
      </c>
      <c r="P85" s="5">
        <v>20.920502092050242</v>
      </c>
      <c r="Q85" s="1">
        <v>0.57999999999999996</v>
      </c>
      <c r="R85" s="1" t="s">
        <v>27</v>
      </c>
    </row>
    <row r="86" spans="1:18" x14ac:dyDescent="0.35">
      <c r="A86" s="2">
        <v>21948.89453125</v>
      </c>
      <c r="B86" s="2">
        <v>348</v>
      </c>
      <c r="C86" s="5">
        <v>19.540229885057478</v>
      </c>
      <c r="D86" s="5">
        <v>80.459770114942515</v>
      </c>
      <c r="E86" s="2">
        <v>12.931034482758621</v>
      </c>
      <c r="F86" s="2">
        <v>0.57471264367816088</v>
      </c>
      <c r="G86" s="2">
        <v>0</v>
      </c>
      <c r="H86" s="2">
        <v>1.4367816091954022</v>
      </c>
      <c r="I86" s="2">
        <v>1.1494252873563218</v>
      </c>
      <c r="J86" s="2">
        <v>1.4367816091954022</v>
      </c>
      <c r="K86" s="2">
        <v>1.7241379310344827</v>
      </c>
      <c r="L86" s="5">
        <v>0.28735632183908422</v>
      </c>
      <c r="M86" s="3">
        <v>26.436781609195403</v>
      </c>
      <c r="N86" s="2">
        <v>33.045977011494251</v>
      </c>
      <c r="O86" s="2">
        <v>9.4827586206896548</v>
      </c>
      <c r="P86" s="5">
        <v>20.977011494252864</v>
      </c>
      <c r="Q86" s="1">
        <v>0.46</v>
      </c>
      <c r="R86" s="1" t="s">
        <v>27</v>
      </c>
    </row>
    <row r="87" spans="1:18" x14ac:dyDescent="0.35">
      <c r="A87" s="2">
        <v>22017.296875</v>
      </c>
      <c r="B87" s="2">
        <v>366</v>
      </c>
      <c r="C87" s="5">
        <v>14.207650273224045</v>
      </c>
      <c r="D87" s="5">
        <v>85.792349726775967</v>
      </c>
      <c r="E87" s="2">
        <v>7.3770491803278686</v>
      </c>
      <c r="F87" s="2">
        <v>2.459016393442623</v>
      </c>
      <c r="G87" s="2">
        <v>0</v>
      </c>
      <c r="H87" s="2">
        <v>2.1857923497267762</v>
      </c>
      <c r="I87" s="2">
        <v>0.81967213114754101</v>
      </c>
      <c r="J87" s="2">
        <v>0.27322404371584702</v>
      </c>
      <c r="K87" s="2">
        <v>0</v>
      </c>
      <c r="L87" s="5">
        <v>1.0928961748633874</v>
      </c>
      <c r="M87" s="3">
        <v>25.683060109289617</v>
      </c>
      <c r="N87" s="2">
        <v>33.333333333333329</v>
      </c>
      <c r="O87" s="2">
        <v>8.4699453551912569</v>
      </c>
      <c r="P87" s="5">
        <v>26.775956284153025</v>
      </c>
      <c r="Q87" s="1">
        <v>0.38</v>
      </c>
      <c r="R87" s="1" t="s">
        <v>27</v>
      </c>
    </row>
    <row r="88" spans="1:18" x14ac:dyDescent="0.35">
      <c r="A88" s="2">
        <v>22058.712890625</v>
      </c>
      <c r="B88" s="2">
        <v>321</v>
      </c>
      <c r="C88" s="5">
        <v>35.82554517133957</v>
      </c>
      <c r="D88" s="5">
        <v>64.17445482866043</v>
      </c>
      <c r="E88" s="2">
        <v>29.906542056074763</v>
      </c>
      <c r="F88" s="2">
        <v>1.8691588785046727</v>
      </c>
      <c r="G88" s="2">
        <v>0</v>
      </c>
      <c r="H88" s="2">
        <v>0.3115264797507788</v>
      </c>
      <c r="I88" s="2">
        <v>0.3115264797507788</v>
      </c>
      <c r="J88" s="2">
        <v>0.62305295950155759</v>
      </c>
      <c r="K88" s="2">
        <v>0.62305295950155759</v>
      </c>
      <c r="L88" s="5">
        <v>2.1806853582554595</v>
      </c>
      <c r="M88" s="3">
        <v>25.233644859813083</v>
      </c>
      <c r="N88" s="2">
        <v>23.364485981308412</v>
      </c>
      <c r="O88" s="2">
        <v>4.9844236760124607</v>
      </c>
      <c r="P88" s="5">
        <v>15.576323987538935</v>
      </c>
      <c r="Q88" s="1">
        <v>0.43</v>
      </c>
      <c r="R88" s="1" t="s">
        <v>27</v>
      </c>
    </row>
    <row r="89" spans="1:18" x14ac:dyDescent="0.35">
      <c r="A89" s="2">
        <v>22127.57421875</v>
      </c>
      <c r="B89" s="2">
        <v>423</v>
      </c>
      <c r="C89" s="5">
        <v>45.153664302600468</v>
      </c>
      <c r="D89" s="5">
        <v>54.846335697399525</v>
      </c>
      <c r="E89" s="2">
        <v>39.952718676122934</v>
      </c>
      <c r="F89" s="2">
        <v>0.4728132387706856</v>
      </c>
      <c r="G89" s="2">
        <v>0.4728132387706856</v>
      </c>
      <c r="H89" s="2">
        <v>0.2364066193853428</v>
      </c>
      <c r="I89" s="2">
        <v>0.70921985815602839</v>
      </c>
      <c r="J89" s="2">
        <v>0.2364066193853428</v>
      </c>
      <c r="K89" s="2">
        <v>0.4728132387706856</v>
      </c>
      <c r="L89" s="5">
        <v>2.600472813238774</v>
      </c>
      <c r="M89" s="3">
        <v>21.040189125295509</v>
      </c>
      <c r="N89" s="2">
        <v>11.82033096926714</v>
      </c>
      <c r="O89" s="2">
        <v>3.5460992907801421</v>
      </c>
      <c r="P89" s="5">
        <v>21.98581560283688</v>
      </c>
      <c r="Q89" s="1">
        <v>0.55000000000000004</v>
      </c>
      <c r="R89" s="1" t="s">
        <v>27</v>
      </c>
    </row>
    <row r="90" spans="1:18" x14ac:dyDescent="0.35">
      <c r="A90" s="2">
        <v>22196.482421875</v>
      </c>
      <c r="B90" s="2">
        <v>485</v>
      </c>
      <c r="C90" s="5">
        <v>45.154639175257735</v>
      </c>
      <c r="D90" s="5">
        <v>54.845360824742258</v>
      </c>
      <c r="E90" s="2">
        <v>35.257731958762889</v>
      </c>
      <c r="F90" s="2">
        <v>6.3917525773195871</v>
      </c>
      <c r="G90" s="2">
        <v>0</v>
      </c>
      <c r="H90" s="2">
        <v>0.2061855670103093</v>
      </c>
      <c r="I90" s="2">
        <v>0.41237113402061859</v>
      </c>
      <c r="J90" s="2">
        <v>0.61855670103092786</v>
      </c>
      <c r="K90" s="2">
        <v>0.2061855670103093</v>
      </c>
      <c r="L90" s="5">
        <v>2.0618556701030997</v>
      </c>
      <c r="M90" s="3">
        <v>28.453608247422679</v>
      </c>
      <c r="N90" s="2">
        <v>11.752577319587628</v>
      </c>
      <c r="O90" s="2">
        <v>1.8556701030927836</v>
      </c>
      <c r="P90" s="5">
        <v>14.639175257731949</v>
      </c>
      <c r="Q90" s="1">
        <v>0.49</v>
      </c>
      <c r="R90" s="1" t="s">
        <v>27</v>
      </c>
    </row>
    <row r="91" spans="1:18" x14ac:dyDescent="0.35">
      <c r="A91" s="2">
        <v>22265.50390625</v>
      </c>
      <c r="B91" s="2">
        <v>358</v>
      </c>
      <c r="C91" s="5">
        <v>34.078212290502783</v>
      </c>
      <c r="D91" s="5">
        <v>65.92178770949721</v>
      </c>
      <c r="E91" s="2">
        <v>24.581005586592177</v>
      </c>
      <c r="F91" s="2">
        <v>5.027932960893855</v>
      </c>
      <c r="G91" s="2">
        <v>0.55865921787709494</v>
      </c>
      <c r="H91" s="2">
        <v>0.83798882681564246</v>
      </c>
      <c r="I91" s="2">
        <v>0</v>
      </c>
      <c r="J91" s="2">
        <v>0</v>
      </c>
      <c r="K91" s="2">
        <v>0.55865921787709494</v>
      </c>
      <c r="L91" s="5">
        <v>2.5139664804469142</v>
      </c>
      <c r="M91" s="3">
        <v>29.329608938547487</v>
      </c>
      <c r="N91" s="2">
        <v>13.966480446927374</v>
      </c>
      <c r="O91" s="2">
        <v>2.5139664804469275</v>
      </c>
      <c r="P91" s="5">
        <v>22.625698324022352</v>
      </c>
      <c r="Q91" s="1">
        <v>0.53</v>
      </c>
      <c r="R91" s="1" t="s">
        <v>27</v>
      </c>
    </row>
    <row r="92" spans="1:18" x14ac:dyDescent="0.35">
      <c r="A92" s="2">
        <v>22334.8046875</v>
      </c>
      <c r="B92" s="2">
        <v>324</v>
      </c>
      <c r="C92" s="5">
        <v>50.617283950617285</v>
      </c>
      <c r="D92" s="5">
        <v>49.382716049382694</v>
      </c>
      <c r="E92" s="2">
        <v>41.666666666666671</v>
      </c>
      <c r="F92" s="2">
        <v>3.0864197530864197</v>
      </c>
      <c r="G92" s="2">
        <v>0</v>
      </c>
      <c r="H92" s="2">
        <v>0</v>
      </c>
      <c r="I92" s="2">
        <v>0.92592592592592582</v>
      </c>
      <c r="J92" s="2">
        <v>0</v>
      </c>
      <c r="K92" s="2">
        <v>0.92592592592592582</v>
      </c>
      <c r="L92" s="5">
        <v>4.0123456790123484</v>
      </c>
      <c r="M92" s="3">
        <v>24.074074074074073</v>
      </c>
      <c r="N92" s="2">
        <v>12.345679012345679</v>
      </c>
      <c r="O92" s="2">
        <v>3.0864197530864197</v>
      </c>
      <c r="P92" s="5">
        <v>12.962962962962941</v>
      </c>
      <c r="Q92" s="1">
        <v>0.56000000000000005</v>
      </c>
      <c r="R92" s="1" t="s">
        <v>27</v>
      </c>
    </row>
    <row r="93" spans="1:18" x14ac:dyDescent="0.35">
      <c r="A93" s="2">
        <v>22403.763671875</v>
      </c>
      <c r="B93" s="2">
        <v>349</v>
      </c>
      <c r="C93" s="5">
        <v>36.676217765042971</v>
      </c>
      <c r="D93" s="5">
        <v>63.323782234957001</v>
      </c>
      <c r="E93" s="2">
        <v>29.799426934097422</v>
      </c>
      <c r="F93" s="2">
        <v>2.005730659025788</v>
      </c>
      <c r="G93" s="2">
        <v>0</v>
      </c>
      <c r="H93" s="2">
        <v>1.1461318051575931</v>
      </c>
      <c r="I93" s="2">
        <v>0.28653295128939826</v>
      </c>
      <c r="J93" s="2">
        <v>0.28653295128939826</v>
      </c>
      <c r="K93" s="2">
        <v>0.8595988538681949</v>
      </c>
      <c r="L93" s="5">
        <v>2.2922636103151888</v>
      </c>
      <c r="M93" s="3">
        <v>30.085959885386821</v>
      </c>
      <c r="N93" s="2">
        <v>11.174785100286533</v>
      </c>
      <c r="O93" s="2">
        <v>5.7306590257879657</v>
      </c>
      <c r="P93" s="5">
        <v>22.063037249283646</v>
      </c>
      <c r="Q93" s="1">
        <v>0.59</v>
      </c>
      <c r="R93" s="1" t="s">
        <v>27</v>
      </c>
    </row>
    <row r="94" spans="1:18" x14ac:dyDescent="0.35">
      <c r="A94" s="2">
        <v>22472.248046875</v>
      </c>
      <c r="B94" s="2">
        <v>415</v>
      </c>
      <c r="C94" s="5">
        <v>36.144578313252993</v>
      </c>
      <c r="D94" s="5">
        <v>63.855421686747015</v>
      </c>
      <c r="E94" s="2">
        <v>26.024096385542165</v>
      </c>
      <c r="F94" s="2">
        <v>6.5060240963855414</v>
      </c>
      <c r="G94" s="2">
        <v>0.48192771084337355</v>
      </c>
      <c r="H94" s="2">
        <v>1.4457831325301205</v>
      </c>
      <c r="I94" s="2">
        <v>0</v>
      </c>
      <c r="J94" s="2">
        <v>0</v>
      </c>
      <c r="K94" s="2">
        <v>0.48192771084337355</v>
      </c>
      <c r="L94" s="5">
        <v>1.2048192771084203</v>
      </c>
      <c r="M94" s="3">
        <v>29.879518072289159</v>
      </c>
      <c r="N94" s="2">
        <v>16.867469879518072</v>
      </c>
      <c r="O94" s="2">
        <v>3.6144578313253009</v>
      </c>
      <c r="P94" s="5">
        <v>17.108433734939787</v>
      </c>
      <c r="Q94" s="1">
        <v>0.43</v>
      </c>
      <c r="R94" s="1" t="s">
        <v>27</v>
      </c>
    </row>
    <row r="95" spans="1:18" x14ac:dyDescent="0.35">
      <c r="A95" s="2">
        <v>22518.57421875</v>
      </c>
      <c r="B95" s="2">
        <v>390</v>
      </c>
      <c r="C95" s="5">
        <v>33.076923076923066</v>
      </c>
      <c r="D95" s="5">
        <v>66.923076923076948</v>
      </c>
      <c r="E95" s="2">
        <v>17.948717948717949</v>
      </c>
      <c r="F95" s="2">
        <v>10.256410256410255</v>
      </c>
      <c r="G95" s="2">
        <v>0.51282051282051277</v>
      </c>
      <c r="H95" s="2">
        <v>1.2820512820512819</v>
      </c>
      <c r="I95" s="2">
        <v>0</v>
      </c>
      <c r="J95" s="2">
        <v>0.25641025641025639</v>
      </c>
      <c r="K95" s="2">
        <v>1.0256410256410255</v>
      </c>
      <c r="L95" s="5">
        <v>1.7948717948717885</v>
      </c>
      <c r="M95" s="3">
        <v>31.282051282051285</v>
      </c>
      <c r="N95" s="2">
        <v>15.384615384615385</v>
      </c>
      <c r="O95" s="2">
        <v>1.2820512820512819</v>
      </c>
      <c r="P95" s="5">
        <v>20.256410256410277</v>
      </c>
      <c r="Q95" s="1">
        <v>0.45</v>
      </c>
      <c r="R95" s="1" t="s">
        <v>27</v>
      </c>
    </row>
    <row r="96" spans="1:18" x14ac:dyDescent="0.35">
      <c r="A96" s="2">
        <v>22570.41015625</v>
      </c>
      <c r="B96" s="2">
        <v>336</v>
      </c>
      <c r="C96" s="5">
        <v>41.666666666666671</v>
      </c>
      <c r="D96" s="5">
        <v>58.333333333333364</v>
      </c>
      <c r="E96" s="2">
        <v>32.44047619047619</v>
      </c>
      <c r="F96" s="2">
        <v>1.4880952380952379</v>
      </c>
      <c r="G96" s="2">
        <v>0.89285714285714279</v>
      </c>
      <c r="H96" s="2">
        <v>2.083333333333333</v>
      </c>
      <c r="I96" s="2">
        <v>0</v>
      </c>
      <c r="J96" s="2">
        <v>0.29761904761904762</v>
      </c>
      <c r="K96" s="2">
        <v>1.4880952380952379</v>
      </c>
      <c r="L96" s="5">
        <v>2.9761904761904674</v>
      </c>
      <c r="M96" s="3">
        <v>28.273809523809522</v>
      </c>
      <c r="N96" s="2">
        <v>13.988095238095239</v>
      </c>
      <c r="O96" s="2">
        <v>3.8690476190476191</v>
      </c>
      <c r="P96" s="5">
        <v>16.071428571428605</v>
      </c>
      <c r="Q96" s="1">
        <v>0.61</v>
      </c>
      <c r="R96" s="1" t="s">
        <v>27</v>
      </c>
    </row>
    <row r="97" spans="1:18" x14ac:dyDescent="0.35">
      <c r="A97" s="2">
        <v>22637.615234375</v>
      </c>
      <c r="B97" s="2">
        <v>429</v>
      </c>
      <c r="C97" s="5">
        <v>49.184149184149192</v>
      </c>
      <c r="D97" s="5">
        <v>50.815850815850816</v>
      </c>
      <c r="E97" s="2">
        <v>33.333333333333329</v>
      </c>
      <c r="F97" s="2">
        <v>3.7296037296037294</v>
      </c>
      <c r="G97" s="2">
        <v>0.46620046620046618</v>
      </c>
      <c r="H97" s="2">
        <v>3.9627039627039626</v>
      </c>
      <c r="I97" s="2">
        <v>1.1655011655011656</v>
      </c>
      <c r="J97" s="2">
        <v>2.5641025641025639</v>
      </c>
      <c r="K97" s="2">
        <v>1.6317016317016315</v>
      </c>
      <c r="L97" s="5">
        <v>2.3310023310023453</v>
      </c>
      <c r="M97" s="3">
        <v>27.27272727272727</v>
      </c>
      <c r="N97" s="2">
        <v>6.9930069930069934</v>
      </c>
      <c r="O97" s="2">
        <v>4.895104895104895</v>
      </c>
      <c r="P97" s="5">
        <v>16.550116550116549</v>
      </c>
      <c r="Q97" s="1">
        <v>0.76</v>
      </c>
      <c r="R97" s="1" t="s">
        <v>27</v>
      </c>
    </row>
    <row r="98" spans="1:18" x14ac:dyDescent="0.35">
      <c r="A98" s="2">
        <v>22706.53515625</v>
      </c>
      <c r="B98" s="2">
        <v>454</v>
      </c>
      <c r="C98" s="5">
        <v>36.343612334801755</v>
      </c>
      <c r="D98" s="5">
        <v>63.65638766519826</v>
      </c>
      <c r="E98" s="2">
        <v>27.312775330396477</v>
      </c>
      <c r="F98" s="2">
        <v>2.8634361233480177</v>
      </c>
      <c r="G98" s="2">
        <v>0.44052863436123352</v>
      </c>
      <c r="H98" s="2">
        <v>1.1013215859030838</v>
      </c>
      <c r="I98" s="2">
        <v>0.66079295154185025</v>
      </c>
      <c r="J98" s="2">
        <v>0</v>
      </c>
      <c r="K98" s="2">
        <v>1.3215859030837005</v>
      </c>
      <c r="L98" s="5">
        <v>2.6431718061673948</v>
      </c>
      <c r="M98" s="3">
        <v>33.70044052863436</v>
      </c>
      <c r="N98" s="2">
        <v>10.352422907488986</v>
      </c>
      <c r="O98" s="2">
        <v>2.2026431718061676</v>
      </c>
      <c r="P98" s="5">
        <v>19.603524229074914</v>
      </c>
      <c r="Q98" s="1">
        <v>0.6</v>
      </c>
      <c r="R98" s="1" t="s">
        <v>27</v>
      </c>
    </row>
    <row r="99" spans="1:18" x14ac:dyDescent="0.35">
      <c r="A99" s="2">
        <v>22789.400390625</v>
      </c>
      <c r="B99" s="2">
        <v>490</v>
      </c>
      <c r="C99" s="5">
        <v>29.591836734693867</v>
      </c>
      <c r="D99" s="5">
        <v>70.408163265306143</v>
      </c>
      <c r="E99" s="2">
        <v>19.387755102040817</v>
      </c>
      <c r="F99" s="2">
        <v>4.2857142857142856</v>
      </c>
      <c r="G99" s="2">
        <v>0.40816326530612246</v>
      </c>
      <c r="H99" s="2">
        <v>1.4285714285714286</v>
      </c>
      <c r="I99" s="2">
        <v>0.40816326530612246</v>
      </c>
      <c r="J99" s="2">
        <v>0.40816326530612246</v>
      </c>
      <c r="K99" s="2">
        <v>0.40816326530612246</v>
      </c>
      <c r="L99" s="5">
        <v>2.8571428571428505</v>
      </c>
      <c r="M99" s="3">
        <v>36.938775510204081</v>
      </c>
      <c r="N99" s="2">
        <v>15.510204081632653</v>
      </c>
      <c r="O99" s="2">
        <v>4.0816326530612246</v>
      </c>
      <c r="P99" s="5">
        <v>17.959183673469411</v>
      </c>
      <c r="Q99" s="1">
        <v>0.49</v>
      </c>
      <c r="R99" s="1" t="s">
        <v>27</v>
      </c>
    </row>
    <row r="100" spans="1:18" x14ac:dyDescent="0.35">
      <c r="A100" s="2">
        <v>22872.060546875</v>
      </c>
      <c r="B100" s="2">
        <v>543</v>
      </c>
      <c r="C100" s="5">
        <v>19.152854511970535</v>
      </c>
      <c r="D100" s="5">
        <v>80.847145488029469</v>
      </c>
      <c r="E100" s="2">
        <v>10.128913443830571</v>
      </c>
      <c r="F100" s="2">
        <v>5.1565377532228363</v>
      </c>
      <c r="G100" s="2">
        <v>0.55248618784530379</v>
      </c>
      <c r="H100" s="2">
        <v>1.2891344383057091</v>
      </c>
      <c r="I100" s="2">
        <v>0</v>
      </c>
      <c r="J100" s="2">
        <v>0</v>
      </c>
      <c r="K100" s="2">
        <v>0.55248618784530379</v>
      </c>
      <c r="L100" s="5">
        <v>1.4732965009208101</v>
      </c>
      <c r="M100" s="3">
        <v>50.276243093922659</v>
      </c>
      <c r="N100" s="2">
        <v>14.3646408839779</v>
      </c>
      <c r="O100" s="2">
        <v>2.2099447513812152</v>
      </c>
      <c r="P100" s="5">
        <v>16.206261510128911</v>
      </c>
      <c r="Q100" s="1">
        <v>0.54</v>
      </c>
      <c r="R100" s="1" t="s">
        <v>27</v>
      </c>
    </row>
    <row r="101" spans="1:18" x14ac:dyDescent="0.35">
      <c r="A101" s="2">
        <v>22941.00390625</v>
      </c>
      <c r="B101" s="2">
        <v>474</v>
      </c>
      <c r="C101" s="5">
        <v>36.497890295358651</v>
      </c>
      <c r="D101" s="5">
        <v>63.502109704641349</v>
      </c>
      <c r="E101" s="2">
        <v>10.548523206751055</v>
      </c>
      <c r="F101" s="2">
        <v>17.510548523206751</v>
      </c>
      <c r="G101" s="2">
        <v>0.63291139240506333</v>
      </c>
      <c r="H101" s="2">
        <v>0.8438818565400843</v>
      </c>
      <c r="I101" s="2">
        <v>0.21097046413502107</v>
      </c>
      <c r="J101" s="2">
        <v>0</v>
      </c>
      <c r="K101" s="2">
        <v>1.4767932489451476</v>
      </c>
      <c r="L101" s="5">
        <v>5.2742616033755318</v>
      </c>
      <c r="M101" s="3">
        <v>35.864978902953588</v>
      </c>
      <c r="N101" s="2">
        <v>10.970464135021098</v>
      </c>
      <c r="O101" s="2">
        <v>0.8438818565400843</v>
      </c>
      <c r="P101" s="5">
        <v>16.666666666666664</v>
      </c>
      <c r="Q101" s="1">
        <v>0.37</v>
      </c>
      <c r="R101" s="1" t="s">
        <v>27</v>
      </c>
    </row>
    <row r="102" spans="1:18" x14ac:dyDescent="0.35">
      <c r="A102" s="2">
        <v>23004.04296875</v>
      </c>
      <c r="B102" s="2">
        <v>353</v>
      </c>
      <c r="C102" s="5">
        <v>45.609065155807357</v>
      </c>
      <c r="D102" s="5">
        <v>54.390934844192643</v>
      </c>
      <c r="E102" s="2">
        <v>14.730878186968837</v>
      </c>
      <c r="F102" s="2">
        <v>25.212464589235129</v>
      </c>
      <c r="G102" s="2">
        <v>0.56657223796033995</v>
      </c>
      <c r="H102" s="2">
        <v>1.9830028328611897</v>
      </c>
      <c r="I102" s="2">
        <v>0.28328611898016998</v>
      </c>
      <c r="J102" s="2">
        <v>0</v>
      </c>
      <c r="K102" s="2">
        <v>0.56657223796033995</v>
      </c>
      <c r="L102" s="5">
        <v>2.2662889518413607</v>
      </c>
      <c r="M102" s="3">
        <v>31.161473087818699</v>
      </c>
      <c r="N102" s="2">
        <v>11.89801699716714</v>
      </c>
      <c r="O102" s="2">
        <v>1.9830028328611897</v>
      </c>
      <c r="P102" s="5">
        <v>11.331444759206803</v>
      </c>
      <c r="Q102" s="1">
        <v>0.17</v>
      </c>
      <c r="R102" s="1" t="s">
        <v>27</v>
      </c>
    </row>
    <row r="103" spans="1:18" x14ac:dyDescent="0.35">
      <c r="A103" s="2">
        <v>23086.369140625</v>
      </c>
      <c r="B103" s="2">
        <v>387</v>
      </c>
      <c r="C103" s="5">
        <v>17.829457364341089</v>
      </c>
      <c r="D103" s="5">
        <v>82.170542635658904</v>
      </c>
      <c r="E103" s="2">
        <v>9.819121447028424</v>
      </c>
      <c r="F103" s="2">
        <v>5.1679586563307494</v>
      </c>
      <c r="G103" s="2">
        <v>0.516795865633075</v>
      </c>
      <c r="H103" s="2">
        <v>0</v>
      </c>
      <c r="I103" s="2">
        <v>0.2583979328165375</v>
      </c>
      <c r="J103" s="2">
        <v>0.516795865633075</v>
      </c>
      <c r="K103" s="2">
        <v>0.2583979328165375</v>
      </c>
      <c r="L103" s="5">
        <v>1.2919896640826884</v>
      </c>
      <c r="M103" s="3">
        <v>41.343669250645995</v>
      </c>
      <c r="N103" s="2">
        <v>18.34625322997416</v>
      </c>
      <c r="O103" s="2">
        <v>6.7183462532299743</v>
      </c>
      <c r="P103" s="5">
        <v>22.48062015503875</v>
      </c>
      <c r="Q103" s="1">
        <v>0.41</v>
      </c>
      <c r="R103" s="1" t="s">
        <v>27</v>
      </c>
    </row>
    <row r="104" spans="1:18" x14ac:dyDescent="0.35">
      <c r="A104" s="2">
        <v>23141.560546875</v>
      </c>
      <c r="B104" s="2">
        <v>485</v>
      </c>
      <c r="C104" s="5">
        <v>22.474226804123713</v>
      </c>
      <c r="D104" s="5">
        <v>77.525773195876269</v>
      </c>
      <c r="E104" s="2">
        <v>10.309278350515463</v>
      </c>
      <c r="F104" s="2">
        <v>9.072164948453608</v>
      </c>
      <c r="G104" s="2">
        <v>0</v>
      </c>
      <c r="H104" s="2">
        <v>0</v>
      </c>
      <c r="I104" s="2">
        <v>0</v>
      </c>
      <c r="J104" s="2">
        <v>0</v>
      </c>
      <c r="K104" s="2">
        <v>0.41237113402061859</v>
      </c>
      <c r="L104" s="5">
        <v>2.6804123711340253</v>
      </c>
      <c r="M104" s="3">
        <v>38.55670103092784</v>
      </c>
      <c r="N104" s="2">
        <v>20</v>
      </c>
      <c r="O104" s="2">
        <v>6.804123711340206</v>
      </c>
      <c r="P104" s="5">
        <v>18.969072164948429</v>
      </c>
      <c r="Q104" s="1">
        <v>0.35</v>
      </c>
      <c r="R104" s="1" t="s">
        <v>28</v>
      </c>
    </row>
    <row r="105" spans="1:18" x14ac:dyDescent="0.35">
      <c r="A105" s="2">
        <v>23196.619140625</v>
      </c>
      <c r="B105" s="2">
        <v>447</v>
      </c>
      <c r="C105" s="5">
        <v>14.317673378076051</v>
      </c>
      <c r="D105" s="5">
        <v>85.682326621924005</v>
      </c>
      <c r="E105" s="2">
        <v>8.0536912751677843</v>
      </c>
      <c r="F105" s="2">
        <v>4.0268456375838921</v>
      </c>
      <c r="G105" s="2">
        <v>0.22371364653243847</v>
      </c>
      <c r="H105" s="2">
        <v>0.22371364653243847</v>
      </c>
      <c r="I105" s="2">
        <v>0.22371364653243847</v>
      </c>
      <c r="J105" s="2">
        <v>0</v>
      </c>
      <c r="K105" s="2">
        <v>0.44742729306487694</v>
      </c>
      <c r="L105" s="5">
        <v>1.1185682326621844</v>
      </c>
      <c r="M105" s="3">
        <v>45.63758389261745</v>
      </c>
      <c r="N105" s="2">
        <v>16.554809843400449</v>
      </c>
      <c r="O105" s="2">
        <v>6.0402684563758395</v>
      </c>
      <c r="P105" s="5">
        <v>23.489932885906107</v>
      </c>
      <c r="Q105" s="1">
        <v>0.48</v>
      </c>
      <c r="R105" s="1" t="s">
        <v>27</v>
      </c>
    </row>
    <row r="106" spans="1:18" x14ac:dyDescent="0.35">
      <c r="A106" s="2">
        <v>23224.1484375</v>
      </c>
      <c r="B106" s="2">
        <v>513</v>
      </c>
      <c r="C106" s="5">
        <v>33.333333333333321</v>
      </c>
      <c r="D106" s="5">
        <v>66.666666666666686</v>
      </c>
      <c r="E106" s="2">
        <v>16.959064327485379</v>
      </c>
      <c r="F106" s="2">
        <v>7.9922027290448341</v>
      </c>
      <c r="G106" s="2">
        <v>0.77972709551656916</v>
      </c>
      <c r="H106" s="2">
        <v>2.9239766081871341</v>
      </c>
      <c r="I106" s="2">
        <v>0</v>
      </c>
      <c r="J106" s="2">
        <v>0.19493177387914229</v>
      </c>
      <c r="K106" s="2">
        <v>2.144249512670565</v>
      </c>
      <c r="L106" s="5">
        <v>2.3391812865496995</v>
      </c>
      <c r="M106" s="3">
        <v>37.037037037037038</v>
      </c>
      <c r="N106" s="2">
        <v>7.7972709551656916</v>
      </c>
      <c r="O106" s="2">
        <v>4.0935672514619883</v>
      </c>
      <c r="P106" s="5">
        <v>21.832358674463954</v>
      </c>
      <c r="Q106" s="1">
        <v>0.57999999999999996</v>
      </c>
      <c r="R106" s="1" t="s">
        <v>27</v>
      </c>
    </row>
    <row r="107" spans="1:18" x14ac:dyDescent="0.35">
      <c r="A107" s="2">
        <v>23266.498046875</v>
      </c>
      <c r="B107" s="2">
        <v>469</v>
      </c>
      <c r="C107" s="5">
        <v>47.761194029850749</v>
      </c>
      <c r="D107" s="5">
        <v>52.238805970149244</v>
      </c>
      <c r="E107" s="2">
        <v>4.9040511727078888</v>
      </c>
      <c r="F107" s="2">
        <v>38.166311300639663</v>
      </c>
      <c r="G107" s="2">
        <v>0.21321961620469082</v>
      </c>
      <c r="H107" s="2">
        <v>0.21321961620469082</v>
      </c>
      <c r="I107" s="2">
        <v>0.42643923240938164</v>
      </c>
      <c r="J107" s="2">
        <v>0</v>
      </c>
      <c r="K107" s="2">
        <v>1.0660980810234542</v>
      </c>
      <c r="L107" s="5">
        <v>2.7718550106609854</v>
      </c>
      <c r="M107" s="3">
        <v>31.556503198294244</v>
      </c>
      <c r="N107" s="2">
        <v>7.8891257995735611</v>
      </c>
      <c r="O107" s="2">
        <v>2.5586353944562901</v>
      </c>
      <c r="P107" s="5">
        <v>12.793176972281437</v>
      </c>
      <c r="Q107" s="1">
        <v>0</v>
      </c>
      <c r="R107" s="1" t="s">
        <v>27</v>
      </c>
    </row>
    <row r="108" spans="1:18" x14ac:dyDescent="0.35">
      <c r="A108" s="2">
        <v>23310.259765625</v>
      </c>
      <c r="B108" s="2">
        <v>382</v>
      </c>
      <c r="C108" s="5">
        <v>29.319371727748671</v>
      </c>
      <c r="D108" s="5">
        <v>70.68062827225134</v>
      </c>
      <c r="E108" s="2">
        <v>11.780104712041885</v>
      </c>
      <c r="F108" s="2">
        <v>11.2565445026178</v>
      </c>
      <c r="G108" s="2">
        <v>0.52356020942408377</v>
      </c>
      <c r="H108" s="2">
        <v>1.5706806282722512</v>
      </c>
      <c r="I108" s="2">
        <v>0</v>
      </c>
      <c r="J108" s="2">
        <v>0</v>
      </c>
      <c r="K108" s="2">
        <v>0.78534031413612559</v>
      </c>
      <c r="L108" s="5">
        <v>3.4031413612565302</v>
      </c>
      <c r="M108" s="3">
        <v>40.31413612565445</v>
      </c>
      <c r="N108" s="2">
        <v>7.5916230366492146</v>
      </c>
      <c r="O108" s="2">
        <v>4.7120418848167542</v>
      </c>
      <c r="P108" s="5">
        <v>22.774869109947673</v>
      </c>
      <c r="Q108" s="1">
        <v>0.44</v>
      </c>
      <c r="R108" s="1" t="s">
        <v>27</v>
      </c>
    </row>
    <row r="109" spans="1:18" x14ac:dyDescent="0.35">
      <c r="A109" s="2">
        <v>23393.46484375</v>
      </c>
      <c r="B109" s="2">
        <v>389</v>
      </c>
      <c r="C109" s="5">
        <v>8.9974293059126023</v>
      </c>
      <c r="D109" s="5">
        <v>91.002570694087353</v>
      </c>
      <c r="E109" s="2">
        <v>4.1131105398457581</v>
      </c>
      <c r="F109" s="2">
        <v>2.0565552699228791</v>
      </c>
      <c r="G109" s="2">
        <v>0.25706940874035988</v>
      </c>
      <c r="H109" s="2">
        <v>0.25706940874035988</v>
      </c>
      <c r="I109" s="2">
        <v>0.25706940874035988</v>
      </c>
      <c r="J109" s="2">
        <v>0</v>
      </c>
      <c r="K109" s="2">
        <v>0.51413881748071977</v>
      </c>
      <c r="L109" s="5">
        <v>1.5424164524421649</v>
      </c>
      <c r="M109" s="3">
        <v>42.159383033419026</v>
      </c>
      <c r="N109" s="2">
        <v>29.562982005141386</v>
      </c>
      <c r="O109" s="2">
        <v>4.3701799485861184</v>
      </c>
      <c r="P109" s="5">
        <v>19.280205655526942</v>
      </c>
      <c r="Q109" s="1">
        <v>0.41</v>
      </c>
      <c r="R109" s="1" t="s">
        <v>27</v>
      </c>
    </row>
    <row r="110" spans="1:18" x14ac:dyDescent="0.35">
      <c r="A110" s="2">
        <v>23448.44140625</v>
      </c>
      <c r="B110" s="2">
        <v>380</v>
      </c>
      <c r="C110" s="5">
        <v>8.6842105263157965</v>
      </c>
      <c r="D110" s="5">
        <v>91.315789473684148</v>
      </c>
      <c r="E110" s="2">
        <v>5.5263157894736841</v>
      </c>
      <c r="F110" s="2">
        <v>0.52631578947368418</v>
      </c>
      <c r="G110" s="2">
        <v>0.26315789473684209</v>
      </c>
      <c r="H110" s="2">
        <v>0.26315789473684209</v>
      </c>
      <c r="I110" s="2">
        <v>0</v>
      </c>
      <c r="J110" s="2">
        <v>0</v>
      </c>
      <c r="K110" s="2">
        <v>0.52631578947368418</v>
      </c>
      <c r="L110" s="5">
        <v>1.5789473684210593</v>
      </c>
      <c r="M110" s="3">
        <v>37.631578947368425</v>
      </c>
      <c r="N110" s="2">
        <v>27.89473684210526</v>
      </c>
      <c r="O110" s="2">
        <v>7.3684210526315779</v>
      </c>
      <c r="P110" s="5">
        <v>25.789473684210463</v>
      </c>
      <c r="Q110" s="1">
        <v>0.42</v>
      </c>
      <c r="R110" s="1" t="s">
        <v>27</v>
      </c>
    </row>
    <row r="111" spans="1:18" x14ac:dyDescent="0.35">
      <c r="A111" s="2">
        <v>23509.205078125</v>
      </c>
      <c r="B111" s="2">
        <v>357</v>
      </c>
      <c r="C111" s="5">
        <v>11.484593837535021</v>
      </c>
      <c r="D111" s="5">
        <v>88.515406162464942</v>
      </c>
      <c r="E111" s="2">
        <v>2.5210084033613445</v>
      </c>
      <c r="F111" s="2">
        <v>4.4817927170868348</v>
      </c>
      <c r="G111" s="2">
        <v>0.28011204481792717</v>
      </c>
      <c r="H111" s="2">
        <v>0.84033613445378152</v>
      </c>
      <c r="I111" s="2">
        <v>0</v>
      </c>
      <c r="J111" s="2">
        <v>0</v>
      </c>
      <c r="K111" s="2">
        <v>0.56022408963585435</v>
      </c>
      <c r="L111" s="5">
        <v>2.8011204481792795</v>
      </c>
      <c r="M111" s="3">
        <v>47.338935574229687</v>
      </c>
      <c r="N111" s="2">
        <v>22.689075630252102</v>
      </c>
      <c r="O111" s="2">
        <v>5.0420168067226889</v>
      </c>
      <c r="P111" s="5">
        <v>18.487394957983156</v>
      </c>
      <c r="Q111" s="1">
        <v>0.45</v>
      </c>
      <c r="R111" s="1" t="s">
        <v>27</v>
      </c>
    </row>
    <row r="112" spans="1:18" x14ac:dyDescent="0.35">
      <c r="A112" s="2">
        <v>23563.90234375</v>
      </c>
      <c r="B112" s="2">
        <v>424</v>
      </c>
      <c r="C112" s="5">
        <v>9.6698113207547198</v>
      </c>
      <c r="D112" s="5">
        <v>90.330188679245254</v>
      </c>
      <c r="E112" s="2">
        <v>6.8396226415094334</v>
      </c>
      <c r="F112" s="2">
        <v>1.179245283018868</v>
      </c>
      <c r="G112" s="2">
        <v>0.23584905660377359</v>
      </c>
      <c r="H112" s="2">
        <v>0.47169811320754718</v>
      </c>
      <c r="I112" s="2">
        <v>0</v>
      </c>
      <c r="J112" s="2">
        <v>0</v>
      </c>
      <c r="K112" s="2">
        <v>0.23584905660377359</v>
      </c>
      <c r="L112" s="5">
        <v>0.70754716981132404</v>
      </c>
      <c r="M112" s="3">
        <v>41.273584905660378</v>
      </c>
      <c r="N112" s="2">
        <v>27.594339622641513</v>
      </c>
      <c r="O112" s="2">
        <v>8.0188679245283012</v>
      </c>
      <c r="P112" s="5">
        <v>21.462264150943355</v>
      </c>
      <c r="Q112" s="1">
        <v>0.41</v>
      </c>
      <c r="R112" s="1" t="s">
        <v>27</v>
      </c>
    </row>
    <row r="113" spans="1:18" x14ac:dyDescent="0.35">
      <c r="A113" s="2">
        <v>23608.453125</v>
      </c>
      <c r="B113" s="2">
        <v>383</v>
      </c>
      <c r="C113" s="5">
        <v>7.5718015665796319</v>
      </c>
      <c r="D113" s="5">
        <v>92.428198433420391</v>
      </c>
      <c r="E113" s="2">
        <v>4.9608355091383807</v>
      </c>
      <c r="F113" s="2">
        <v>0.52219321148825071</v>
      </c>
      <c r="G113" s="2">
        <v>0.26109660574412535</v>
      </c>
      <c r="H113" s="2">
        <v>1.0443864229765014</v>
      </c>
      <c r="I113" s="2">
        <v>0</v>
      </c>
      <c r="J113" s="2">
        <v>0</v>
      </c>
      <c r="K113" s="2">
        <v>0</v>
      </c>
      <c r="L113" s="5">
        <v>0.78328981723237412</v>
      </c>
      <c r="M113" s="3">
        <v>37.859007832898172</v>
      </c>
      <c r="N113" s="2">
        <v>29.242819843342037</v>
      </c>
      <c r="O113" s="2">
        <v>8.8772845953002602</v>
      </c>
      <c r="P113" s="5">
        <v>25.326370757180186</v>
      </c>
      <c r="Q113" s="1">
        <v>0.38</v>
      </c>
      <c r="R113" s="1" t="s">
        <v>27</v>
      </c>
    </row>
    <row r="114" spans="1:18" x14ac:dyDescent="0.35">
      <c r="A114" s="2">
        <v>23631.240234375</v>
      </c>
      <c r="B114" s="2">
        <v>318</v>
      </c>
      <c r="C114" s="5">
        <v>3.7735849056603765</v>
      </c>
      <c r="D114" s="5">
        <v>96.226415094339643</v>
      </c>
      <c r="E114" s="2">
        <v>2.2012578616352201</v>
      </c>
      <c r="F114" s="2">
        <v>0.31446540880503149</v>
      </c>
      <c r="G114" s="2">
        <v>0</v>
      </c>
      <c r="H114" s="2">
        <v>0.62893081761006298</v>
      </c>
      <c r="I114" s="2">
        <v>0</v>
      </c>
      <c r="J114" s="2">
        <v>0</v>
      </c>
      <c r="K114" s="2">
        <v>0</v>
      </c>
      <c r="L114" s="5">
        <v>0.62893081761006187</v>
      </c>
      <c r="M114" s="3">
        <v>22.327044025157232</v>
      </c>
      <c r="N114" s="2">
        <v>46.226415094339622</v>
      </c>
      <c r="O114" s="2">
        <v>13.20754716981132</v>
      </c>
      <c r="P114" s="5">
        <v>27.672955974842793</v>
      </c>
      <c r="Q114" s="1">
        <v>0.17</v>
      </c>
      <c r="R114" s="1" t="s">
        <v>28</v>
      </c>
    </row>
    <row r="115" spans="1:18" x14ac:dyDescent="0.35">
      <c r="A115" s="2">
        <v>23700.3828125</v>
      </c>
      <c r="B115" s="2">
        <v>117</v>
      </c>
      <c r="C115" s="5">
        <v>12.820512820512825</v>
      </c>
      <c r="D115" s="5">
        <v>87.179487179487168</v>
      </c>
      <c r="E115" s="2">
        <v>2.5641025641025639</v>
      </c>
      <c r="F115" s="2">
        <v>6.8376068376068382</v>
      </c>
      <c r="G115" s="2">
        <v>0</v>
      </c>
      <c r="H115" s="2">
        <v>0.85470085470085477</v>
      </c>
      <c r="I115" s="2">
        <v>0</v>
      </c>
      <c r="J115" s="2">
        <v>0.85470085470085477</v>
      </c>
      <c r="K115" s="2">
        <v>0</v>
      </c>
      <c r="L115" s="5">
        <v>1.7094017094017122</v>
      </c>
      <c r="M115" s="3">
        <v>33.333333333333329</v>
      </c>
      <c r="N115" s="2">
        <v>23.076923076923077</v>
      </c>
      <c r="O115" s="2">
        <v>11.965811965811966</v>
      </c>
      <c r="P115" s="5">
        <v>30.769230769230759</v>
      </c>
      <c r="Q115" s="1">
        <v>0.37</v>
      </c>
      <c r="R115" s="1" t="s">
        <v>28</v>
      </c>
    </row>
    <row r="116" spans="1:18" x14ac:dyDescent="0.35">
      <c r="A116" s="2">
        <v>23929.578125</v>
      </c>
      <c r="B116" s="2">
        <v>466</v>
      </c>
      <c r="C116" s="5">
        <v>22.961373390557945</v>
      </c>
      <c r="D116" s="5">
        <v>77.038626609442034</v>
      </c>
      <c r="E116" s="2">
        <v>3.0042918454935621</v>
      </c>
      <c r="F116" s="2">
        <v>16.309012875536482</v>
      </c>
      <c r="G116" s="2">
        <v>1.0729613733905579</v>
      </c>
      <c r="H116" s="2">
        <v>1.9313304721030045</v>
      </c>
      <c r="I116" s="2">
        <v>0.42918454935622319</v>
      </c>
      <c r="J116" s="2">
        <v>0</v>
      </c>
      <c r="K116" s="2">
        <v>0</v>
      </c>
      <c r="L116" s="5">
        <v>0.21459227467811814</v>
      </c>
      <c r="M116" s="3">
        <v>33.476394849785407</v>
      </c>
      <c r="N116" s="2">
        <v>24.892703862660944</v>
      </c>
      <c r="O116" s="2">
        <v>8.7982832618025757</v>
      </c>
      <c r="P116" s="5">
        <v>18.669527896995682</v>
      </c>
      <c r="Q116" s="1">
        <v>0.19</v>
      </c>
      <c r="R116" s="1" t="s">
        <v>27</v>
      </c>
    </row>
    <row r="117" spans="1:18" x14ac:dyDescent="0.35">
      <c r="A117" s="2">
        <v>24042.119140625</v>
      </c>
      <c r="B117" s="2">
        <v>345</v>
      </c>
      <c r="C117" s="5">
        <v>19.710144927536238</v>
      </c>
      <c r="D117" s="5">
        <v>80.289855072463737</v>
      </c>
      <c r="E117" s="2">
        <v>3.4782608695652173</v>
      </c>
      <c r="F117" s="2">
        <v>10.72463768115942</v>
      </c>
      <c r="G117" s="2">
        <v>0.28985507246376813</v>
      </c>
      <c r="H117" s="2">
        <v>2.0289855072463765</v>
      </c>
      <c r="I117" s="2">
        <v>0.57971014492753625</v>
      </c>
      <c r="J117" s="2">
        <v>0.28985507246376813</v>
      </c>
      <c r="K117" s="2">
        <v>0.86956521739130432</v>
      </c>
      <c r="L117" s="5">
        <v>1.449275362318847</v>
      </c>
      <c r="M117" s="3">
        <v>27.246376811594203</v>
      </c>
      <c r="N117" s="2">
        <v>29.275362318840582</v>
      </c>
      <c r="O117" s="2">
        <v>8.695652173913043</v>
      </c>
      <c r="P117" s="5">
        <v>23.768115942028956</v>
      </c>
      <c r="Q117" s="1">
        <v>0.28000000000000003</v>
      </c>
      <c r="R117" s="1" t="s">
        <v>27</v>
      </c>
    </row>
    <row r="118" spans="1:18" x14ac:dyDescent="0.35">
      <c r="A118" s="2">
        <v>24158.158203125</v>
      </c>
      <c r="B118" s="2">
        <v>403.5</v>
      </c>
      <c r="C118" s="5">
        <v>21.933085501858727</v>
      </c>
      <c r="D118" s="5">
        <v>78.066914498141287</v>
      </c>
      <c r="E118" s="2">
        <v>18.711276332094176</v>
      </c>
      <c r="F118" s="2">
        <v>0.24783147459727387</v>
      </c>
      <c r="G118" s="2">
        <v>0.49566294919454773</v>
      </c>
      <c r="H118" s="2">
        <v>1.7348203221809171</v>
      </c>
      <c r="I118" s="2">
        <v>0</v>
      </c>
      <c r="J118" s="2">
        <v>0</v>
      </c>
      <c r="K118" s="2">
        <v>0</v>
      </c>
      <c r="L118" s="5">
        <v>0.74349442379181596</v>
      </c>
      <c r="M118" s="3">
        <v>21.313506815365553</v>
      </c>
      <c r="N118" s="2">
        <v>18.091697645600991</v>
      </c>
      <c r="O118" s="2">
        <v>21.809169764560099</v>
      </c>
      <c r="P118" s="5">
        <v>38.661710037174743</v>
      </c>
      <c r="Q118" s="1">
        <v>0.44</v>
      </c>
      <c r="R118" s="1" t="s">
        <v>27</v>
      </c>
    </row>
    <row r="119" spans="1:18" x14ac:dyDescent="0.35">
      <c r="A119" s="2">
        <v>24258.720703125</v>
      </c>
      <c r="B119" s="2">
        <v>408</v>
      </c>
      <c r="C119" s="5">
        <v>19.362745098039216</v>
      </c>
      <c r="D119" s="5">
        <v>80.637254901960787</v>
      </c>
      <c r="E119" s="2">
        <v>5.6372549019607847</v>
      </c>
      <c r="F119" s="2">
        <v>9.5588235294117645</v>
      </c>
      <c r="G119" s="2">
        <v>0.24509803921568626</v>
      </c>
      <c r="H119" s="2">
        <v>0.73529411764705876</v>
      </c>
      <c r="I119" s="2">
        <v>0</v>
      </c>
      <c r="J119" s="2">
        <v>0.49019607843137253</v>
      </c>
      <c r="K119" s="2">
        <v>0</v>
      </c>
      <c r="L119" s="5">
        <v>2.6960784313725519</v>
      </c>
      <c r="M119" s="3">
        <v>44.607843137254903</v>
      </c>
      <c r="N119" s="2">
        <v>19.117647058823529</v>
      </c>
      <c r="O119" s="2">
        <v>5.6372549019607847</v>
      </c>
      <c r="P119" s="5">
        <v>16.911764705882355</v>
      </c>
      <c r="Q119" s="1">
        <v>0.41</v>
      </c>
      <c r="R119" s="1" t="s">
        <v>27</v>
      </c>
    </row>
    <row r="120" spans="1:18" x14ac:dyDescent="0.35">
      <c r="A120" s="2">
        <v>24454.923828125</v>
      </c>
      <c r="B120" s="2">
        <v>349</v>
      </c>
      <c r="C120" s="5">
        <v>33.524355300859604</v>
      </c>
      <c r="D120" s="5">
        <v>66.475644699140375</v>
      </c>
      <c r="E120" s="2">
        <v>5.444126074498568</v>
      </c>
      <c r="F120" s="2">
        <v>23.209169054441261</v>
      </c>
      <c r="G120" s="2">
        <v>0.57306590257879653</v>
      </c>
      <c r="H120" s="2">
        <v>1.1461318051575931</v>
      </c>
      <c r="I120" s="2">
        <v>0.8595988538681949</v>
      </c>
      <c r="J120" s="2">
        <v>0</v>
      </c>
      <c r="K120" s="2">
        <v>0.28653295128939826</v>
      </c>
      <c r="L120" s="5">
        <v>2.0057306590257866</v>
      </c>
      <c r="M120" s="3">
        <v>32.378223495702009</v>
      </c>
      <c r="N120" s="2">
        <v>18.05157593123209</v>
      </c>
      <c r="O120" s="2">
        <v>4.5845272206303722</v>
      </c>
      <c r="P120" s="5">
        <v>16.045845272206279</v>
      </c>
      <c r="Q120" s="1">
        <v>0.18</v>
      </c>
      <c r="R120" s="1" t="s">
        <v>28</v>
      </c>
    </row>
    <row r="121" spans="1:18" x14ac:dyDescent="0.35">
      <c r="A121" s="2">
        <v>25769.91015625</v>
      </c>
      <c r="B121" s="2">
        <v>403</v>
      </c>
      <c r="C121" s="5">
        <v>15.632754342431754</v>
      </c>
      <c r="D121" s="5">
        <v>84.367245657568247</v>
      </c>
      <c r="E121" s="2">
        <v>5.4590570719602978</v>
      </c>
      <c r="F121" s="2">
        <v>4.4665012406947886</v>
      </c>
      <c r="G121" s="2">
        <v>0.49627791563275436</v>
      </c>
      <c r="H121" s="2">
        <v>1.9851116625310175</v>
      </c>
      <c r="I121" s="2">
        <v>0</v>
      </c>
      <c r="J121" s="2">
        <v>0</v>
      </c>
      <c r="K121" s="2">
        <v>0</v>
      </c>
      <c r="L121" s="5">
        <v>3.225806451612895</v>
      </c>
      <c r="M121" s="3">
        <v>39.702233250620353</v>
      </c>
      <c r="N121" s="2">
        <v>24.565756823821339</v>
      </c>
      <c r="O121" s="2">
        <v>6.9478908188585615</v>
      </c>
      <c r="P121" s="5">
        <v>20.099255583126563</v>
      </c>
      <c r="Q121" s="1">
        <v>0.46</v>
      </c>
      <c r="R121" s="1" t="s">
        <v>27</v>
      </c>
    </row>
    <row r="122" spans="1:18" x14ac:dyDescent="0.35">
      <c r="A122" s="2">
        <v>26041.228515625</v>
      </c>
      <c r="B122" s="2">
        <v>312</v>
      </c>
      <c r="C122" s="5">
        <v>21.794871794871803</v>
      </c>
      <c r="D122" s="5">
        <v>78.20512820512819</v>
      </c>
      <c r="E122" s="2">
        <v>7.0512820512820511</v>
      </c>
      <c r="F122" s="2">
        <v>2.8846153846153846</v>
      </c>
      <c r="G122" s="2">
        <v>1.2820512820512819</v>
      </c>
      <c r="H122" s="2">
        <v>5.7692307692307692</v>
      </c>
      <c r="I122" s="2">
        <v>0</v>
      </c>
      <c r="J122" s="2">
        <v>0.64102564102564097</v>
      </c>
      <c r="K122" s="2">
        <v>1.2820512820512819</v>
      </c>
      <c r="L122" s="5">
        <v>2.8846153846153904</v>
      </c>
      <c r="M122" s="3">
        <v>41.025641025641022</v>
      </c>
      <c r="N122" s="2">
        <v>18.910256410256409</v>
      </c>
      <c r="O122" s="2">
        <v>4.4871794871794872</v>
      </c>
      <c r="P122" s="5">
        <v>18.269230769230759</v>
      </c>
      <c r="Q122" s="1">
        <v>0.68</v>
      </c>
      <c r="R122" s="1" t="s">
        <v>27</v>
      </c>
    </row>
    <row r="123" spans="1:18" x14ac:dyDescent="0.35">
      <c r="A123" s="2">
        <v>26166.8984375</v>
      </c>
      <c r="B123" s="2">
        <v>429</v>
      </c>
      <c r="C123" s="5">
        <v>33.799533799533812</v>
      </c>
      <c r="D123" s="5">
        <v>66.200466200466181</v>
      </c>
      <c r="E123" s="2">
        <v>13.053613053613052</v>
      </c>
      <c r="F123" s="2">
        <v>3.263403263403263</v>
      </c>
      <c r="G123" s="2">
        <v>0.23310023310023309</v>
      </c>
      <c r="H123" s="2">
        <v>9.3240093240093245</v>
      </c>
      <c r="I123" s="2">
        <v>0.23310023310023309</v>
      </c>
      <c r="J123" s="2">
        <v>0.23310023310023309</v>
      </c>
      <c r="K123" s="2">
        <v>4.1958041958041958</v>
      </c>
      <c r="L123" s="5">
        <v>3.2634032634032728</v>
      </c>
      <c r="M123" s="3">
        <v>40.326340326340329</v>
      </c>
      <c r="N123" s="2">
        <v>6.9930069930069934</v>
      </c>
      <c r="O123" s="2">
        <v>6.2937062937062942</v>
      </c>
      <c r="P123" s="5">
        <v>18.881118881118859</v>
      </c>
      <c r="Q123" s="1">
        <v>0.9</v>
      </c>
      <c r="R123" s="1" t="s">
        <v>28</v>
      </c>
    </row>
    <row r="124" spans="1:18" x14ac:dyDescent="0.35">
      <c r="A124" s="2">
        <v>26337.158203125</v>
      </c>
      <c r="B124" s="2">
        <v>357</v>
      </c>
      <c r="C124" s="5">
        <v>26.890756302521012</v>
      </c>
      <c r="D124" s="5">
        <v>73.109243697478973</v>
      </c>
      <c r="E124" s="2">
        <v>10.644257703081232</v>
      </c>
      <c r="F124" s="2">
        <v>1.9607843137254901</v>
      </c>
      <c r="G124" s="2">
        <v>3.081232492997199</v>
      </c>
      <c r="H124" s="2">
        <v>7.2829131652661072</v>
      </c>
      <c r="I124" s="2">
        <v>0.28011204481792717</v>
      </c>
      <c r="J124" s="2">
        <v>0</v>
      </c>
      <c r="K124" s="2">
        <v>0.84033613445378152</v>
      </c>
      <c r="L124" s="5">
        <v>2.801120448179276</v>
      </c>
      <c r="M124" s="3">
        <v>42.577030812324928</v>
      </c>
      <c r="N124" s="2">
        <v>10.92436974789916</v>
      </c>
      <c r="O124" s="2">
        <v>2.5210084033613445</v>
      </c>
      <c r="P124" s="5">
        <v>19.607843137254889</v>
      </c>
      <c r="Q124" s="1">
        <v>0.81</v>
      </c>
      <c r="R124" s="1" t="s">
        <v>27</v>
      </c>
    </row>
    <row r="125" spans="1:18" x14ac:dyDescent="0.35">
      <c r="A125" s="2">
        <v>26536.50390625</v>
      </c>
      <c r="B125" s="2">
        <v>369</v>
      </c>
      <c r="C125" s="5">
        <v>33.604336043360433</v>
      </c>
      <c r="D125" s="5">
        <v>66.395663956639552</v>
      </c>
      <c r="E125" s="2">
        <v>8.9430894308943092</v>
      </c>
      <c r="F125" s="2">
        <v>5.6910569105691051</v>
      </c>
      <c r="G125" s="2">
        <v>1.8970189701897018</v>
      </c>
      <c r="H125" s="2">
        <v>8.6720867208672079</v>
      </c>
      <c r="I125" s="2">
        <v>0.27100271002710025</v>
      </c>
      <c r="J125" s="2">
        <v>0.54200542005420049</v>
      </c>
      <c r="K125" s="2">
        <v>2.168021680216802</v>
      </c>
      <c r="L125" s="5">
        <v>5.4200542005420047</v>
      </c>
      <c r="M125" s="3">
        <v>42.547425474254737</v>
      </c>
      <c r="N125" s="2">
        <v>9.48509485094851</v>
      </c>
      <c r="O125" s="2">
        <v>5.4200542005420056</v>
      </c>
      <c r="P125" s="5">
        <v>14.363143631436301</v>
      </c>
      <c r="Q125" s="1">
        <v>0.83</v>
      </c>
      <c r="R125" s="1" t="s">
        <v>27</v>
      </c>
    </row>
    <row r="126" spans="1:18" x14ac:dyDescent="0.35">
      <c r="A126" s="2">
        <v>26650.259765625</v>
      </c>
      <c r="B126" s="2">
        <v>323</v>
      </c>
      <c r="C126" s="5">
        <v>21.362229102167177</v>
      </c>
      <c r="D126" s="5">
        <v>78.637770897832837</v>
      </c>
      <c r="E126" s="2">
        <v>13.003095975232199</v>
      </c>
      <c r="F126" s="2">
        <v>0.61919504643962853</v>
      </c>
      <c r="G126" s="2">
        <v>0.92879256965944268</v>
      </c>
      <c r="H126" s="2">
        <v>3.4055727554179565</v>
      </c>
      <c r="I126" s="2">
        <v>0.30959752321981426</v>
      </c>
      <c r="J126" s="2">
        <v>0.61919504643962853</v>
      </c>
      <c r="K126" s="2">
        <v>0.61919504643962853</v>
      </c>
      <c r="L126" s="5">
        <v>1.8575851393188785</v>
      </c>
      <c r="M126" s="3">
        <v>43.962848297213625</v>
      </c>
      <c r="N126" s="2">
        <v>7.7399380804953566</v>
      </c>
      <c r="O126" s="2">
        <v>4.643962848297214</v>
      </c>
      <c r="P126" s="5">
        <v>26.934984520123855</v>
      </c>
      <c r="Q126" s="1">
        <v>0.77</v>
      </c>
      <c r="R126" s="1" t="s">
        <v>28</v>
      </c>
    </row>
    <row r="127" spans="1:18" x14ac:dyDescent="0.35">
      <c r="A127" s="2">
        <v>26760.169921875</v>
      </c>
      <c r="B127" s="2">
        <v>340.5</v>
      </c>
      <c r="C127" s="5">
        <v>29.809104258443476</v>
      </c>
      <c r="D127" s="5">
        <v>70.190895741556531</v>
      </c>
      <c r="E127" s="2">
        <v>17.474302496328928</v>
      </c>
      <c r="F127" s="2">
        <v>0.58737151248164465</v>
      </c>
      <c r="G127" s="2">
        <v>0.88105726872246704</v>
      </c>
      <c r="H127" s="2">
        <v>5.8737151248164459</v>
      </c>
      <c r="I127" s="2">
        <v>0</v>
      </c>
      <c r="J127" s="2">
        <v>0.29368575624082233</v>
      </c>
      <c r="K127" s="2">
        <v>1.4684287812041115</v>
      </c>
      <c r="L127" s="5">
        <v>3.2305433186490546</v>
      </c>
      <c r="M127" s="3">
        <v>49.33920704845815</v>
      </c>
      <c r="N127" s="2">
        <v>7.3421439060205582</v>
      </c>
      <c r="O127" s="2">
        <v>1.4684287812041115</v>
      </c>
      <c r="P127" s="5">
        <v>13.509544787077822</v>
      </c>
      <c r="Q127" s="1">
        <v>0.84</v>
      </c>
      <c r="R127" s="1" t="s">
        <v>27</v>
      </c>
    </row>
    <row r="128" spans="1:18" x14ac:dyDescent="0.35">
      <c r="A128" s="2">
        <v>26982.041015625</v>
      </c>
      <c r="B128" s="2">
        <v>212</v>
      </c>
      <c r="C128" s="5">
        <v>16.037735849056599</v>
      </c>
      <c r="D128" s="5">
        <v>83.962264150943412</v>
      </c>
      <c r="E128" s="2">
        <v>5.1886792452830193</v>
      </c>
      <c r="F128" s="2">
        <v>0.94339622641509435</v>
      </c>
      <c r="G128" s="2">
        <v>0</v>
      </c>
      <c r="H128" s="2">
        <v>5.1886792452830193</v>
      </c>
      <c r="I128" s="2">
        <v>0.47169811320754718</v>
      </c>
      <c r="J128" s="2">
        <v>0</v>
      </c>
      <c r="K128" s="2">
        <v>1.4150943396226416</v>
      </c>
      <c r="L128" s="5">
        <v>2.8301886792452784</v>
      </c>
      <c r="M128" s="3">
        <v>41.509433962264154</v>
      </c>
      <c r="N128" s="2">
        <v>11.79245283018868</v>
      </c>
      <c r="O128" s="2">
        <v>13.20754716981132</v>
      </c>
      <c r="P128" s="5">
        <v>30.660377358490578</v>
      </c>
      <c r="Q128" s="1">
        <v>0.72</v>
      </c>
      <c r="R128" s="1" t="s">
        <v>27</v>
      </c>
    </row>
    <row r="129" spans="1:18" x14ac:dyDescent="0.35">
      <c r="A129" s="2">
        <v>27225.048828125</v>
      </c>
      <c r="B129" s="2">
        <v>315</v>
      </c>
      <c r="C129" s="5">
        <v>7.3015873015873032</v>
      </c>
      <c r="D129" s="5">
        <v>92.698412698412653</v>
      </c>
      <c r="E129" s="2">
        <v>1.9047619047619049</v>
      </c>
      <c r="F129" s="2">
        <v>0.31746031746031744</v>
      </c>
      <c r="G129" s="2">
        <v>0.31746031746031744</v>
      </c>
      <c r="H129" s="2">
        <v>1.2698412698412698</v>
      </c>
      <c r="I129" s="2">
        <v>0.31746031746031744</v>
      </c>
      <c r="J129" s="2">
        <v>0</v>
      </c>
      <c r="K129" s="2">
        <v>0.63492063492063489</v>
      </c>
      <c r="L129" s="5">
        <v>2.5396825396825422</v>
      </c>
      <c r="M129" s="3">
        <v>40.952380952380949</v>
      </c>
      <c r="N129" s="2">
        <v>25.714285714285712</v>
      </c>
      <c r="O129" s="2">
        <v>11.746031746031745</v>
      </c>
      <c r="P129" s="5">
        <v>26.031746031745996</v>
      </c>
      <c r="Q129" s="1">
        <v>0.51</v>
      </c>
      <c r="R129" s="1" t="s">
        <v>27</v>
      </c>
    </row>
    <row r="130" spans="1:18" x14ac:dyDescent="0.35">
      <c r="A130" s="2">
        <v>27293.27734375</v>
      </c>
      <c r="B130" s="2">
        <v>489</v>
      </c>
      <c r="C130" s="5">
        <v>18.609406952965241</v>
      </c>
      <c r="D130" s="5">
        <v>81.390593047034756</v>
      </c>
      <c r="E130" s="2">
        <v>12.269938650306749</v>
      </c>
      <c r="F130" s="2">
        <v>0.40899795501022501</v>
      </c>
      <c r="G130" s="2">
        <v>0.20449897750511251</v>
      </c>
      <c r="H130" s="2">
        <v>2.8629856850715747</v>
      </c>
      <c r="I130" s="2">
        <v>0.20449897750511251</v>
      </c>
      <c r="J130" s="2">
        <v>0</v>
      </c>
      <c r="K130" s="2">
        <v>0.61349693251533743</v>
      </c>
      <c r="L130" s="5">
        <v>2.0449897750511319</v>
      </c>
      <c r="M130" s="3">
        <v>42.740286298568506</v>
      </c>
      <c r="N130" s="2">
        <v>12.269938650306749</v>
      </c>
      <c r="O130" s="2">
        <v>12.269938650306749</v>
      </c>
      <c r="P130" s="5">
        <v>26.380368098159501</v>
      </c>
      <c r="Q130" s="1">
        <v>0.6</v>
      </c>
      <c r="R130" s="1" t="s">
        <v>28</v>
      </c>
    </row>
    <row r="131" spans="1:18" x14ac:dyDescent="0.35">
      <c r="A131" s="2">
        <v>27334.923828125</v>
      </c>
      <c r="B131" s="2">
        <v>423</v>
      </c>
      <c r="C131" s="5">
        <v>34.751773049645386</v>
      </c>
      <c r="D131" s="5">
        <v>65.248226950354606</v>
      </c>
      <c r="E131" s="2">
        <v>12.76595744680851</v>
      </c>
      <c r="F131" s="2">
        <v>1.4184397163120568</v>
      </c>
      <c r="G131" s="2">
        <v>0.70921985815602839</v>
      </c>
      <c r="H131" s="2">
        <v>9.6926713947990546</v>
      </c>
      <c r="I131" s="2">
        <v>0.70921985815602839</v>
      </c>
      <c r="J131" s="2">
        <v>0.70921985815602839</v>
      </c>
      <c r="K131" s="2">
        <v>1.8912529550827424</v>
      </c>
      <c r="L131" s="5">
        <v>6.855791962174937</v>
      </c>
      <c r="M131" s="3">
        <v>36.87943262411347</v>
      </c>
      <c r="N131" s="2">
        <v>11.111111111111111</v>
      </c>
      <c r="O131" s="2">
        <v>2.1276595744680851</v>
      </c>
      <c r="P131" s="5">
        <v>17.257683215130029</v>
      </c>
      <c r="Q131" s="1">
        <v>0.99</v>
      </c>
      <c r="R131" s="1" t="s">
        <v>27</v>
      </c>
    </row>
    <row r="132" spans="1:18" x14ac:dyDescent="0.35">
      <c r="A132" s="2">
        <v>27542.880859375</v>
      </c>
      <c r="B132" s="2">
        <v>428</v>
      </c>
      <c r="C132" s="5">
        <v>50.934579439252339</v>
      </c>
      <c r="D132" s="5">
        <v>49.065420560747647</v>
      </c>
      <c r="E132" s="2">
        <v>28.504672897196258</v>
      </c>
      <c r="F132" s="2">
        <v>0.93457943925233633</v>
      </c>
      <c r="G132" s="2">
        <v>0.93457943925233633</v>
      </c>
      <c r="H132" s="2">
        <v>10.747663551401869</v>
      </c>
      <c r="I132" s="2">
        <v>0</v>
      </c>
      <c r="J132" s="2">
        <v>0.7009345794392523</v>
      </c>
      <c r="K132" s="2">
        <v>3.5046728971962615</v>
      </c>
      <c r="L132" s="5">
        <v>5.6074766355140255</v>
      </c>
      <c r="M132" s="3">
        <v>32.710280373831772</v>
      </c>
      <c r="N132" s="2">
        <v>3.7383177570093453</v>
      </c>
      <c r="O132" s="2">
        <v>3.7383177570093453</v>
      </c>
      <c r="P132" s="5">
        <v>12.616822429906527</v>
      </c>
      <c r="Q132" s="1">
        <v>1.05</v>
      </c>
      <c r="R132" s="1" t="s">
        <v>26</v>
      </c>
    </row>
    <row r="133" spans="1:18" x14ac:dyDescent="0.35">
      <c r="A133" s="2">
        <v>27722.134765625</v>
      </c>
      <c r="B133" s="2">
        <v>379</v>
      </c>
      <c r="C133" s="5">
        <v>17.414248021108179</v>
      </c>
      <c r="D133" s="5">
        <v>82.585751978891835</v>
      </c>
      <c r="E133" s="2">
        <v>2.1108179419525066</v>
      </c>
      <c r="F133" s="2">
        <v>0.52770448548812665</v>
      </c>
      <c r="G133" s="2">
        <v>0.79155672823219003</v>
      </c>
      <c r="H133" s="2">
        <v>10.026385224274406</v>
      </c>
      <c r="I133" s="2">
        <v>1.0554089709762533</v>
      </c>
      <c r="J133" s="2">
        <v>0.26385224274406333</v>
      </c>
      <c r="K133" s="2">
        <v>0.52770448548812665</v>
      </c>
      <c r="L133" s="5">
        <v>2.1108179419525062</v>
      </c>
      <c r="M133" s="3">
        <v>44.591029023746707</v>
      </c>
      <c r="N133" s="2">
        <v>10.817941952506596</v>
      </c>
      <c r="O133" s="2">
        <v>12.401055408970976</v>
      </c>
      <c r="P133" s="5">
        <v>27.176781002638535</v>
      </c>
      <c r="Q133" s="1">
        <v>0.82</v>
      </c>
      <c r="R133" s="1" t="s">
        <v>27</v>
      </c>
    </row>
    <row r="134" spans="1:18" x14ac:dyDescent="0.35">
      <c r="A134" s="2">
        <v>28023.9375</v>
      </c>
      <c r="B134" s="2">
        <v>272</v>
      </c>
      <c r="C134" s="5">
        <v>14.705882352941172</v>
      </c>
      <c r="D134" s="5">
        <v>85.294117647058854</v>
      </c>
      <c r="E134" s="2">
        <v>1.8382352941176472</v>
      </c>
      <c r="F134" s="2">
        <v>5.1470588235294112</v>
      </c>
      <c r="G134" s="2">
        <v>0</v>
      </c>
      <c r="H134" s="2">
        <v>3.3088235294117649</v>
      </c>
      <c r="I134" s="2">
        <v>0</v>
      </c>
      <c r="J134" s="2">
        <v>0</v>
      </c>
      <c r="K134" s="2">
        <v>2.5735294117647056</v>
      </c>
      <c r="L134" s="5">
        <v>1.8382352941176432</v>
      </c>
      <c r="M134" s="3">
        <v>44.852941176470587</v>
      </c>
      <c r="N134" s="2">
        <v>19.852941176470587</v>
      </c>
      <c r="O134" s="2">
        <v>9.5588235294117645</v>
      </c>
      <c r="P134" s="5">
        <v>20.58823529411768</v>
      </c>
      <c r="Q134" s="1">
        <v>0.57999999999999996</v>
      </c>
      <c r="R134" s="1" t="s">
        <v>28</v>
      </c>
    </row>
    <row r="135" spans="1:18" x14ac:dyDescent="0.35">
      <c r="A135" s="2">
        <v>28366.205078125</v>
      </c>
      <c r="B135" s="2">
        <v>269</v>
      </c>
      <c r="C135" s="5">
        <v>11.524163568773236</v>
      </c>
      <c r="D135" s="5">
        <v>88.475836431226767</v>
      </c>
      <c r="E135" s="2">
        <v>3.3457249070631967</v>
      </c>
      <c r="F135" s="2">
        <v>2.9739776951672861</v>
      </c>
      <c r="G135" s="2">
        <v>0.74349442379182151</v>
      </c>
      <c r="H135" s="2">
        <v>1.486988847583643</v>
      </c>
      <c r="I135" s="2">
        <v>0</v>
      </c>
      <c r="J135" s="2">
        <v>0</v>
      </c>
      <c r="K135" s="2">
        <v>0.37174721189591076</v>
      </c>
      <c r="L135" s="5">
        <v>2.6022304832713772</v>
      </c>
      <c r="M135" s="3">
        <v>36.802973977695167</v>
      </c>
      <c r="N135" s="2">
        <v>28.996282527881039</v>
      </c>
      <c r="O135" s="2">
        <v>11.895910780669144</v>
      </c>
      <c r="P135" s="5">
        <v>22.676579925650557</v>
      </c>
      <c r="Q135" s="1">
        <v>0.41</v>
      </c>
      <c r="R135" s="1" t="s">
        <v>27</v>
      </c>
    </row>
    <row r="136" spans="1:18" x14ac:dyDescent="0.35">
      <c r="A136" s="2">
        <v>28667.291015625</v>
      </c>
      <c r="B136" s="2">
        <v>309</v>
      </c>
      <c r="C136" s="5">
        <v>11.326860841423954</v>
      </c>
      <c r="D136" s="5">
        <v>88.673139158576006</v>
      </c>
      <c r="E136" s="2">
        <v>2.2653721682847898</v>
      </c>
      <c r="F136" s="2">
        <v>1.6181229773462782</v>
      </c>
      <c r="G136" s="2">
        <v>0.64724919093851141</v>
      </c>
      <c r="H136" s="2">
        <v>3.5598705501618122</v>
      </c>
      <c r="I136" s="2">
        <v>0.3236245954692557</v>
      </c>
      <c r="J136" s="2">
        <v>0.3236245954692557</v>
      </c>
      <c r="K136" s="2">
        <v>0.64724919093851141</v>
      </c>
      <c r="L136" s="5">
        <v>1.941747572815542</v>
      </c>
      <c r="M136" s="3">
        <v>42.718446601941743</v>
      </c>
      <c r="N136" s="2">
        <v>21.035598705501616</v>
      </c>
      <c r="O136" s="2">
        <v>8.4142394822006477</v>
      </c>
      <c r="P136" s="5">
        <v>24.919093851132644</v>
      </c>
      <c r="Q136" s="1">
        <v>0.54</v>
      </c>
      <c r="R136" s="1" t="s">
        <v>27</v>
      </c>
    </row>
    <row r="137" spans="1:18" x14ac:dyDescent="0.35">
      <c r="A137" s="2">
        <v>29008.783203125</v>
      </c>
      <c r="B137" s="2">
        <v>333</v>
      </c>
      <c r="C137" s="5">
        <v>22.222222222222214</v>
      </c>
      <c r="D137" s="5">
        <v>77.7777777777778</v>
      </c>
      <c r="E137" s="2">
        <v>10.810810810810811</v>
      </c>
      <c r="F137" s="2">
        <v>0.60060060060060061</v>
      </c>
      <c r="G137" s="2">
        <v>0.3003003003003003</v>
      </c>
      <c r="H137" s="2">
        <v>6.0060060060060056</v>
      </c>
      <c r="I137" s="2">
        <v>0.90090090090090091</v>
      </c>
      <c r="J137" s="2">
        <v>0</v>
      </c>
      <c r="K137" s="2">
        <v>2.1021021021021022</v>
      </c>
      <c r="L137" s="5">
        <v>1.5015015015014939</v>
      </c>
      <c r="M137" s="3">
        <v>46.246246246246244</v>
      </c>
      <c r="N137" s="2">
        <v>15.015015015015015</v>
      </c>
      <c r="O137" s="2">
        <v>9.3093093093093096</v>
      </c>
      <c r="P137" s="5">
        <v>16.516516516516539</v>
      </c>
      <c r="Q137" s="1">
        <v>0.76</v>
      </c>
      <c r="R137" s="1" t="s">
        <v>27</v>
      </c>
    </row>
    <row r="138" spans="1:18" x14ac:dyDescent="0.35">
      <c r="A138" s="2">
        <v>29224.3125</v>
      </c>
      <c r="B138" s="2">
        <v>253</v>
      </c>
      <c r="C138" s="5">
        <v>20.948616600790508</v>
      </c>
      <c r="D138" s="5">
        <v>79.051383399209485</v>
      </c>
      <c r="E138" s="2">
        <v>6.7193675889328066</v>
      </c>
      <c r="F138" s="2">
        <v>0.39525691699604742</v>
      </c>
      <c r="G138" s="2">
        <v>0.39525691699604742</v>
      </c>
      <c r="H138" s="2">
        <v>3.1620553359683794</v>
      </c>
      <c r="I138" s="2">
        <v>0.39525691699604742</v>
      </c>
      <c r="J138" s="2">
        <v>0.39525691699604742</v>
      </c>
      <c r="K138" s="2">
        <v>5.928853754940711</v>
      </c>
      <c r="L138" s="5">
        <v>3.5573122529644223</v>
      </c>
      <c r="M138" s="3">
        <v>53.359683794466406</v>
      </c>
      <c r="N138" s="2">
        <v>7.9051383399209492</v>
      </c>
      <c r="O138" s="2">
        <v>7.9051383399209492</v>
      </c>
      <c r="P138" s="5">
        <v>17.786561264822126</v>
      </c>
      <c r="Q138" s="1">
        <v>0.85</v>
      </c>
      <c r="R138" s="1" t="s">
        <v>27</v>
      </c>
    </row>
    <row r="139" spans="1:18" x14ac:dyDescent="0.35">
      <c r="A139" s="2">
        <v>29388.64453125</v>
      </c>
      <c r="B139" s="2">
        <v>350</v>
      </c>
      <c r="C139" s="5">
        <v>23.142857142857142</v>
      </c>
      <c r="D139" s="5">
        <v>76.857142857142861</v>
      </c>
      <c r="E139" s="2">
        <v>6.8571428571428577</v>
      </c>
      <c r="F139" s="2">
        <v>0.85714285714285721</v>
      </c>
      <c r="G139" s="2">
        <v>0.5714285714285714</v>
      </c>
      <c r="H139" s="2">
        <v>4.2857142857142856</v>
      </c>
      <c r="I139" s="2">
        <v>0.2857142857142857</v>
      </c>
      <c r="J139" s="2">
        <v>2.2857142857142856</v>
      </c>
      <c r="K139" s="2">
        <v>5.1428571428571423</v>
      </c>
      <c r="L139" s="5">
        <v>2.8571428571428541</v>
      </c>
      <c r="M139" s="3">
        <v>47.428571428571431</v>
      </c>
      <c r="N139" s="2">
        <v>12.571428571428573</v>
      </c>
      <c r="O139" s="2">
        <v>4</v>
      </c>
      <c r="P139" s="5">
        <v>16.857142857142861</v>
      </c>
      <c r="Q139" s="1">
        <v>0.87</v>
      </c>
      <c r="R139" s="1" t="s">
        <v>28</v>
      </c>
    </row>
    <row r="140" spans="1:18" x14ac:dyDescent="0.35">
      <c r="A140" s="2">
        <v>29484.408203125</v>
      </c>
      <c r="B140" s="2">
        <v>193</v>
      </c>
      <c r="C140" s="5">
        <v>53.8860103626943</v>
      </c>
      <c r="D140" s="5">
        <v>46.113989637305707</v>
      </c>
      <c r="E140" s="2">
        <v>33.160621761658035</v>
      </c>
      <c r="F140" s="2">
        <v>0</v>
      </c>
      <c r="G140" s="2">
        <v>0</v>
      </c>
      <c r="H140" s="2">
        <v>7.7720207253886011</v>
      </c>
      <c r="I140" s="2">
        <v>0</v>
      </c>
      <c r="J140" s="2">
        <v>5.1813471502590671</v>
      </c>
      <c r="K140" s="2">
        <v>3.6269430051813467</v>
      </c>
      <c r="L140" s="5">
        <v>4.1450777202072544</v>
      </c>
      <c r="M140" s="3">
        <v>27.979274611398964</v>
      </c>
      <c r="N140" s="2">
        <v>3.6269430051813467</v>
      </c>
      <c r="O140" s="2">
        <v>3.6269430051813467</v>
      </c>
      <c r="P140" s="5">
        <v>14.507772020725398</v>
      </c>
      <c r="Q140" s="1">
        <v>1.1000000000000001</v>
      </c>
      <c r="R140" s="1" t="s">
        <v>26</v>
      </c>
    </row>
    <row r="141" spans="1:18" x14ac:dyDescent="0.35">
      <c r="A141" s="2">
        <v>29858.185546875</v>
      </c>
      <c r="B141" s="2">
        <v>312</v>
      </c>
      <c r="C141" s="5">
        <v>40.384615384615387</v>
      </c>
      <c r="D141" s="5">
        <v>59.615384615384599</v>
      </c>
      <c r="E141" s="2">
        <v>22.115384615384613</v>
      </c>
      <c r="F141" s="2">
        <v>0.32051282051282048</v>
      </c>
      <c r="G141" s="2">
        <v>0.32051282051282048</v>
      </c>
      <c r="H141" s="2">
        <v>8.3333333333333321</v>
      </c>
      <c r="I141" s="2">
        <v>0.32051282051282048</v>
      </c>
      <c r="J141" s="2">
        <v>0.96153846153846156</v>
      </c>
      <c r="K141" s="2">
        <v>5.1282051282051277</v>
      </c>
      <c r="L141" s="5">
        <v>2.8846153846153868</v>
      </c>
      <c r="M141" s="3">
        <v>35.256410256410255</v>
      </c>
      <c r="N141" s="2">
        <v>5.1282051282051277</v>
      </c>
      <c r="O141" s="2">
        <v>3.2051282051282048</v>
      </c>
      <c r="P141" s="5">
        <v>19.230769230769212</v>
      </c>
      <c r="Q141" s="1">
        <v>1.01</v>
      </c>
      <c r="R141" s="1" t="s">
        <v>27</v>
      </c>
    </row>
    <row r="142" spans="1:18" x14ac:dyDescent="0.35">
      <c r="A142" s="2">
        <v>29881.439453125</v>
      </c>
      <c r="B142" s="2">
        <v>167</v>
      </c>
      <c r="C142" s="5">
        <v>63.473053892215567</v>
      </c>
      <c r="D142" s="5">
        <v>36.526946107784433</v>
      </c>
      <c r="E142" s="2">
        <v>35.32934131736527</v>
      </c>
      <c r="F142" s="2">
        <v>0</v>
      </c>
      <c r="G142" s="2">
        <v>0.5988023952095809</v>
      </c>
      <c r="H142" s="2">
        <v>8.9820359281437128</v>
      </c>
      <c r="I142" s="2">
        <v>0</v>
      </c>
      <c r="J142" s="2">
        <v>4.1916167664670656</v>
      </c>
      <c r="K142" s="2">
        <v>6.5868263473053901</v>
      </c>
      <c r="L142" s="5">
        <v>7.7844311377245461</v>
      </c>
      <c r="M142" s="3">
        <v>17.365269461077844</v>
      </c>
      <c r="N142" s="2">
        <v>2.9940119760479043</v>
      </c>
      <c r="O142" s="2">
        <v>3.5928143712574849</v>
      </c>
      <c r="P142" s="5">
        <v>16.167664670658684</v>
      </c>
      <c r="Q142" s="1">
        <v>1.1499999999999999</v>
      </c>
      <c r="R142" s="1" t="s">
        <v>26</v>
      </c>
    </row>
    <row r="143" spans="1:18" x14ac:dyDescent="0.35">
      <c r="A143" s="2">
        <v>29902.49609375</v>
      </c>
      <c r="B143" s="2">
        <v>102</v>
      </c>
      <c r="C143" s="5">
        <v>61.764705882352935</v>
      </c>
      <c r="D143" s="5">
        <v>38.235294117647058</v>
      </c>
      <c r="E143" s="2">
        <v>29.411764705882355</v>
      </c>
      <c r="F143" s="2">
        <v>0</v>
      </c>
      <c r="G143" s="2">
        <v>0.98039215686274506</v>
      </c>
      <c r="H143" s="2">
        <v>4.9019607843137258</v>
      </c>
      <c r="I143" s="2">
        <v>0.98039215686274506</v>
      </c>
      <c r="J143" s="2">
        <v>3.9215686274509802</v>
      </c>
      <c r="K143" s="2">
        <v>14.705882352941178</v>
      </c>
      <c r="L143" s="5">
        <v>6.8627450980392055</v>
      </c>
      <c r="M143" s="3">
        <v>21.568627450980394</v>
      </c>
      <c r="N143" s="2">
        <v>0.98039215686274506</v>
      </c>
      <c r="O143" s="2">
        <v>0.98039215686274506</v>
      </c>
      <c r="P143" s="5">
        <v>15.686274509803919</v>
      </c>
      <c r="Q143" s="1">
        <v>1.38</v>
      </c>
      <c r="R143" s="1" t="s">
        <v>26</v>
      </c>
    </row>
    <row r="144" spans="1:18" x14ac:dyDescent="0.35">
      <c r="A144" s="2">
        <v>29978.7734375</v>
      </c>
      <c r="B144" s="2">
        <v>107</v>
      </c>
      <c r="C144" s="5">
        <v>55.140186915887831</v>
      </c>
      <c r="D144" s="5">
        <v>44.859813084112155</v>
      </c>
      <c r="E144" s="2">
        <v>29.906542056074763</v>
      </c>
      <c r="F144" s="2">
        <v>0.93457943925233633</v>
      </c>
      <c r="G144" s="2">
        <v>0.93457943925233633</v>
      </c>
      <c r="H144" s="2">
        <v>13.084112149532709</v>
      </c>
      <c r="I144" s="2">
        <v>0</v>
      </c>
      <c r="J144" s="2">
        <v>3.7383177570093453</v>
      </c>
      <c r="K144" s="2">
        <v>4.6728971962616823</v>
      </c>
      <c r="L144" s="5">
        <v>1.8691588785046633</v>
      </c>
      <c r="M144" s="3">
        <v>29.906542056074763</v>
      </c>
      <c r="N144" s="2">
        <v>0.93457943925233633</v>
      </c>
      <c r="O144" s="2">
        <v>3.7383177570093453</v>
      </c>
      <c r="P144" s="5">
        <v>14.018691588785057</v>
      </c>
      <c r="Q144" s="1">
        <v>1.18</v>
      </c>
      <c r="R144" s="1" t="s">
        <v>26</v>
      </c>
    </row>
    <row r="145" spans="1:18" x14ac:dyDescent="0.35">
      <c r="A145" s="2">
        <v>30014.408203125</v>
      </c>
      <c r="B145" s="2">
        <v>251</v>
      </c>
      <c r="C145" s="5">
        <v>26.693227091633471</v>
      </c>
      <c r="D145" s="5">
        <v>73.306772908366511</v>
      </c>
      <c r="E145" s="2">
        <v>13.147410358565736</v>
      </c>
      <c r="F145" s="2">
        <v>1.1952191235059761</v>
      </c>
      <c r="G145" s="2">
        <v>0</v>
      </c>
      <c r="H145" s="2">
        <v>5.5776892430278879</v>
      </c>
      <c r="I145" s="2">
        <v>0</v>
      </c>
      <c r="J145" s="2">
        <v>1.1952191235059761</v>
      </c>
      <c r="K145" s="2">
        <v>2.3904382470119523</v>
      </c>
      <c r="L145" s="5">
        <v>3.1872509960159405</v>
      </c>
      <c r="M145" s="3">
        <v>53.386454183266927</v>
      </c>
      <c r="N145" s="2">
        <v>4.7808764940239046</v>
      </c>
      <c r="O145" s="2">
        <v>2.3904382470119523</v>
      </c>
      <c r="P145" s="5">
        <v>15.139442231075677</v>
      </c>
      <c r="Q145" s="1">
        <v>0.91</v>
      </c>
      <c r="R145" s="1" t="s">
        <v>28</v>
      </c>
    </row>
    <row r="146" spans="1:18" x14ac:dyDescent="0.35">
      <c r="A146" s="2">
        <v>30052.98828125</v>
      </c>
      <c r="B146" s="2">
        <v>129</v>
      </c>
      <c r="C146" s="5">
        <v>36.434108527131784</v>
      </c>
      <c r="D146" s="5">
        <v>63.565891472868238</v>
      </c>
      <c r="E146" s="2">
        <v>13.953488372093023</v>
      </c>
      <c r="F146" s="2">
        <v>0</v>
      </c>
      <c r="G146" s="2">
        <v>2.3255813953488373</v>
      </c>
      <c r="H146" s="2">
        <v>3.8759689922480618</v>
      </c>
      <c r="I146" s="2">
        <v>0</v>
      </c>
      <c r="J146" s="2">
        <v>1.5503875968992249</v>
      </c>
      <c r="K146" s="2">
        <v>3.8759689922480618</v>
      </c>
      <c r="L146" s="5">
        <v>10.852713178294575</v>
      </c>
      <c r="M146" s="3">
        <v>24.031007751937985</v>
      </c>
      <c r="N146" s="2">
        <v>6.9767441860465116</v>
      </c>
      <c r="O146" s="2">
        <v>6.2015503875968996</v>
      </c>
      <c r="P146" s="5">
        <v>32.558139534883743</v>
      </c>
      <c r="Q146" s="1">
        <v>1.05</v>
      </c>
      <c r="R146" s="1" t="s">
        <v>27</v>
      </c>
    </row>
    <row r="147" spans="1:18" x14ac:dyDescent="0.35">
      <c r="A147" s="2">
        <v>30502.818359375</v>
      </c>
      <c r="B147" s="2">
        <v>338</v>
      </c>
      <c r="C147" s="5">
        <v>34.319526627218934</v>
      </c>
      <c r="D147" s="5">
        <v>65.680473372781051</v>
      </c>
      <c r="E147" s="2">
        <v>20.118343195266274</v>
      </c>
      <c r="F147" s="2">
        <v>1.7751479289940828</v>
      </c>
      <c r="G147" s="2">
        <v>0</v>
      </c>
      <c r="H147" s="2">
        <v>3.5502958579881656</v>
      </c>
      <c r="I147" s="2">
        <v>1.4792899408284024</v>
      </c>
      <c r="J147" s="2">
        <v>3.8461538461538463</v>
      </c>
      <c r="K147" s="2">
        <v>0.29585798816568049</v>
      </c>
      <c r="L147" s="5">
        <v>3.2544378698224854</v>
      </c>
      <c r="M147" s="3">
        <v>32.840236686390526</v>
      </c>
      <c r="N147" s="2">
        <v>5.0295857988165684</v>
      </c>
      <c r="O147" s="2">
        <v>16.272189349112427</v>
      </c>
      <c r="P147" s="5">
        <v>27.810650887573956</v>
      </c>
      <c r="Q147" s="1">
        <v>0.83</v>
      </c>
      <c r="R147" s="1" t="s">
        <v>27</v>
      </c>
    </row>
    <row r="148" spans="1:18" x14ac:dyDescent="0.35">
      <c r="A148" s="2">
        <v>30525.041015625</v>
      </c>
      <c r="B148" s="2">
        <v>402</v>
      </c>
      <c r="C148" s="5">
        <v>39.552238805970148</v>
      </c>
      <c r="D148" s="5">
        <v>60.447761194029844</v>
      </c>
      <c r="E148" s="2">
        <v>14.925373134328357</v>
      </c>
      <c r="F148" s="2">
        <v>5.4726368159203984</v>
      </c>
      <c r="G148" s="2">
        <v>2.2388059701492535</v>
      </c>
      <c r="H148" s="2">
        <v>6.2189054726368163</v>
      </c>
      <c r="I148" s="2">
        <v>0</v>
      </c>
      <c r="J148" s="2">
        <v>2.4875621890547266</v>
      </c>
      <c r="K148" s="2">
        <v>3.9800995024875623</v>
      </c>
      <c r="L148" s="5">
        <v>4.2288557213930318</v>
      </c>
      <c r="M148" s="3">
        <v>33.830845771144276</v>
      </c>
      <c r="N148" s="2">
        <v>7.7114427860696511</v>
      </c>
      <c r="O148" s="2">
        <v>4.2288557213930353</v>
      </c>
      <c r="P148" s="5">
        <v>18.905472636815915</v>
      </c>
      <c r="Q148" s="1">
        <v>0.89</v>
      </c>
      <c r="R148" s="1" t="s">
        <v>27</v>
      </c>
    </row>
    <row r="149" spans="1:18" x14ac:dyDescent="0.35">
      <c r="A149" s="2">
        <v>30531.1171875</v>
      </c>
      <c r="B149" s="2">
        <v>313</v>
      </c>
      <c r="C149" s="5">
        <v>48.881789137380188</v>
      </c>
      <c r="D149" s="5">
        <v>51.118210862619819</v>
      </c>
      <c r="E149" s="2">
        <v>30.031948881789138</v>
      </c>
      <c r="F149" s="2">
        <v>0</v>
      </c>
      <c r="G149" s="2">
        <v>0.95846645367412142</v>
      </c>
      <c r="H149" s="2">
        <v>9.2651757188498394</v>
      </c>
      <c r="I149" s="2">
        <v>0.95846645367412142</v>
      </c>
      <c r="J149" s="2">
        <v>3.5143769968051117</v>
      </c>
      <c r="K149" s="2">
        <v>0.95846645367412142</v>
      </c>
      <c r="L149" s="5">
        <v>3.194888178913736</v>
      </c>
      <c r="M149" s="3">
        <v>27.476038338658149</v>
      </c>
      <c r="N149" s="2">
        <v>6.0702875399361016</v>
      </c>
      <c r="O149" s="2">
        <v>7.3482428115015974</v>
      </c>
      <c r="P149" s="5">
        <v>17.571884984025566</v>
      </c>
      <c r="Q149" s="1">
        <v>0.99</v>
      </c>
      <c r="R149" s="1" t="s">
        <v>27</v>
      </c>
    </row>
    <row r="150" spans="1:18" x14ac:dyDescent="0.35">
      <c r="A150" s="2">
        <v>30533.376953125</v>
      </c>
      <c r="B150" s="2">
        <v>433</v>
      </c>
      <c r="C150" s="5">
        <v>39.030023094688218</v>
      </c>
      <c r="D150" s="5">
        <v>60.969976905311768</v>
      </c>
      <c r="E150" s="2">
        <v>12.471131639722865</v>
      </c>
      <c r="F150" s="2">
        <v>1.8475750577367205</v>
      </c>
      <c r="G150" s="2">
        <v>2.0785219399538106</v>
      </c>
      <c r="H150" s="2">
        <v>10.623556581986143</v>
      </c>
      <c r="I150" s="2">
        <v>0</v>
      </c>
      <c r="J150" s="2">
        <v>1.3856812933025404</v>
      </c>
      <c r="K150" s="2">
        <v>4.6189376443418011</v>
      </c>
      <c r="L150" s="5">
        <v>6.004618937644338</v>
      </c>
      <c r="M150" s="3">
        <v>33.94919168591224</v>
      </c>
      <c r="N150" s="2">
        <v>9.2378752886836022</v>
      </c>
      <c r="O150" s="2">
        <v>4.3879907621247112</v>
      </c>
      <c r="P150" s="5">
        <v>17.782909930715924</v>
      </c>
      <c r="Q150" s="1">
        <v>1.03</v>
      </c>
      <c r="R150" s="1" t="s">
        <v>27</v>
      </c>
    </row>
    <row r="151" spans="1:18" x14ac:dyDescent="0.35">
      <c r="A151" s="2">
        <v>30635.3515625</v>
      </c>
      <c r="B151" s="2">
        <v>340</v>
      </c>
      <c r="C151" s="5">
        <v>52.941176470588225</v>
      </c>
      <c r="D151" s="5">
        <v>47.058823529411775</v>
      </c>
      <c r="E151" s="2">
        <v>11.76470588235294</v>
      </c>
      <c r="F151" s="2">
        <v>4.117647058823529</v>
      </c>
      <c r="G151" s="2">
        <v>5</v>
      </c>
      <c r="H151" s="2">
        <v>13.823529411764707</v>
      </c>
      <c r="I151" s="2">
        <v>0</v>
      </c>
      <c r="J151" s="2">
        <v>0.88235294117647056</v>
      </c>
      <c r="K151" s="2">
        <v>7.0588235294117645</v>
      </c>
      <c r="L151" s="5">
        <v>10.294117647058819</v>
      </c>
      <c r="M151" s="3">
        <v>29.705882352941178</v>
      </c>
      <c r="N151" s="2">
        <v>4.117647058823529</v>
      </c>
      <c r="O151" s="2">
        <v>4.117647058823529</v>
      </c>
      <c r="P151" s="5">
        <v>13.235294117647065</v>
      </c>
      <c r="Q151" s="1">
        <v>1.27</v>
      </c>
      <c r="R151" s="1" t="s">
        <v>26</v>
      </c>
    </row>
    <row r="152" spans="1:18" x14ac:dyDescent="0.35">
      <c r="A152" s="2">
        <v>30818.302734375</v>
      </c>
      <c r="B152" s="2">
        <v>166</v>
      </c>
      <c r="C152" s="5">
        <v>46.987951807228924</v>
      </c>
      <c r="D152" s="5">
        <v>53.012048192771061</v>
      </c>
      <c r="E152" s="2">
        <v>10.843373493975903</v>
      </c>
      <c r="F152" s="2">
        <v>1.8072289156626504</v>
      </c>
      <c r="G152" s="2">
        <v>3.6144578313253009</v>
      </c>
      <c r="H152" s="2">
        <v>18.674698795180721</v>
      </c>
      <c r="I152" s="2">
        <v>0</v>
      </c>
      <c r="J152" s="2">
        <v>0</v>
      </c>
      <c r="K152" s="2">
        <v>8.4337349397590362</v>
      </c>
      <c r="L152" s="5">
        <v>3.6144578313253106</v>
      </c>
      <c r="M152" s="3">
        <v>36.746987951807228</v>
      </c>
      <c r="N152" s="2">
        <v>1.2048192771084338</v>
      </c>
      <c r="O152" s="2">
        <v>0</v>
      </c>
      <c r="P152" s="5">
        <v>15.060240963855399</v>
      </c>
      <c r="Q152" s="1">
        <v>1.32</v>
      </c>
      <c r="R152" s="1" t="s">
        <v>26</v>
      </c>
    </row>
    <row r="153" spans="1:18" x14ac:dyDescent="0.35">
      <c r="A153" s="2">
        <v>31058.896484375</v>
      </c>
      <c r="B153" s="2">
        <v>405</v>
      </c>
      <c r="C153" s="5">
        <v>43.950617283950614</v>
      </c>
      <c r="D153" s="5">
        <v>56.049382716049379</v>
      </c>
      <c r="E153" s="2">
        <v>12.345679012345679</v>
      </c>
      <c r="F153" s="2">
        <v>1.9753086419753085</v>
      </c>
      <c r="G153" s="2">
        <v>0.98765432098765427</v>
      </c>
      <c r="H153" s="2">
        <v>18.765432098765434</v>
      </c>
      <c r="I153" s="2">
        <v>0</v>
      </c>
      <c r="J153" s="2">
        <v>0.24691358024691357</v>
      </c>
      <c r="K153" s="2">
        <v>1.9753086419753085</v>
      </c>
      <c r="L153" s="5">
        <v>7.6543209876543159</v>
      </c>
      <c r="M153" s="3">
        <v>40.987654320987659</v>
      </c>
      <c r="N153" s="2">
        <v>3.4567901234567899</v>
      </c>
      <c r="O153" s="2">
        <v>1.728395061728395</v>
      </c>
      <c r="P153" s="5">
        <v>11.604938271604929</v>
      </c>
      <c r="Q153" s="1">
        <v>1.22</v>
      </c>
      <c r="R153" s="1" t="s">
        <v>26</v>
      </c>
    </row>
    <row r="154" spans="1:18" x14ac:dyDescent="0.35">
      <c r="A154" s="2">
        <v>31334.482421875</v>
      </c>
      <c r="B154" s="2">
        <v>353</v>
      </c>
      <c r="C154" s="5">
        <v>37.110481586402258</v>
      </c>
      <c r="D154" s="5">
        <v>62.889518413597735</v>
      </c>
      <c r="E154" s="2">
        <v>16.147308781869686</v>
      </c>
      <c r="F154" s="2">
        <v>7.9320113314447589</v>
      </c>
      <c r="G154" s="2">
        <v>0.56657223796033995</v>
      </c>
      <c r="H154" s="2">
        <v>7.3654390934844187</v>
      </c>
      <c r="I154" s="2">
        <v>0.56657223796033995</v>
      </c>
      <c r="J154" s="2">
        <v>0</v>
      </c>
      <c r="K154" s="2">
        <v>1.41643059490085</v>
      </c>
      <c r="L154" s="5">
        <v>3.1161473087818621</v>
      </c>
      <c r="M154" s="3">
        <v>35.694050991501413</v>
      </c>
      <c r="N154" s="2">
        <v>11.614730878186968</v>
      </c>
      <c r="O154" s="2">
        <v>3.6827195467422094</v>
      </c>
      <c r="P154" s="5">
        <v>15.580736543909353</v>
      </c>
      <c r="Q154" s="1">
        <v>0.7</v>
      </c>
      <c r="R154" s="1" t="s">
        <v>27</v>
      </c>
    </row>
    <row r="155" spans="1:18" x14ac:dyDescent="0.35">
      <c r="A155" s="2">
        <v>31733.33984375</v>
      </c>
      <c r="B155" s="2">
        <v>164</v>
      </c>
      <c r="C155" s="5">
        <v>34.146341463414629</v>
      </c>
      <c r="D155" s="5">
        <v>65.853658536585371</v>
      </c>
      <c r="E155" s="2">
        <v>18.902439024390244</v>
      </c>
      <c r="F155" s="2">
        <v>7.3170731707317067</v>
      </c>
      <c r="G155" s="2">
        <v>1.2195121951219512</v>
      </c>
      <c r="H155" s="2">
        <v>1.8292682926829267</v>
      </c>
      <c r="I155" s="2">
        <v>0</v>
      </c>
      <c r="J155" s="2">
        <v>0</v>
      </c>
      <c r="K155" s="2">
        <v>0</v>
      </c>
      <c r="L155" s="5">
        <v>4.8780487804878021</v>
      </c>
      <c r="M155" s="3">
        <v>26.829268292682929</v>
      </c>
      <c r="N155" s="2">
        <v>12.195121951219512</v>
      </c>
      <c r="O155" s="2">
        <v>15.853658536585366</v>
      </c>
      <c r="P155" s="5">
        <v>26.829268292682926</v>
      </c>
      <c r="Q155" s="1">
        <v>0.44</v>
      </c>
      <c r="R155" s="1" t="s">
        <v>27</v>
      </c>
    </row>
    <row r="156" spans="1:18" x14ac:dyDescent="0.35">
      <c r="A156" s="2">
        <v>31809.203125</v>
      </c>
      <c r="B156" s="2">
        <v>277</v>
      </c>
      <c r="C156" s="5">
        <v>9.0252707581227423</v>
      </c>
      <c r="D156" s="5">
        <v>90.97472924187727</v>
      </c>
      <c r="E156" s="2">
        <v>1.8050541516245486</v>
      </c>
      <c r="F156" s="2">
        <v>1.4440433212996391</v>
      </c>
      <c r="G156" s="2">
        <v>0.36101083032490977</v>
      </c>
      <c r="H156" s="2">
        <v>2.8880866425992782</v>
      </c>
      <c r="I156" s="2">
        <v>0.72202166064981954</v>
      </c>
      <c r="J156" s="2">
        <v>0</v>
      </c>
      <c r="K156" s="2">
        <v>0.36101083032490977</v>
      </c>
      <c r="L156" s="5">
        <v>1.4440433212996382</v>
      </c>
      <c r="M156" s="3">
        <v>26.714801444043324</v>
      </c>
      <c r="N156" s="2">
        <v>34.296028880866423</v>
      </c>
      <c r="O156" s="2">
        <v>20.216606498194945</v>
      </c>
      <c r="P156" s="5">
        <v>29.963898916967523</v>
      </c>
      <c r="Q156" s="1">
        <v>0.34</v>
      </c>
      <c r="R156" s="1" t="s">
        <v>27</v>
      </c>
    </row>
    <row r="157" spans="1:18" x14ac:dyDescent="0.35">
      <c r="A157" s="2">
        <v>31934.40234375</v>
      </c>
      <c r="B157" s="2">
        <v>271</v>
      </c>
      <c r="C157" s="5">
        <v>23.985239852398522</v>
      </c>
      <c r="D157" s="5">
        <v>76.014760147601493</v>
      </c>
      <c r="E157" s="2">
        <v>16.974169741697416</v>
      </c>
      <c r="F157" s="2">
        <v>1.8450184501845017</v>
      </c>
      <c r="G157" s="2">
        <v>1.4760147601476015</v>
      </c>
      <c r="H157" s="2">
        <v>2.214022140221402</v>
      </c>
      <c r="I157" s="2">
        <v>0</v>
      </c>
      <c r="J157" s="2">
        <v>0.73800738007380073</v>
      </c>
      <c r="K157" s="2">
        <v>0.36900369003690037</v>
      </c>
      <c r="L157" s="5">
        <v>0.36900369003689804</v>
      </c>
      <c r="M157" s="3">
        <v>30.996309963099634</v>
      </c>
      <c r="N157" s="2">
        <v>19.926199261992618</v>
      </c>
      <c r="O157" s="2">
        <v>12.177121771217712</v>
      </c>
      <c r="P157" s="5">
        <v>25.092250922509237</v>
      </c>
      <c r="Q157" s="1">
        <v>0.51</v>
      </c>
      <c r="R157" s="1" t="s">
        <v>27</v>
      </c>
    </row>
    <row r="158" spans="1:18" x14ac:dyDescent="0.35">
      <c r="A158" s="2">
        <v>32061.9921875</v>
      </c>
      <c r="B158" s="2">
        <v>221</v>
      </c>
      <c r="C158" s="5">
        <v>28.506787330316747</v>
      </c>
      <c r="D158" s="5">
        <v>71.493212669683231</v>
      </c>
      <c r="E158" s="2">
        <v>14.027149321266968</v>
      </c>
      <c r="F158" s="2">
        <v>9.0497737556561084</v>
      </c>
      <c r="G158" s="2">
        <v>0</v>
      </c>
      <c r="H158" s="2">
        <v>0.90497737556561098</v>
      </c>
      <c r="I158" s="2">
        <v>0</v>
      </c>
      <c r="J158" s="2">
        <v>0.45248868778280549</v>
      </c>
      <c r="K158" s="2">
        <v>0.45248868778280549</v>
      </c>
      <c r="L158" s="5">
        <v>3.6199095022624519</v>
      </c>
      <c r="M158" s="3">
        <v>27.601809954751133</v>
      </c>
      <c r="N158" s="2">
        <v>14.027149321266968</v>
      </c>
      <c r="O158" s="2">
        <v>13.122171945701359</v>
      </c>
      <c r="P158" s="5">
        <v>29.86425339366513</v>
      </c>
      <c r="Q158" s="1">
        <v>0.3</v>
      </c>
      <c r="R158" s="1" t="s">
        <v>27</v>
      </c>
    </row>
    <row r="159" spans="1:18" x14ac:dyDescent="0.35">
      <c r="A159" s="2">
        <v>32198.38671875</v>
      </c>
      <c r="B159" s="2">
        <v>131</v>
      </c>
      <c r="C159" s="5">
        <v>13.740458015267171</v>
      </c>
      <c r="D159" s="5">
        <v>86.259541984732863</v>
      </c>
      <c r="E159" s="2">
        <v>3.8167938931297711</v>
      </c>
      <c r="F159" s="2">
        <v>3.0534351145038165</v>
      </c>
      <c r="G159" s="2">
        <v>0</v>
      </c>
      <c r="H159" s="2">
        <v>0</v>
      </c>
      <c r="I159" s="2">
        <v>0</v>
      </c>
      <c r="J159" s="2">
        <v>0</v>
      </c>
      <c r="K159" s="2">
        <v>1.5267175572519083</v>
      </c>
      <c r="L159" s="5">
        <v>5.3435114503816745</v>
      </c>
      <c r="M159" s="3">
        <v>29.770992366412212</v>
      </c>
      <c r="N159" s="2">
        <v>17.557251908396946</v>
      </c>
      <c r="O159" s="2">
        <v>26.717557251908396</v>
      </c>
      <c r="P159" s="5">
        <v>38.931297709923705</v>
      </c>
      <c r="Q159" s="1">
        <v>0.41</v>
      </c>
      <c r="R159" s="1" t="s">
        <v>28</v>
      </c>
    </row>
    <row r="160" spans="1:18" x14ac:dyDescent="0.35">
      <c r="A160" s="2">
        <v>32446.20703125</v>
      </c>
      <c r="B160" s="2">
        <v>177</v>
      </c>
      <c r="C160" s="5">
        <v>8.4745762711864394</v>
      </c>
      <c r="D160" s="5">
        <v>91.52542372881355</v>
      </c>
      <c r="E160" s="2">
        <v>4.5197740112994351</v>
      </c>
      <c r="F160" s="2">
        <v>0.56497175141242939</v>
      </c>
      <c r="G160" s="2">
        <v>0</v>
      </c>
      <c r="H160" s="2">
        <v>1.1299435028248588</v>
      </c>
      <c r="I160" s="2">
        <v>0</v>
      </c>
      <c r="J160" s="2">
        <v>0</v>
      </c>
      <c r="K160" s="2">
        <v>0</v>
      </c>
      <c r="L160" s="5">
        <v>2.2598870056497162</v>
      </c>
      <c r="M160" s="3">
        <v>22.033898305084744</v>
      </c>
      <c r="N160" s="2">
        <v>25.423728813559322</v>
      </c>
      <c r="O160" s="2">
        <v>24.858757062146893</v>
      </c>
      <c r="P160" s="5">
        <v>44.067796610169481</v>
      </c>
      <c r="Q160" s="1">
        <v>0.3</v>
      </c>
      <c r="R160" s="1" t="s">
        <v>27</v>
      </c>
    </row>
    <row r="161" spans="1:18" x14ac:dyDescent="0.35">
      <c r="A161" s="2">
        <v>32672.265625</v>
      </c>
      <c r="B161" s="2">
        <v>127</v>
      </c>
      <c r="C161" s="5">
        <v>14.960629921259844</v>
      </c>
      <c r="D161" s="5">
        <v>85.039370078740163</v>
      </c>
      <c r="E161" s="2">
        <v>2.3622047244094486</v>
      </c>
      <c r="F161" s="2">
        <v>0</v>
      </c>
      <c r="G161" s="2">
        <v>0</v>
      </c>
      <c r="H161" s="2">
        <v>9.4488188976377945</v>
      </c>
      <c r="I161" s="2">
        <v>0.78740157480314954</v>
      </c>
      <c r="J161" s="2">
        <v>0.78740157480314954</v>
      </c>
      <c r="K161" s="2">
        <v>0</v>
      </c>
      <c r="L161" s="5">
        <v>1.5748031496063017</v>
      </c>
      <c r="M161" s="3">
        <v>40.944881889763778</v>
      </c>
      <c r="N161" s="2">
        <v>8.6614173228346463</v>
      </c>
      <c r="O161" s="2">
        <v>10.236220472440944</v>
      </c>
      <c r="P161" s="5">
        <v>35.43307086614174</v>
      </c>
      <c r="Q161" s="1">
        <v>0.83</v>
      </c>
      <c r="R161" s="1" t="s">
        <v>28</v>
      </c>
    </row>
    <row r="162" spans="1:18" x14ac:dyDescent="0.35">
      <c r="A162" s="2">
        <v>32790.75</v>
      </c>
      <c r="B162" s="2">
        <v>237</v>
      </c>
      <c r="C162" s="5">
        <v>12.658227848101264</v>
      </c>
      <c r="D162" s="5">
        <v>87.341772151898738</v>
      </c>
      <c r="E162" s="2">
        <v>7.59493670886076</v>
      </c>
      <c r="F162" s="2">
        <v>0.42194092827004215</v>
      </c>
      <c r="G162" s="2">
        <v>0</v>
      </c>
      <c r="H162" s="2">
        <v>2.5316455696202533</v>
      </c>
      <c r="I162" s="2">
        <v>0</v>
      </c>
      <c r="J162" s="2">
        <v>0</v>
      </c>
      <c r="K162" s="2">
        <v>0</v>
      </c>
      <c r="L162" s="5">
        <v>2.1097046413502074</v>
      </c>
      <c r="M162" s="3">
        <v>39.662447257383967</v>
      </c>
      <c r="N162" s="2">
        <v>15.611814345991561</v>
      </c>
      <c r="O162" s="2">
        <v>15.18987341772152</v>
      </c>
      <c r="P162" s="5">
        <v>32.067510548523209</v>
      </c>
      <c r="Q162" s="1">
        <v>0.54</v>
      </c>
      <c r="R162" s="1" t="s">
        <v>28</v>
      </c>
    </row>
    <row r="163" spans="1:18" x14ac:dyDescent="0.35">
      <c r="A163" s="2">
        <v>32969.00390625</v>
      </c>
      <c r="B163" s="2">
        <v>348</v>
      </c>
      <c r="C163" s="5">
        <v>18.678160919540232</v>
      </c>
      <c r="D163" s="5">
        <v>81.321839080459753</v>
      </c>
      <c r="E163" s="2">
        <v>10.632183908045976</v>
      </c>
      <c r="F163" s="2">
        <v>1.1494252873563218</v>
      </c>
      <c r="G163" s="2">
        <v>0.28735632183908044</v>
      </c>
      <c r="H163" s="2">
        <v>2.2988505747126435</v>
      </c>
      <c r="I163" s="2">
        <v>1.1494252873563218</v>
      </c>
      <c r="J163" s="2">
        <v>1.1494252873563218</v>
      </c>
      <c r="K163" s="2">
        <v>0.28735632183908044</v>
      </c>
      <c r="L163" s="5">
        <v>1.7241379310344875</v>
      </c>
      <c r="M163" s="3">
        <v>27.011494252873565</v>
      </c>
      <c r="N163" s="2">
        <v>23.563218390804597</v>
      </c>
      <c r="O163" s="2">
        <v>14.367816091954023</v>
      </c>
      <c r="P163" s="5">
        <v>30.747126436781592</v>
      </c>
      <c r="Q163" s="1">
        <v>0.54</v>
      </c>
      <c r="R163" s="1" t="s">
        <v>28</v>
      </c>
    </row>
    <row r="164" spans="1:18" x14ac:dyDescent="0.35">
      <c r="A164" s="2">
        <v>33039.95703125</v>
      </c>
      <c r="B164" s="2">
        <v>357</v>
      </c>
      <c r="C164" s="5">
        <v>32.212885154061624</v>
      </c>
      <c r="D164" s="5">
        <v>67.787114845938362</v>
      </c>
      <c r="E164" s="2">
        <v>17.647058823529413</v>
      </c>
      <c r="F164" s="2">
        <v>1.1204481792717087</v>
      </c>
      <c r="G164" s="2">
        <v>1.1204481792717087</v>
      </c>
      <c r="H164" s="2">
        <v>5.6022408963585439</v>
      </c>
      <c r="I164" s="2">
        <v>0.28011204481792717</v>
      </c>
      <c r="J164" s="2">
        <v>0.56022408963585435</v>
      </c>
      <c r="K164" s="2">
        <v>1.400560224089636</v>
      </c>
      <c r="L164" s="5">
        <v>4.481792717086833</v>
      </c>
      <c r="M164" s="3">
        <v>43.69747899159664</v>
      </c>
      <c r="N164" s="2">
        <v>8.1232492997198875</v>
      </c>
      <c r="O164" s="2">
        <v>4.2016806722689077</v>
      </c>
      <c r="P164" s="5">
        <v>15.966386554621835</v>
      </c>
      <c r="Q164" s="1">
        <v>0.82</v>
      </c>
      <c r="R164" s="1" t="s">
        <v>27</v>
      </c>
    </row>
    <row r="165" spans="1:18" x14ac:dyDescent="0.35">
      <c r="A165" s="2">
        <v>33302.66796875</v>
      </c>
      <c r="B165" s="2">
        <v>341</v>
      </c>
      <c r="C165" s="5">
        <v>30.20527859237535</v>
      </c>
      <c r="D165" s="5">
        <v>69.794721407624664</v>
      </c>
      <c r="E165" s="2">
        <v>16.129032258064516</v>
      </c>
      <c r="F165" s="2">
        <v>4.3988269794721413</v>
      </c>
      <c r="G165" s="2">
        <v>0.87976539589442826</v>
      </c>
      <c r="H165" s="2">
        <v>4.6920821114369504</v>
      </c>
      <c r="I165" s="2">
        <v>0.2932551319648094</v>
      </c>
      <c r="J165" s="2">
        <v>0.87976539589442826</v>
      </c>
      <c r="K165" s="2">
        <v>1.1730205278592376</v>
      </c>
      <c r="L165" s="5">
        <v>1.7595307917888441</v>
      </c>
      <c r="M165" s="3">
        <v>37.536656891495603</v>
      </c>
      <c r="N165" s="2">
        <v>15.835777126099707</v>
      </c>
      <c r="O165" s="2">
        <v>4.9853372434017595</v>
      </c>
      <c r="P165" s="5">
        <v>16.422287390029354</v>
      </c>
      <c r="Q165" s="1">
        <v>0.62</v>
      </c>
      <c r="R165" s="1" t="s">
        <v>27</v>
      </c>
    </row>
    <row r="166" spans="1:18" x14ac:dyDescent="0.35">
      <c r="A166" s="2">
        <v>33557.62109375</v>
      </c>
      <c r="B166" s="2">
        <v>421</v>
      </c>
      <c r="C166" s="5">
        <v>18.052256532066512</v>
      </c>
      <c r="D166" s="5">
        <v>81.947743467933506</v>
      </c>
      <c r="E166" s="2">
        <v>8.7885985748218527</v>
      </c>
      <c r="F166" s="2">
        <v>0.71258907363420432</v>
      </c>
      <c r="G166" s="2">
        <v>0.71258907363420432</v>
      </c>
      <c r="H166" s="2">
        <v>3.5629453681710213</v>
      </c>
      <c r="I166" s="2">
        <v>0.47505938242280288</v>
      </c>
      <c r="J166" s="2">
        <v>0.71258907363420432</v>
      </c>
      <c r="K166" s="2">
        <v>1.4251781472684086</v>
      </c>
      <c r="L166" s="5">
        <v>1.6627078384798146</v>
      </c>
      <c r="M166" s="3">
        <v>44.655581947743464</v>
      </c>
      <c r="N166" s="2">
        <v>19.002375296912113</v>
      </c>
      <c r="O166" s="2">
        <v>3.0878859857482186</v>
      </c>
      <c r="P166" s="5">
        <v>18.289786223277929</v>
      </c>
      <c r="Q166" s="1">
        <v>0.66</v>
      </c>
      <c r="R166" s="1" t="s">
        <v>27</v>
      </c>
    </row>
    <row r="167" spans="1:18" x14ac:dyDescent="0.35">
      <c r="A167" s="2">
        <v>33790.5390625</v>
      </c>
      <c r="B167" s="2">
        <v>397</v>
      </c>
      <c r="C167" s="5">
        <v>29.219143576826191</v>
      </c>
      <c r="D167" s="5">
        <v>70.780856423173802</v>
      </c>
      <c r="E167" s="2">
        <v>9.8236775818639792</v>
      </c>
      <c r="F167" s="2">
        <v>2.770780856423174</v>
      </c>
      <c r="G167" s="2">
        <v>1.2594458438287155</v>
      </c>
      <c r="H167" s="2">
        <v>7.0528967254408066</v>
      </c>
      <c r="I167" s="2">
        <v>1.0075566750629723</v>
      </c>
      <c r="J167" s="2">
        <v>1.0075566750629723</v>
      </c>
      <c r="K167" s="2">
        <v>2.770780856423174</v>
      </c>
      <c r="L167" s="5">
        <v>3.5264483627204015</v>
      </c>
      <c r="M167" s="3">
        <v>39.54659949622166</v>
      </c>
      <c r="N167" s="2">
        <v>14.609571788413097</v>
      </c>
      <c r="O167" s="2">
        <v>4.5340050377833752</v>
      </c>
      <c r="P167" s="5">
        <v>16.624685138539043</v>
      </c>
      <c r="Q167" s="1">
        <v>0.84</v>
      </c>
      <c r="R167" s="1" t="s">
        <v>27</v>
      </c>
    </row>
    <row r="168" spans="1:18" x14ac:dyDescent="0.35">
      <c r="A168" s="2">
        <v>34245.296875</v>
      </c>
      <c r="B168" s="2">
        <v>174</v>
      </c>
      <c r="C168" s="5">
        <v>27.58620689655173</v>
      </c>
      <c r="D168" s="5">
        <v>72.413793103448256</v>
      </c>
      <c r="E168" s="2">
        <v>11.494252873563218</v>
      </c>
      <c r="F168" s="2">
        <v>1.1494252873563218</v>
      </c>
      <c r="G168" s="2">
        <v>0</v>
      </c>
      <c r="H168" s="2">
        <v>6.3218390804597711</v>
      </c>
      <c r="I168" s="2">
        <v>2.2988505747126435</v>
      </c>
      <c r="J168" s="2">
        <v>3.4482758620689653</v>
      </c>
      <c r="K168" s="2">
        <v>0.57471264367816088</v>
      </c>
      <c r="L168" s="5">
        <v>2.2988505747126489</v>
      </c>
      <c r="M168" s="3">
        <v>28.160919540229884</v>
      </c>
      <c r="N168" s="2">
        <v>21.839080459770116</v>
      </c>
      <c r="O168" s="2">
        <v>5.7471264367816088</v>
      </c>
      <c r="P168" s="5">
        <v>22.413793103448256</v>
      </c>
      <c r="Q168" s="1">
        <v>0.75</v>
      </c>
      <c r="R168" s="1" t="s">
        <v>28</v>
      </c>
    </row>
    <row r="169" spans="1:18" x14ac:dyDescent="0.35">
      <c r="A169" s="2">
        <v>34488.1484375</v>
      </c>
      <c r="B169" s="2">
        <v>359</v>
      </c>
      <c r="C169" s="5">
        <v>20.055710306406681</v>
      </c>
      <c r="D169" s="5">
        <v>79.944289693593333</v>
      </c>
      <c r="E169" s="2">
        <v>3.3426183844011144</v>
      </c>
      <c r="F169" s="2">
        <v>1.392757660167131</v>
      </c>
      <c r="G169" s="2">
        <v>1.6713091922005572</v>
      </c>
      <c r="H169" s="2">
        <v>6.6852367688022287</v>
      </c>
      <c r="I169" s="2">
        <v>1.1142061281337048</v>
      </c>
      <c r="J169" s="2">
        <v>1.1142061281337048</v>
      </c>
      <c r="K169" s="2">
        <v>1.9498607242339834</v>
      </c>
      <c r="L169" s="5">
        <v>2.7855153203342553</v>
      </c>
      <c r="M169" s="3">
        <v>38.16155988857939</v>
      </c>
      <c r="N169" s="2">
        <v>21.448467966573816</v>
      </c>
      <c r="O169" s="2">
        <v>12.256267409470752</v>
      </c>
      <c r="P169" s="5">
        <v>20.334261838440128</v>
      </c>
      <c r="Q169" s="1">
        <v>0.73</v>
      </c>
      <c r="R169" s="1" t="s">
        <v>28</v>
      </c>
    </row>
    <row r="170" spans="1:18" x14ac:dyDescent="0.35">
      <c r="A170" s="2">
        <v>34760.296875</v>
      </c>
      <c r="B170" s="2">
        <v>400</v>
      </c>
      <c r="C170" s="5">
        <v>23</v>
      </c>
      <c r="D170" s="5">
        <v>77</v>
      </c>
      <c r="E170" s="2">
        <v>6</v>
      </c>
      <c r="F170" s="2">
        <v>0.75</v>
      </c>
      <c r="G170" s="2">
        <v>0.75</v>
      </c>
      <c r="H170" s="2">
        <v>4.5</v>
      </c>
      <c r="I170" s="2">
        <v>2</v>
      </c>
      <c r="J170" s="2">
        <v>4.75</v>
      </c>
      <c r="K170" s="2">
        <v>1.5</v>
      </c>
      <c r="L170" s="5">
        <v>2.75</v>
      </c>
      <c r="M170" s="3">
        <v>30.75</v>
      </c>
      <c r="N170" s="2">
        <v>22.75</v>
      </c>
      <c r="O170" s="2">
        <v>13.25</v>
      </c>
      <c r="P170" s="5">
        <v>23.5</v>
      </c>
      <c r="Q170" s="1">
        <v>0.73</v>
      </c>
      <c r="R170" s="1" t="s">
        <v>27</v>
      </c>
    </row>
    <row r="171" spans="1:18" x14ac:dyDescent="0.35">
      <c r="A171" s="2">
        <v>34960.91796875</v>
      </c>
      <c r="B171" s="2">
        <v>364</v>
      </c>
      <c r="C171" s="5">
        <v>38.18681318681319</v>
      </c>
      <c r="D171" s="5">
        <v>61.81318681318681</v>
      </c>
      <c r="E171" s="2">
        <v>15.384615384615385</v>
      </c>
      <c r="F171" s="2">
        <v>0.82417582417582425</v>
      </c>
      <c r="G171" s="2">
        <v>0.82417582417582425</v>
      </c>
      <c r="H171" s="2">
        <v>11.538461538461538</v>
      </c>
      <c r="I171" s="2">
        <v>0.82417582417582425</v>
      </c>
      <c r="J171" s="2">
        <v>1.9230769230769231</v>
      </c>
      <c r="K171" s="2">
        <v>2.4725274725274726</v>
      </c>
      <c r="L171" s="5">
        <v>4.3956043956044013</v>
      </c>
      <c r="M171" s="3">
        <v>40.659340659340657</v>
      </c>
      <c r="N171" s="2">
        <v>6.0439560439560438</v>
      </c>
      <c r="O171" s="2">
        <v>3.0219780219780219</v>
      </c>
      <c r="P171" s="5">
        <v>15.109890109890109</v>
      </c>
      <c r="Q171" s="1">
        <v>1.03</v>
      </c>
      <c r="R171" s="1" t="s">
        <v>27</v>
      </c>
    </row>
    <row r="172" spans="1:18" x14ac:dyDescent="0.35">
      <c r="A172" s="2">
        <v>35469.82421875</v>
      </c>
      <c r="B172" s="2">
        <v>378</v>
      </c>
      <c r="C172" s="5">
        <v>51.322751322751316</v>
      </c>
      <c r="D172" s="5">
        <v>48.677248677248691</v>
      </c>
      <c r="E172" s="2">
        <v>11.640211640211639</v>
      </c>
      <c r="F172" s="2">
        <v>3.9682539682539679</v>
      </c>
      <c r="G172" s="2">
        <v>2.3809523809523809</v>
      </c>
      <c r="H172" s="2">
        <v>18.253968253968253</v>
      </c>
      <c r="I172" s="2">
        <v>1.5873015873015872</v>
      </c>
      <c r="J172" s="2">
        <v>3.4391534391534391</v>
      </c>
      <c r="K172" s="2">
        <v>3.4391534391534391</v>
      </c>
      <c r="L172" s="5">
        <v>6.6137566137566139</v>
      </c>
      <c r="M172" s="3">
        <v>29.100529100529098</v>
      </c>
      <c r="N172" s="2">
        <v>6.3492063492063489</v>
      </c>
      <c r="O172" s="2">
        <v>4.4973544973544968</v>
      </c>
      <c r="P172" s="5">
        <v>13.227513227513242</v>
      </c>
      <c r="Q172" s="1">
        <v>1.23</v>
      </c>
      <c r="R172" s="1" t="s">
        <v>26</v>
      </c>
    </row>
    <row r="173" spans="1:18" x14ac:dyDescent="0.35">
      <c r="A173" s="2">
        <v>35729.51953125</v>
      </c>
      <c r="B173" s="2">
        <v>380</v>
      </c>
      <c r="C173" s="5">
        <v>54.473684210526315</v>
      </c>
      <c r="D173" s="5">
        <v>45.526315789473685</v>
      </c>
      <c r="E173" s="2">
        <v>10</v>
      </c>
      <c r="F173" s="2">
        <v>3.1578947368421053</v>
      </c>
      <c r="G173" s="2">
        <v>8.4210526315789469</v>
      </c>
      <c r="H173" s="2">
        <v>16.315789473684212</v>
      </c>
      <c r="I173" s="2">
        <v>0.52631578947368418</v>
      </c>
      <c r="J173" s="2">
        <v>1.3157894736842104</v>
      </c>
      <c r="K173" s="2">
        <v>6.3157894736842106</v>
      </c>
      <c r="L173" s="5">
        <v>8.421052631578938</v>
      </c>
      <c r="M173" s="3">
        <v>27.105263157894736</v>
      </c>
      <c r="N173" s="2">
        <v>3.9473684210526314</v>
      </c>
      <c r="O173" s="2">
        <v>3.4210526315789478</v>
      </c>
      <c r="P173" s="5">
        <v>14.473684210526319</v>
      </c>
      <c r="Q173" s="1">
        <v>1.32</v>
      </c>
      <c r="R173" s="1" t="s">
        <v>26</v>
      </c>
    </row>
    <row r="174" spans="1:18" x14ac:dyDescent="0.35">
      <c r="A174" s="2">
        <v>36032.4921875</v>
      </c>
      <c r="B174" s="2">
        <v>345</v>
      </c>
      <c r="C174" s="5">
        <v>46.376811594202898</v>
      </c>
      <c r="D174" s="5">
        <v>53.623188405797109</v>
      </c>
      <c r="E174" s="2">
        <v>14.492753623188406</v>
      </c>
      <c r="F174" s="2">
        <v>1.7391304347826086</v>
      </c>
      <c r="G174" s="2">
        <v>6.666666666666667</v>
      </c>
      <c r="H174" s="2">
        <v>10.72463768115942</v>
      </c>
      <c r="I174" s="2">
        <v>0.86956521739130432</v>
      </c>
      <c r="J174" s="2">
        <v>2.0289855072463765</v>
      </c>
      <c r="K174" s="2">
        <v>2.6086956521739131</v>
      </c>
      <c r="L174" s="5">
        <v>7.2463768115942031</v>
      </c>
      <c r="M174" s="3">
        <v>34.492753623188406</v>
      </c>
      <c r="N174" s="2">
        <v>5.5072463768115938</v>
      </c>
      <c r="O174" s="2">
        <v>2.8985507246376812</v>
      </c>
      <c r="P174" s="5">
        <v>13.623188405797109</v>
      </c>
      <c r="Q174" s="1">
        <v>1.1299999999999999</v>
      </c>
      <c r="R174" s="1" t="s">
        <v>26</v>
      </c>
    </row>
    <row r="175" spans="1:18" x14ac:dyDescent="0.35">
      <c r="A175" s="2">
        <v>36281.89453125</v>
      </c>
      <c r="B175" s="2">
        <v>366</v>
      </c>
      <c r="C175" s="5">
        <v>61.475409836065573</v>
      </c>
      <c r="D175" s="5">
        <v>38.524590163934427</v>
      </c>
      <c r="E175" s="2">
        <v>9.0163934426229506</v>
      </c>
      <c r="F175" s="2">
        <v>1.639344262295082</v>
      </c>
      <c r="G175" s="2">
        <v>9.0163934426229506</v>
      </c>
      <c r="H175" s="2">
        <v>22.404371584699454</v>
      </c>
      <c r="I175" s="2">
        <v>2.1857923497267762</v>
      </c>
      <c r="J175" s="2">
        <v>1.9125683060109291</v>
      </c>
      <c r="K175" s="2">
        <v>3.0054644808743167</v>
      </c>
      <c r="L175" s="5">
        <v>12.295081967213115</v>
      </c>
      <c r="M175" s="3">
        <v>21.584699453551913</v>
      </c>
      <c r="N175" s="2">
        <v>3.278688524590164</v>
      </c>
      <c r="O175" s="2">
        <v>1.9125683060109291</v>
      </c>
      <c r="P175" s="5">
        <v>13.661202185792348</v>
      </c>
      <c r="Q175" s="1">
        <v>1.53</v>
      </c>
      <c r="R175" s="1" t="s">
        <v>26</v>
      </c>
    </row>
    <row r="176" spans="1:18" x14ac:dyDescent="0.35">
      <c r="A176" s="2">
        <v>36283.3828125</v>
      </c>
      <c r="B176" s="2">
        <v>422</v>
      </c>
      <c r="C176" s="5">
        <v>53.317535545023695</v>
      </c>
      <c r="D176" s="5">
        <v>46.682464454976291</v>
      </c>
      <c r="E176" s="2">
        <v>10.900473933649289</v>
      </c>
      <c r="F176" s="2">
        <v>1.8957345971563981</v>
      </c>
      <c r="G176" s="2">
        <v>4.9763033175355451</v>
      </c>
      <c r="H176" s="2">
        <v>17.535545023696685</v>
      </c>
      <c r="I176" s="2">
        <v>0.94786729857819907</v>
      </c>
      <c r="J176" s="2">
        <v>0.47393364928909953</v>
      </c>
      <c r="K176" s="2">
        <v>6.6350710900473935</v>
      </c>
      <c r="L176" s="5">
        <v>9.9526066350710849</v>
      </c>
      <c r="M176" s="3">
        <v>26.066350710900473</v>
      </c>
      <c r="N176" s="2">
        <v>6.3981042654028428</v>
      </c>
      <c r="O176" s="2">
        <v>1.1848341232227488</v>
      </c>
      <c r="P176" s="5">
        <v>14.218009478672975</v>
      </c>
      <c r="Q176" s="1">
        <v>1.33</v>
      </c>
      <c r="R176" s="1" t="s">
        <v>26</v>
      </c>
    </row>
    <row r="177" spans="1:18" x14ac:dyDescent="0.35">
      <c r="A177" s="2">
        <v>36283.57421875</v>
      </c>
      <c r="B177" s="2">
        <v>413</v>
      </c>
      <c r="C177" s="5">
        <v>42.857142857142854</v>
      </c>
      <c r="D177" s="5">
        <v>57.142857142857139</v>
      </c>
      <c r="E177" s="2">
        <v>12.348668280871671</v>
      </c>
      <c r="F177" s="2">
        <v>2.9055690072639226</v>
      </c>
      <c r="G177" s="2">
        <v>2.6634382566585959</v>
      </c>
      <c r="H177" s="2">
        <v>10.895883777239709</v>
      </c>
      <c r="I177" s="2">
        <v>3.6319612590799029</v>
      </c>
      <c r="J177" s="2">
        <v>2.4213075060532687</v>
      </c>
      <c r="K177" s="2">
        <v>2.6634382566585959</v>
      </c>
      <c r="L177" s="5">
        <v>5.3268765133171954</v>
      </c>
      <c r="M177" s="3">
        <v>28.087167070217916</v>
      </c>
      <c r="N177" s="2">
        <v>15.012106537530268</v>
      </c>
      <c r="O177" s="2">
        <v>4.6004842615012107</v>
      </c>
      <c r="P177" s="5">
        <v>14.043583535108951</v>
      </c>
      <c r="Q177" s="1">
        <v>1.02</v>
      </c>
      <c r="R177" s="1" t="s">
        <v>26</v>
      </c>
    </row>
    <row r="178" spans="1:18" x14ac:dyDescent="0.35">
      <c r="A178" s="2">
        <v>36283.765625</v>
      </c>
      <c r="B178" s="2">
        <v>340</v>
      </c>
      <c r="C178" s="5">
        <v>64.705882352941174</v>
      </c>
      <c r="D178" s="5">
        <v>35.29411764705884</v>
      </c>
      <c r="E178" s="2">
        <v>7.9411764705882346</v>
      </c>
      <c r="F178" s="2">
        <v>0.88235294117647056</v>
      </c>
      <c r="G178" s="2">
        <v>2.0588235294117645</v>
      </c>
      <c r="H178" s="2">
        <v>23.235294117647058</v>
      </c>
      <c r="I178" s="2">
        <v>2.3529411764705883</v>
      </c>
      <c r="J178" s="2">
        <v>6.7647058823529411</v>
      </c>
      <c r="K178" s="2">
        <v>6.7647058823529411</v>
      </c>
      <c r="L178" s="5">
        <v>14.705882352941174</v>
      </c>
      <c r="M178" s="3">
        <v>23.235294117647058</v>
      </c>
      <c r="N178" s="2">
        <v>4.4117647058823533</v>
      </c>
      <c r="O178" s="2">
        <v>3.5294117647058822</v>
      </c>
      <c r="P178" s="5">
        <v>7.6470588235294272</v>
      </c>
      <c r="Q178" s="1">
        <v>1.68</v>
      </c>
      <c r="R178" s="1" t="s">
        <v>26</v>
      </c>
    </row>
    <row r="179" spans="1:18" x14ac:dyDescent="0.35">
      <c r="A179" s="2">
        <v>36283.95703125</v>
      </c>
      <c r="B179" s="2">
        <v>422</v>
      </c>
      <c r="C179" s="5">
        <v>35.071090047393362</v>
      </c>
      <c r="D179" s="5">
        <v>64.928909952606645</v>
      </c>
      <c r="E179" s="2">
        <v>14.218009478672986</v>
      </c>
      <c r="F179" s="2">
        <v>0.7109004739336493</v>
      </c>
      <c r="G179" s="2">
        <v>1.8957345971563981</v>
      </c>
      <c r="H179" s="2">
        <v>10.189573459715639</v>
      </c>
      <c r="I179" s="2">
        <v>0.7109004739336493</v>
      </c>
      <c r="J179" s="2">
        <v>1.6587677725118484</v>
      </c>
      <c r="K179" s="2">
        <v>2.1327014218009479</v>
      </c>
      <c r="L179" s="5">
        <v>3.5545023696682456</v>
      </c>
      <c r="M179" s="3">
        <v>39.810426540284361</v>
      </c>
      <c r="N179" s="2">
        <v>8.5308056872037916</v>
      </c>
      <c r="O179" s="2">
        <v>4.9763033175355451</v>
      </c>
      <c r="P179" s="5">
        <v>16.587677725118496</v>
      </c>
      <c r="Q179" s="1">
        <v>1</v>
      </c>
      <c r="R179" s="1" t="s">
        <v>28</v>
      </c>
    </row>
    <row r="180" spans="1:18" x14ac:dyDescent="0.35">
      <c r="A180" s="2">
        <v>36721.0078125</v>
      </c>
      <c r="B180" s="2">
        <v>413</v>
      </c>
      <c r="C180" s="5">
        <v>25.907990314769979</v>
      </c>
      <c r="D180" s="5">
        <v>74.092009685230011</v>
      </c>
      <c r="E180" s="2">
        <v>7.5060532687651342</v>
      </c>
      <c r="F180" s="2">
        <v>1.4527845036319613</v>
      </c>
      <c r="G180" s="2">
        <v>0.72639225181598066</v>
      </c>
      <c r="H180" s="2">
        <v>5.5690072639225177</v>
      </c>
      <c r="I180" s="2">
        <v>1.937046004842615</v>
      </c>
      <c r="J180" s="2">
        <v>3.3898305084745761</v>
      </c>
      <c r="K180" s="2">
        <v>2.6634382566585959</v>
      </c>
      <c r="L180" s="5">
        <v>2.6634382566585977</v>
      </c>
      <c r="M180" s="3">
        <v>40.435835351089587</v>
      </c>
      <c r="N180" s="2">
        <v>14.769975786924938</v>
      </c>
      <c r="O180" s="2">
        <v>6.053268765133172</v>
      </c>
      <c r="P180" s="5">
        <v>18.886198547215486</v>
      </c>
      <c r="Q180" s="1">
        <v>0.86</v>
      </c>
      <c r="R180" s="1" t="s">
        <v>27</v>
      </c>
    </row>
    <row r="181" spans="1:18" x14ac:dyDescent="0.35">
      <c r="A181" s="2">
        <v>36925.453125</v>
      </c>
      <c r="B181" s="2">
        <v>390</v>
      </c>
      <c r="C181" s="5">
        <v>69.230769230769241</v>
      </c>
      <c r="D181" s="5">
        <v>30.769230769230763</v>
      </c>
      <c r="E181" s="2">
        <v>7.6923076923076925</v>
      </c>
      <c r="F181" s="2">
        <v>1.7948717948717947</v>
      </c>
      <c r="G181" s="2">
        <v>9.2307692307692317</v>
      </c>
      <c r="H181" s="2">
        <v>24.102564102564102</v>
      </c>
      <c r="I181" s="2">
        <v>0.51282051282051277</v>
      </c>
      <c r="J181" s="2">
        <v>3.8461538461538463</v>
      </c>
      <c r="K181" s="2">
        <v>6.4102564102564097</v>
      </c>
      <c r="L181" s="5">
        <v>15.641025641025657</v>
      </c>
      <c r="M181" s="3">
        <v>15.641025641025641</v>
      </c>
      <c r="N181" s="2">
        <v>3.8461538461538463</v>
      </c>
      <c r="O181" s="2">
        <v>1.7948717948717947</v>
      </c>
      <c r="P181" s="5">
        <v>11.282051282051277</v>
      </c>
      <c r="Q181" s="1">
        <v>1.65</v>
      </c>
      <c r="R181" s="1" t="s">
        <v>26</v>
      </c>
    </row>
    <row r="182" spans="1:18" x14ac:dyDescent="0.35">
      <c r="A182" s="2">
        <v>37134.87890625</v>
      </c>
      <c r="B182" s="2">
        <v>308</v>
      </c>
      <c r="C182" s="5">
        <v>31.168831168831161</v>
      </c>
      <c r="D182" s="5">
        <v>68.831168831168853</v>
      </c>
      <c r="E182" s="2">
        <v>11.363636363636363</v>
      </c>
      <c r="F182" s="2">
        <v>2.9220779220779218</v>
      </c>
      <c r="G182" s="2">
        <v>0.64935064935064934</v>
      </c>
      <c r="H182" s="2">
        <v>9.7402597402597415</v>
      </c>
      <c r="I182" s="2">
        <v>0.64935064935064934</v>
      </c>
      <c r="J182" s="2">
        <v>2.9220779220779218</v>
      </c>
      <c r="K182" s="2">
        <v>0</v>
      </c>
      <c r="L182" s="5">
        <v>2.9220779220779178</v>
      </c>
      <c r="M182" s="3">
        <v>26.948051948051948</v>
      </c>
      <c r="N182" s="2">
        <v>17.532467532467532</v>
      </c>
      <c r="O182" s="2">
        <v>6.1688311688311686</v>
      </c>
      <c r="P182" s="5">
        <v>24.350649350649377</v>
      </c>
      <c r="Q182" s="1">
        <v>0.78</v>
      </c>
      <c r="R182" s="1" t="s">
        <v>27</v>
      </c>
    </row>
    <row r="183" spans="1:18" x14ac:dyDescent="0.35">
      <c r="A183" s="2">
        <v>37198.50390625</v>
      </c>
      <c r="B183" s="2">
        <v>319</v>
      </c>
      <c r="C183" s="5">
        <v>28.526645768025084</v>
      </c>
      <c r="D183" s="5">
        <v>71.473354231974909</v>
      </c>
      <c r="E183" s="2">
        <v>5.6426332288401255</v>
      </c>
      <c r="F183" s="2">
        <v>6.2695924764890272</v>
      </c>
      <c r="G183" s="2">
        <v>3.1347962382445136</v>
      </c>
      <c r="H183" s="2">
        <v>8.1504702194357357</v>
      </c>
      <c r="I183" s="2">
        <v>0.31347962382445138</v>
      </c>
      <c r="J183" s="2">
        <v>0.62695924764890276</v>
      </c>
      <c r="K183" s="2">
        <v>1.5673981191222568</v>
      </c>
      <c r="L183" s="5">
        <v>2.8213166144200734</v>
      </c>
      <c r="M183" s="3">
        <v>31.347962382445139</v>
      </c>
      <c r="N183" s="2">
        <v>21.003134796238246</v>
      </c>
      <c r="O183" s="2">
        <v>5.6426332288401255</v>
      </c>
      <c r="P183" s="5">
        <v>19.12225705329152</v>
      </c>
      <c r="Q183" s="1">
        <v>0.67</v>
      </c>
      <c r="R183" s="1" t="s">
        <v>27</v>
      </c>
    </row>
    <row r="184" spans="1:18" x14ac:dyDescent="0.35">
      <c r="A184" s="2">
        <v>37261.80859375</v>
      </c>
      <c r="B184" s="2">
        <v>251</v>
      </c>
      <c r="C184" s="5">
        <v>18.326693227091631</v>
      </c>
      <c r="D184" s="5">
        <v>81.673306772908376</v>
      </c>
      <c r="E184" s="2">
        <v>4.3824701195219129</v>
      </c>
      <c r="F184" s="2">
        <v>2.788844621513944</v>
      </c>
      <c r="G184" s="2">
        <v>1.9920318725099602</v>
      </c>
      <c r="H184" s="2">
        <v>5.9760956175298805</v>
      </c>
      <c r="I184" s="2">
        <v>0</v>
      </c>
      <c r="J184" s="2">
        <v>0</v>
      </c>
      <c r="K184" s="2">
        <v>2.3904382470119523</v>
      </c>
      <c r="L184" s="5">
        <v>0.7968127490039798</v>
      </c>
      <c r="M184" s="3">
        <v>20.318725099601593</v>
      </c>
      <c r="N184" s="2">
        <v>36.65338645418327</v>
      </c>
      <c r="O184" s="2">
        <v>7.1713147410358573</v>
      </c>
      <c r="P184" s="5">
        <v>24.701195219123512</v>
      </c>
      <c r="Q184" s="1">
        <v>0.45</v>
      </c>
      <c r="R184" s="1" t="s">
        <v>27</v>
      </c>
    </row>
    <row r="185" spans="1:18" x14ac:dyDescent="0.35">
      <c r="A185" s="2">
        <v>37325.109375</v>
      </c>
      <c r="B185" s="2">
        <v>318</v>
      </c>
      <c r="C185" s="5">
        <v>19.182389937106912</v>
      </c>
      <c r="D185" s="5">
        <v>80.817610062893095</v>
      </c>
      <c r="E185" s="2">
        <v>6.9182389937106921</v>
      </c>
      <c r="F185" s="2">
        <v>1.5723270440251573</v>
      </c>
      <c r="G185" s="2">
        <v>1.5723270440251573</v>
      </c>
      <c r="H185" s="2">
        <v>4.4025157232704402</v>
      </c>
      <c r="I185" s="2">
        <v>1.257861635220126</v>
      </c>
      <c r="J185" s="2">
        <v>0.94339622641509435</v>
      </c>
      <c r="K185" s="2">
        <v>0.62893081761006298</v>
      </c>
      <c r="L185" s="5">
        <v>1.886792452830182</v>
      </c>
      <c r="M185" s="3">
        <v>37.106918238993707</v>
      </c>
      <c r="N185" s="2">
        <v>22.955974842767297</v>
      </c>
      <c r="O185" s="2">
        <v>6.2893081761006293</v>
      </c>
      <c r="P185" s="5">
        <v>20.754716981132091</v>
      </c>
      <c r="Q185" s="1">
        <v>0.65</v>
      </c>
      <c r="R185" s="1" t="s">
        <v>28</v>
      </c>
    </row>
    <row r="186" spans="1:18" x14ac:dyDescent="0.35">
      <c r="A186" s="2">
        <v>37388.4140625</v>
      </c>
      <c r="B186" s="2">
        <v>340</v>
      </c>
      <c r="C186" s="5">
        <v>19.411764705882348</v>
      </c>
      <c r="D186" s="5">
        <v>80.588235294117652</v>
      </c>
      <c r="E186" s="2">
        <v>10.588235294117647</v>
      </c>
      <c r="F186" s="2">
        <v>0</v>
      </c>
      <c r="G186" s="2">
        <v>0.58823529411764708</v>
      </c>
      <c r="H186" s="2">
        <v>2.6470588235294117</v>
      </c>
      <c r="I186" s="2">
        <v>1.1764705882352942</v>
      </c>
      <c r="J186" s="2">
        <v>1.4705882352941175</v>
      </c>
      <c r="K186" s="2">
        <v>1.4705882352941175</v>
      </c>
      <c r="L186" s="5">
        <v>1.470588235294116</v>
      </c>
      <c r="M186" s="3">
        <v>43.529411764705877</v>
      </c>
      <c r="N186" s="2">
        <v>19.117647058823529</v>
      </c>
      <c r="O186" s="2">
        <v>4.117647058823529</v>
      </c>
      <c r="P186" s="5">
        <v>17.941176470588246</v>
      </c>
      <c r="Q186" s="1">
        <v>0.69</v>
      </c>
      <c r="R186" s="1" t="s">
        <v>28</v>
      </c>
    </row>
    <row r="187" spans="1:18" x14ac:dyDescent="0.35">
      <c r="A187" s="2">
        <v>37441.47265625</v>
      </c>
      <c r="B187" s="2">
        <v>340</v>
      </c>
      <c r="C187" s="5">
        <v>25.294117647058815</v>
      </c>
      <c r="D187" s="5">
        <v>74.705882352941174</v>
      </c>
      <c r="E187" s="2">
        <v>12.058823529411764</v>
      </c>
      <c r="F187" s="2">
        <v>0.88235294117647056</v>
      </c>
      <c r="G187" s="2">
        <v>0.29411764705882354</v>
      </c>
      <c r="H187" s="2">
        <v>5.5882352941176476</v>
      </c>
      <c r="I187" s="2">
        <v>0.29411764705882354</v>
      </c>
      <c r="J187" s="2">
        <v>1.4705882352941175</v>
      </c>
      <c r="K187" s="2">
        <v>2.0588235294117645</v>
      </c>
      <c r="L187" s="5">
        <v>2.6470588235294059</v>
      </c>
      <c r="M187" s="3">
        <v>41.764705882352942</v>
      </c>
      <c r="N187" s="2">
        <v>17.941176470588236</v>
      </c>
      <c r="O187" s="2">
        <v>1.4705882352941175</v>
      </c>
      <c r="P187" s="5">
        <v>15</v>
      </c>
      <c r="Q187" s="1">
        <v>0.78</v>
      </c>
      <c r="R187" s="1" t="s">
        <v>27</v>
      </c>
    </row>
    <row r="188" spans="1:18" x14ac:dyDescent="0.35">
      <c r="A188" s="2">
        <v>37471.9140625</v>
      </c>
      <c r="B188" s="2">
        <v>317</v>
      </c>
      <c r="C188" s="5">
        <v>31.861198738170348</v>
      </c>
      <c r="D188" s="5">
        <v>68.138801261829656</v>
      </c>
      <c r="E188" s="2">
        <v>8.2018927444794958</v>
      </c>
      <c r="F188" s="2">
        <v>0.31545741324921134</v>
      </c>
      <c r="G188" s="2">
        <v>0.94637223974763407</v>
      </c>
      <c r="H188" s="2">
        <v>10.725552050473187</v>
      </c>
      <c r="I188" s="2">
        <v>2.2082018927444795</v>
      </c>
      <c r="J188" s="2">
        <v>0.63091482649842268</v>
      </c>
      <c r="K188" s="2">
        <v>3.7854889589905363</v>
      </c>
      <c r="L188" s="5">
        <v>5.0473186119873787</v>
      </c>
      <c r="M188" s="3">
        <v>41.955835962145116</v>
      </c>
      <c r="N188" s="2">
        <v>11.356466876971609</v>
      </c>
      <c r="O188" s="2">
        <v>0.63091482649842268</v>
      </c>
      <c r="P188" s="5">
        <v>14.82649842271293</v>
      </c>
      <c r="Q188" s="1">
        <v>1.06</v>
      </c>
      <c r="R188" s="1" t="s">
        <v>27</v>
      </c>
    </row>
    <row r="189" spans="1:18" x14ac:dyDescent="0.35">
      <c r="A189" s="2">
        <v>37553.94921875</v>
      </c>
      <c r="B189" s="2">
        <v>356</v>
      </c>
      <c r="C189" s="5">
        <v>48.876404494382015</v>
      </c>
      <c r="D189" s="5">
        <v>51.123595505617978</v>
      </c>
      <c r="E189" s="2">
        <v>9.5505617977528079</v>
      </c>
      <c r="F189" s="2">
        <v>0</v>
      </c>
      <c r="G189" s="2">
        <v>2.2471910112359552</v>
      </c>
      <c r="H189" s="2">
        <v>18.258426966292134</v>
      </c>
      <c r="I189" s="2">
        <v>2.2471910112359552</v>
      </c>
      <c r="J189" s="2">
        <v>3.3707865168539324</v>
      </c>
      <c r="K189" s="2">
        <v>8.4269662921348321</v>
      </c>
      <c r="L189" s="5">
        <v>4.7752808988764031</v>
      </c>
      <c r="M189" s="3">
        <v>31.460674157303366</v>
      </c>
      <c r="N189" s="2">
        <v>7.5842696629213489</v>
      </c>
      <c r="O189" s="2">
        <v>0.84269662921348309</v>
      </c>
      <c r="P189" s="5">
        <v>12.078651685393261</v>
      </c>
      <c r="Q189" s="1">
        <v>1.4</v>
      </c>
      <c r="R189" s="1" t="s">
        <v>26</v>
      </c>
    </row>
    <row r="190" spans="1:18" x14ac:dyDescent="0.35">
      <c r="A190" s="2">
        <v>37622.57421875</v>
      </c>
      <c r="B190" s="2">
        <v>419</v>
      </c>
      <c r="C190" s="5">
        <v>41.288782816229109</v>
      </c>
      <c r="D190" s="5">
        <v>58.711217183770884</v>
      </c>
      <c r="E190" s="2">
        <v>10.739856801909307</v>
      </c>
      <c r="F190" s="2">
        <v>1.1933174224343674</v>
      </c>
      <c r="G190" s="2">
        <v>1.6706443914081146</v>
      </c>
      <c r="H190" s="2">
        <v>11.933174224343675</v>
      </c>
      <c r="I190" s="2">
        <v>1.9093078758949882</v>
      </c>
      <c r="J190" s="2">
        <v>2.6252983293556085</v>
      </c>
      <c r="K190" s="2">
        <v>6.6825775656324584</v>
      </c>
      <c r="L190" s="5">
        <v>4.53460620525059</v>
      </c>
      <c r="M190" s="3">
        <v>31.264916467780431</v>
      </c>
      <c r="N190" s="2">
        <v>12.649164677804295</v>
      </c>
      <c r="O190" s="2">
        <v>1.6706443914081146</v>
      </c>
      <c r="P190" s="5">
        <v>14.79713603818616</v>
      </c>
      <c r="Q190" s="1">
        <v>1.1299999999999999</v>
      </c>
      <c r="R190" s="1" t="s">
        <v>27</v>
      </c>
    </row>
    <row r="191" spans="1:18" x14ac:dyDescent="0.35">
      <c r="A191" s="2">
        <v>37712.71875</v>
      </c>
      <c r="B191" s="2">
        <v>343</v>
      </c>
      <c r="C191" s="5">
        <v>30.903790087463555</v>
      </c>
      <c r="D191" s="5">
        <v>69.096209912536438</v>
      </c>
      <c r="E191" s="2">
        <v>8.7463556851311957</v>
      </c>
      <c r="F191" s="2">
        <v>0.58309037900874638</v>
      </c>
      <c r="G191" s="2">
        <v>2.0408163265306123</v>
      </c>
      <c r="H191" s="2">
        <v>8.7463556851311957</v>
      </c>
      <c r="I191" s="2">
        <v>0.29154518950437319</v>
      </c>
      <c r="J191" s="2">
        <v>1.4577259475218658</v>
      </c>
      <c r="K191" s="2">
        <v>4.9562682215743443</v>
      </c>
      <c r="L191" s="5">
        <v>4.0816326530612237</v>
      </c>
      <c r="M191" s="3">
        <v>41.399416909620989</v>
      </c>
      <c r="N191" s="2">
        <v>9.037900874635568</v>
      </c>
      <c r="O191" s="2">
        <v>1.4577259475218658</v>
      </c>
      <c r="P191" s="5">
        <v>18.658892128279881</v>
      </c>
      <c r="Q191" s="1">
        <v>1.06</v>
      </c>
      <c r="R191" s="1" t="s">
        <v>27</v>
      </c>
    </row>
    <row r="192" spans="1:18" x14ac:dyDescent="0.35">
      <c r="A192" s="2">
        <v>37850.92578125</v>
      </c>
      <c r="B192" s="2">
        <v>353</v>
      </c>
      <c r="C192" s="5">
        <v>57.790368271954662</v>
      </c>
      <c r="D192" s="5">
        <v>42.209631728045338</v>
      </c>
      <c r="E192" s="2">
        <v>16.71388101983003</v>
      </c>
      <c r="F192" s="2">
        <v>0.56657223796033995</v>
      </c>
      <c r="G192" s="2">
        <v>1.6997167138810201</v>
      </c>
      <c r="H192" s="2">
        <v>16.147308781869686</v>
      </c>
      <c r="I192" s="2">
        <v>0.56657223796033995</v>
      </c>
      <c r="J192" s="2">
        <v>9.9150141643059495</v>
      </c>
      <c r="K192" s="2">
        <v>7.6487252124645897</v>
      </c>
      <c r="L192" s="5">
        <v>4.5325779036827072</v>
      </c>
      <c r="M192" s="3">
        <v>22.379603399433428</v>
      </c>
      <c r="N192" s="2">
        <v>8.2152974504249308</v>
      </c>
      <c r="O192" s="2">
        <v>2.5495750708215295</v>
      </c>
      <c r="P192" s="5">
        <v>11.614730878186979</v>
      </c>
      <c r="Q192" s="1">
        <v>1.37</v>
      </c>
      <c r="R192" s="1" t="s">
        <v>26</v>
      </c>
    </row>
    <row r="193" spans="1:18" x14ac:dyDescent="0.35">
      <c r="A193" s="2">
        <v>37950.609375</v>
      </c>
      <c r="B193" s="2">
        <v>382</v>
      </c>
      <c r="C193" s="5">
        <v>47.382198952879577</v>
      </c>
      <c r="D193" s="5">
        <v>52.617801047120437</v>
      </c>
      <c r="E193" s="2">
        <v>10.732984293193718</v>
      </c>
      <c r="F193" s="2">
        <v>0</v>
      </c>
      <c r="G193" s="2">
        <v>2.6178010471204187</v>
      </c>
      <c r="H193" s="2">
        <v>15.183246073298429</v>
      </c>
      <c r="I193" s="2">
        <v>1.832460732984293</v>
      </c>
      <c r="J193" s="2">
        <v>3.664921465968586</v>
      </c>
      <c r="K193" s="2">
        <v>7.8534031413612562</v>
      </c>
      <c r="L193" s="5">
        <v>5.4973821989528773</v>
      </c>
      <c r="M193" s="3">
        <v>28.010471204188484</v>
      </c>
      <c r="N193" s="2">
        <v>9.6858638743455501</v>
      </c>
      <c r="O193" s="2">
        <v>0.26178010471204188</v>
      </c>
      <c r="P193" s="5">
        <v>14.921465968586404</v>
      </c>
      <c r="Q193" s="1">
        <v>1.3</v>
      </c>
      <c r="R193" s="1" t="s">
        <v>26</v>
      </c>
    </row>
    <row r="194" spans="1:18" x14ac:dyDescent="0.35">
      <c r="A194" s="2">
        <v>38062.5546875</v>
      </c>
      <c r="B194" s="2">
        <v>353</v>
      </c>
      <c r="C194" s="5">
        <v>55.52407932011333</v>
      </c>
      <c r="D194" s="5">
        <v>44.47592067988667</v>
      </c>
      <c r="E194" s="2">
        <v>9.6317280453257776</v>
      </c>
      <c r="F194" s="2">
        <v>1.9830028328611897</v>
      </c>
      <c r="G194" s="2">
        <v>1.9830028328611897</v>
      </c>
      <c r="H194" s="2">
        <v>17.280453257790366</v>
      </c>
      <c r="I194" s="2">
        <v>1.1331444759206799</v>
      </c>
      <c r="J194" s="2">
        <v>7.3654390934844187</v>
      </c>
      <c r="K194" s="2">
        <v>6.2322946175637393</v>
      </c>
      <c r="L194" s="5">
        <v>9.9150141643059726</v>
      </c>
      <c r="M194" s="3">
        <v>19.263456090651555</v>
      </c>
      <c r="N194" s="2">
        <v>10.48158640226629</v>
      </c>
      <c r="O194" s="2">
        <v>1.41643059490085</v>
      </c>
      <c r="P194" s="5">
        <v>14.730878186968823</v>
      </c>
      <c r="Q194" s="1">
        <v>1.39</v>
      </c>
      <c r="R194" s="1" t="s">
        <v>29</v>
      </c>
    </row>
    <row r="195" spans="1:18" x14ac:dyDescent="0.35">
      <c r="A195" s="2">
        <v>38230.9765625</v>
      </c>
      <c r="B195" s="2">
        <v>422</v>
      </c>
      <c r="C195" s="5">
        <v>60.66350710900474</v>
      </c>
      <c r="D195" s="5">
        <v>39.33649289099526</v>
      </c>
      <c r="E195" s="2">
        <v>11.374407582938389</v>
      </c>
      <c r="F195" s="2">
        <v>0.47393364928909953</v>
      </c>
      <c r="G195" s="2">
        <v>2.3696682464454977</v>
      </c>
      <c r="H195" s="2">
        <v>20.85308056872038</v>
      </c>
      <c r="I195" s="2">
        <v>0.94786729857819907</v>
      </c>
      <c r="J195" s="2">
        <v>9.7156398104265413</v>
      </c>
      <c r="K195" s="2">
        <v>8.5308056872037916</v>
      </c>
      <c r="L195" s="5">
        <v>6.3981042654028357</v>
      </c>
      <c r="M195" s="3">
        <v>22.274881516587676</v>
      </c>
      <c r="N195" s="2">
        <v>5.6872037914691944</v>
      </c>
      <c r="O195" s="2">
        <v>3.5545023696682465</v>
      </c>
      <c r="P195" s="5">
        <v>11.374407582938389</v>
      </c>
      <c r="Q195" s="1">
        <v>1.54</v>
      </c>
      <c r="R195" s="1" t="s">
        <v>26</v>
      </c>
    </row>
    <row r="196" spans="1:18" x14ac:dyDescent="0.35">
      <c r="A196" s="2">
        <v>38342.99609375</v>
      </c>
      <c r="B196" s="2">
        <v>328</v>
      </c>
      <c r="C196" s="5">
        <v>59.756097560975604</v>
      </c>
      <c r="D196" s="5">
        <v>40.243902439024382</v>
      </c>
      <c r="E196" s="2">
        <v>10.975609756097562</v>
      </c>
      <c r="F196" s="2">
        <v>0</v>
      </c>
      <c r="G196" s="2">
        <v>2.4390243902439024</v>
      </c>
      <c r="H196" s="2">
        <v>23.170731707317074</v>
      </c>
      <c r="I196" s="2">
        <v>1.2195121951219512</v>
      </c>
      <c r="J196" s="2">
        <v>6.4024390243902438</v>
      </c>
      <c r="K196" s="2">
        <v>8.536585365853659</v>
      </c>
      <c r="L196" s="5">
        <v>7.0121951219512155</v>
      </c>
      <c r="M196" s="3">
        <v>21.646341463414632</v>
      </c>
      <c r="N196" s="2">
        <v>6.7073170731707323</v>
      </c>
      <c r="O196" s="2">
        <v>0.6097560975609756</v>
      </c>
      <c r="P196" s="5">
        <v>11.890243902439018</v>
      </c>
      <c r="Q196" s="1">
        <v>1.55</v>
      </c>
      <c r="R196" s="1" t="s">
        <v>26</v>
      </c>
    </row>
    <row r="197" spans="1:18" x14ac:dyDescent="0.35">
      <c r="A197" s="2">
        <v>38514.2734375</v>
      </c>
      <c r="B197" s="2">
        <v>357</v>
      </c>
      <c r="C197" s="5">
        <v>33.893557422969188</v>
      </c>
      <c r="D197" s="5">
        <v>66.106442577030805</v>
      </c>
      <c r="E197" s="2">
        <v>10.92436974789916</v>
      </c>
      <c r="F197" s="2">
        <v>0.56022408963585435</v>
      </c>
      <c r="G197" s="2">
        <v>2.801120448179272</v>
      </c>
      <c r="H197" s="2">
        <v>9.5238095238095237</v>
      </c>
      <c r="I197" s="2">
        <v>1.680672268907563</v>
      </c>
      <c r="J197" s="2">
        <v>0.84033613445378152</v>
      </c>
      <c r="K197" s="2">
        <v>2.801120448179272</v>
      </c>
      <c r="L197" s="5">
        <v>4.7619047619047592</v>
      </c>
      <c r="M197" s="3">
        <v>42.857142857142861</v>
      </c>
      <c r="N197" s="2">
        <v>6.1624649859943981</v>
      </c>
      <c r="O197" s="2">
        <v>1.9607843137254901</v>
      </c>
      <c r="P197" s="5">
        <v>17.086834733893546</v>
      </c>
      <c r="Q197" s="1">
        <v>1.07</v>
      </c>
      <c r="R197" s="1" t="s">
        <v>27</v>
      </c>
    </row>
    <row r="198" spans="1:18" x14ac:dyDescent="0.35">
      <c r="A198" s="2">
        <v>38684.00390625</v>
      </c>
      <c r="B198" s="2">
        <v>364</v>
      </c>
      <c r="C198" s="5">
        <v>68.131868131868131</v>
      </c>
      <c r="D198" s="5">
        <v>31.868131868131872</v>
      </c>
      <c r="E198" s="2">
        <v>10.989010989010989</v>
      </c>
      <c r="F198" s="2">
        <v>0.82417582417582425</v>
      </c>
      <c r="G198" s="2">
        <v>8.2417582417582409</v>
      </c>
      <c r="H198" s="2">
        <v>20.604395604395602</v>
      </c>
      <c r="I198" s="2">
        <v>0.82417582417582425</v>
      </c>
      <c r="J198" s="2">
        <v>6.8681318681318686</v>
      </c>
      <c r="K198" s="2">
        <v>4.395604395604396</v>
      </c>
      <c r="L198" s="5">
        <v>15.384615384615387</v>
      </c>
      <c r="M198" s="3">
        <v>14.835164835164834</v>
      </c>
      <c r="N198" s="2">
        <v>6.593406593406594</v>
      </c>
      <c r="O198" s="2">
        <v>1.098901098901099</v>
      </c>
      <c r="P198" s="5">
        <v>10.439560439560445</v>
      </c>
      <c r="Q198" s="1">
        <v>1.61</v>
      </c>
      <c r="R198" s="1" t="s">
        <v>26</v>
      </c>
    </row>
    <row r="199" spans="1:18" x14ac:dyDescent="0.35">
      <c r="A199" s="2">
        <v>38806.171875</v>
      </c>
      <c r="B199" s="2">
        <v>455</v>
      </c>
      <c r="C199" s="5">
        <v>68.351648351648336</v>
      </c>
      <c r="D199" s="5">
        <v>31.648351648351646</v>
      </c>
      <c r="E199" s="2">
        <v>6.813186813186813</v>
      </c>
      <c r="F199" s="2">
        <v>1.3186813186813187</v>
      </c>
      <c r="G199" s="2">
        <v>10.109890109890109</v>
      </c>
      <c r="H199" s="2">
        <v>22.857142857142858</v>
      </c>
      <c r="I199" s="2">
        <v>0.43956043956043955</v>
      </c>
      <c r="J199" s="2">
        <v>5.2747252747252746</v>
      </c>
      <c r="K199" s="2">
        <v>6.813186813186813</v>
      </c>
      <c r="L199" s="5">
        <v>14.725274725274716</v>
      </c>
      <c r="M199" s="3">
        <v>17.142857142857142</v>
      </c>
      <c r="N199" s="2">
        <v>3.5164835164835164</v>
      </c>
      <c r="O199" s="2">
        <v>0.65934065934065933</v>
      </c>
      <c r="P199" s="5">
        <v>10.989010989010989</v>
      </c>
      <c r="Q199" s="1">
        <v>1.69</v>
      </c>
      <c r="R199" s="1" t="s">
        <v>26</v>
      </c>
    </row>
    <row r="200" spans="1:18" x14ac:dyDescent="0.35">
      <c r="A200" s="2">
        <v>39100.89453125</v>
      </c>
      <c r="B200" s="2">
        <v>392</v>
      </c>
      <c r="C200" s="5">
        <v>64.795918367346957</v>
      </c>
      <c r="D200" s="5">
        <v>35.20408163265305</v>
      </c>
      <c r="E200" s="2">
        <v>11.73469387755102</v>
      </c>
      <c r="F200" s="2">
        <v>0</v>
      </c>
      <c r="G200" s="2">
        <v>7.3979591836734695</v>
      </c>
      <c r="H200" s="2">
        <v>21.938775510204081</v>
      </c>
      <c r="I200" s="2">
        <v>0.76530612244897955</v>
      </c>
      <c r="J200" s="2">
        <v>3.8265306122448979</v>
      </c>
      <c r="K200" s="2">
        <v>7.3979591836734695</v>
      </c>
      <c r="L200" s="5">
        <v>11.734693877551045</v>
      </c>
      <c r="M200" s="3">
        <v>20.663265306122447</v>
      </c>
      <c r="N200" s="2">
        <v>4.591836734693878</v>
      </c>
      <c r="O200" s="2">
        <v>0.25510204081632654</v>
      </c>
      <c r="P200" s="5">
        <v>9.948979591836725</v>
      </c>
      <c r="Q200" s="1">
        <v>1.59</v>
      </c>
      <c r="R200" s="1" t="s">
        <v>26</v>
      </c>
    </row>
    <row r="201" spans="1:18" x14ac:dyDescent="0.35">
      <c r="A201" s="2">
        <v>39268.92578125</v>
      </c>
      <c r="B201" s="2">
        <v>366</v>
      </c>
      <c r="C201" s="5">
        <v>68.30601092896174</v>
      </c>
      <c r="D201" s="5">
        <v>31.693989071038249</v>
      </c>
      <c r="E201" s="2">
        <v>6.8306010928961758</v>
      </c>
      <c r="F201" s="2">
        <v>1.639344262295082</v>
      </c>
      <c r="G201" s="2">
        <v>11.475409836065573</v>
      </c>
      <c r="H201" s="2">
        <v>22.404371584699454</v>
      </c>
      <c r="I201" s="2">
        <v>0.81967213114754101</v>
      </c>
      <c r="J201" s="2">
        <v>1.9125683060109291</v>
      </c>
      <c r="K201" s="2">
        <v>7.9234972677595632</v>
      </c>
      <c r="L201" s="5">
        <v>15.300546448087417</v>
      </c>
      <c r="M201" s="3">
        <v>18.852459016393443</v>
      </c>
      <c r="N201" s="2">
        <v>3.5519125683060109</v>
      </c>
      <c r="O201" s="2">
        <v>1.0928961748633881</v>
      </c>
      <c r="P201" s="5">
        <v>9.2896174863387948</v>
      </c>
      <c r="Q201" s="1">
        <v>1.63</v>
      </c>
      <c r="R201" s="1" t="s">
        <v>26</v>
      </c>
    </row>
    <row r="202" spans="1:18" x14ac:dyDescent="0.35">
      <c r="A202" s="2">
        <v>39380.9453125</v>
      </c>
      <c r="B202" s="2">
        <v>335</v>
      </c>
      <c r="C202" s="5">
        <v>67.164179104477611</v>
      </c>
      <c r="D202" s="5">
        <v>32.835820895522396</v>
      </c>
      <c r="E202" s="2">
        <v>6.8656716417910451</v>
      </c>
      <c r="F202" s="2">
        <v>1.1940298507462688</v>
      </c>
      <c r="G202" s="2">
        <v>10.44776119402985</v>
      </c>
      <c r="H202" s="2">
        <v>30.149253731343283</v>
      </c>
      <c r="I202" s="2">
        <v>0.59701492537313439</v>
      </c>
      <c r="J202" s="2">
        <v>0.59701492537313439</v>
      </c>
      <c r="K202" s="2">
        <v>4.4776119402985071</v>
      </c>
      <c r="L202" s="5">
        <v>12.835820895522382</v>
      </c>
      <c r="M202" s="3">
        <v>19.701492537313435</v>
      </c>
      <c r="N202" s="2">
        <v>3.8805970149253728</v>
      </c>
      <c r="O202" s="2">
        <v>0.29850746268656719</v>
      </c>
      <c r="P202" s="5">
        <v>9.2537313432835901</v>
      </c>
      <c r="Q202" s="1">
        <v>1.63</v>
      </c>
      <c r="R202" s="1" t="s">
        <v>26</v>
      </c>
    </row>
    <row r="203" spans="1:18" x14ac:dyDescent="0.35">
      <c r="A203" s="2">
        <v>39516.3984375</v>
      </c>
      <c r="B203" s="2">
        <v>327</v>
      </c>
      <c r="C203" s="5">
        <v>65.137614678899084</v>
      </c>
      <c r="D203" s="5">
        <v>34.862385321100916</v>
      </c>
      <c r="E203" s="2">
        <v>6.4220183486238538</v>
      </c>
      <c r="F203" s="2">
        <v>1.2232415902140672</v>
      </c>
      <c r="G203" s="2">
        <v>7.951070336391437</v>
      </c>
      <c r="H203" s="2">
        <v>32.11009174311927</v>
      </c>
      <c r="I203" s="2">
        <v>0.6116207951070336</v>
      </c>
      <c r="J203" s="2">
        <v>1.2232415902140672</v>
      </c>
      <c r="K203" s="2">
        <v>5.5045871559633035</v>
      </c>
      <c r="L203" s="5">
        <v>10.091743119266056</v>
      </c>
      <c r="M203" s="3">
        <v>20.183486238532108</v>
      </c>
      <c r="N203" s="2">
        <v>5.5045871559633035</v>
      </c>
      <c r="O203" s="2">
        <v>0.3058103975535168</v>
      </c>
      <c r="P203" s="5">
        <v>9.1743119266055047</v>
      </c>
      <c r="Q203" s="1">
        <v>1.62</v>
      </c>
      <c r="R203" s="1" t="s">
        <v>26</v>
      </c>
    </row>
    <row r="204" spans="1:18" x14ac:dyDescent="0.35">
      <c r="A204" s="2">
        <v>39814.17578125</v>
      </c>
      <c r="B204" s="2">
        <v>368</v>
      </c>
      <c r="C204" s="5">
        <v>61.413043478260875</v>
      </c>
      <c r="D204" s="5">
        <v>38.586956521739118</v>
      </c>
      <c r="E204" s="2">
        <v>10.326086956521738</v>
      </c>
      <c r="F204" s="2">
        <v>1.3586956521739131</v>
      </c>
      <c r="G204" s="2">
        <v>18.75</v>
      </c>
      <c r="H204" s="2">
        <v>22.282608695652172</v>
      </c>
      <c r="I204" s="2">
        <v>1.3586956521739131</v>
      </c>
      <c r="J204" s="2">
        <v>0.27173913043478259</v>
      </c>
      <c r="K204" s="2">
        <v>1.9021739130434785</v>
      </c>
      <c r="L204" s="5">
        <v>5.1630434782608745</v>
      </c>
      <c r="M204" s="3">
        <v>19.021739130434785</v>
      </c>
      <c r="N204" s="2">
        <v>6.7934782608695645</v>
      </c>
      <c r="O204" s="2">
        <v>1.0869565217391304</v>
      </c>
      <c r="P204" s="5">
        <v>12.771739130434767</v>
      </c>
      <c r="Q204" s="1">
        <v>1.4</v>
      </c>
      <c r="R204" s="1" t="s">
        <v>26</v>
      </c>
    </row>
    <row r="205" spans="1:18" x14ac:dyDescent="0.35">
      <c r="A205" s="2">
        <v>39907.09375</v>
      </c>
      <c r="B205" s="2">
        <v>431</v>
      </c>
      <c r="C205" s="5">
        <v>54.524361948955899</v>
      </c>
      <c r="D205" s="5">
        <v>45.475638051044093</v>
      </c>
      <c r="E205" s="2">
        <v>9.7447795823665881</v>
      </c>
      <c r="F205" s="2">
        <v>3.4802784222737819</v>
      </c>
      <c r="G205" s="2">
        <v>12.296983758700696</v>
      </c>
      <c r="H205" s="2">
        <v>18.793503480278424</v>
      </c>
      <c r="I205" s="2">
        <v>0.46403712296983757</v>
      </c>
      <c r="J205" s="2">
        <v>0.23201856148491878</v>
      </c>
      <c r="K205" s="2">
        <v>2.0881670533642689</v>
      </c>
      <c r="L205" s="5">
        <v>7.4245939675173886</v>
      </c>
      <c r="M205" s="3">
        <v>29.002320185614849</v>
      </c>
      <c r="N205" s="2">
        <v>6.9605568445475638</v>
      </c>
      <c r="O205" s="2">
        <v>0.6960556844547563</v>
      </c>
      <c r="P205" s="5">
        <v>9.5127610208816833</v>
      </c>
      <c r="Q205" s="1">
        <v>1.2</v>
      </c>
      <c r="R205" s="1" t="s">
        <v>29</v>
      </c>
    </row>
    <row r="206" spans="1:18" x14ac:dyDescent="0.35">
      <c r="A206" s="2">
        <v>40014.04296875</v>
      </c>
      <c r="B206" s="2">
        <v>337</v>
      </c>
      <c r="C206" s="5">
        <v>43.916913946587535</v>
      </c>
      <c r="D206" s="5">
        <v>56.083086053412458</v>
      </c>
      <c r="E206" s="2">
        <v>8.3086053412462899</v>
      </c>
      <c r="F206" s="2">
        <v>11.275964391691394</v>
      </c>
      <c r="G206" s="2">
        <v>3.2640949554896146</v>
      </c>
      <c r="H206" s="2">
        <v>14.836795252225517</v>
      </c>
      <c r="I206" s="2">
        <v>0.59347181008902083</v>
      </c>
      <c r="J206" s="2">
        <v>1.1869436201780417</v>
      </c>
      <c r="K206" s="2">
        <v>0.59347181008902083</v>
      </c>
      <c r="L206" s="5">
        <v>3.8575667655786319</v>
      </c>
      <c r="M206" s="3">
        <v>34.718100890207715</v>
      </c>
      <c r="N206" s="2">
        <v>7.1216617210682491</v>
      </c>
      <c r="O206" s="2">
        <v>0.59347181008902083</v>
      </c>
      <c r="P206" s="5">
        <v>14.243323442136493</v>
      </c>
      <c r="Q206" s="1">
        <v>0.85</v>
      </c>
      <c r="R206" s="1" t="s">
        <v>27</v>
      </c>
    </row>
    <row r="207" spans="1:18" x14ac:dyDescent="0.35">
      <c r="A207" s="2">
        <v>40167.6171875</v>
      </c>
      <c r="B207" s="2">
        <v>333</v>
      </c>
      <c r="C207" s="5">
        <v>43.843843843843842</v>
      </c>
      <c r="D207" s="5">
        <v>56.15615615615615</v>
      </c>
      <c r="E207" s="2">
        <v>6.606606606606606</v>
      </c>
      <c r="F207" s="2">
        <v>10.810810810810811</v>
      </c>
      <c r="G207" s="2">
        <v>2.1021021021021022</v>
      </c>
      <c r="H207" s="2">
        <v>12.912912912912914</v>
      </c>
      <c r="I207" s="2">
        <v>2.7027027027027026</v>
      </c>
      <c r="J207" s="2">
        <v>3.303303303303303</v>
      </c>
      <c r="K207" s="2">
        <v>2.4024024024024024</v>
      </c>
      <c r="L207" s="5">
        <v>3.0030030030030019</v>
      </c>
      <c r="M207" s="3">
        <v>36.336336336336338</v>
      </c>
      <c r="N207" s="2">
        <v>8.7087087087087074</v>
      </c>
      <c r="O207" s="2">
        <v>0.90090090090090091</v>
      </c>
      <c r="P207" s="5">
        <v>11.111111111111107</v>
      </c>
      <c r="Q207" s="1">
        <v>0.92</v>
      </c>
      <c r="R207" s="1" t="s">
        <v>26</v>
      </c>
    </row>
    <row r="208" spans="1:18" x14ac:dyDescent="0.35">
      <c r="A208" s="2">
        <v>40293.40234375</v>
      </c>
      <c r="B208" s="2">
        <v>344</v>
      </c>
      <c r="C208" s="5">
        <v>34.011627906976742</v>
      </c>
      <c r="D208" s="5">
        <v>65.988372093023273</v>
      </c>
      <c r="E208" s="2">
        <v>6.395348837209303</v>
      </c>
      <c r="F208" s="2">
        <v>5.2325581395348841</v>
      </c>
      <c r="G208" s="2">
        <v>0.87209302325581395</v>
      </c>
      <c r="H208" s="2">
        <v>6.9767441860465116</v>
      </c>
      <c r="I208" s="2">
        <v>4.941860465116279</v>
      </c>
      <c r="J208" s="2">
        <v>6.104651162790697</v>
      </c>
      <c r="K208" s="2">
        <v>1.1627906976744187</v>
      </c>
      <c r="L208" s="5">
        <v>2.3255813953488342</v>
      </c>
      <c r="M208" s="3">
        <v>32.848837209302324</v>
      </c>
      <c r="N208" s="2">
        <v>18.895348837209301</v>
      </c>
      <c r="O208" s="2">
        <v>4.6511627906976747</v>
      </c>
      <c r="P208" s="5">
        <v>14.244186046511643</v>
      </c>
      <c r="Q208" s="1">
        <v>0.89</v>
      </c>
      <c r="R208" s="1" t="s">
        <v>27</v>
      </c>
    </row>
    <row r="209" spans="1:18" x14ac:dyDescent="0.35">
      <c r="A209" s="2">
        <v>40447.5859375</v>
      </c>
      <c r="B209" s="2">
        <v>326</v>
      </c>
      <c r="C209" s="5">
        <v>30.674846625766865</v>
      </c>
      <c r="D209" s="5">
        <v>69.325153374233139</v>
      </c>
      <c r="E209" s="2">
        <v>6.4417177914110431</v>
      </c>
      <c r="F209" s="2">
        <v>11.349693251533742</v>
      </c>
      <c r="G209" s="2">
        <v>0.92024539877300615</v>
      </c>
      <c r="H209" s="2">
        <v>4.9079754601226995</v>
      </c>
      <c r="I209" s="2">
        <v>2.7607361963190185</v>
      </c>
      <c r="J209" s="2">
        <v>2.147239263803681</v>
      </c>
      <c r="K209" s="2">
        <v>1.5337423312883436</v>
      </c>
      <c r="L209" s="5">
        <v>0.61349693251533211</v>
      </c>
      <c r="M209" s="3">
        <v>30.061349693251532</v>
      </c>
      <c r="N209" s="2">
        <v>23.312883435582819</v>
      </c>
      <c r="O209" s="2">
        <v>6.7484662576687118</v>
      </c>
      <c r="P209" s="5">
        <v>15.950920245398791</v>
      </c>
      <c r="Q209" s="1">
        <v>0.52</v>
      </c>
      <c r="R209" s="1" t="s">
        <v>28</v>
      </c>
    </row>
    <row r="210" spans="1:18" x14ac:dyDescent="0.35">
      <c r="A210" s="2">
        <v>40587.75390625</v>
      </c>
      <c r="B210" s="2">
        <v>385</v>
      </c>
      <c r="C210" s="5">
        <v>23.376623376623378</v>
      </c>
      <c r="D210" s="5">
        <v>76.6233766233766</v>
      </c>
      <c r="E210" s="2">
        <v>4.4155844155844157</v>
      </c>
      <c r="F210" s="2">
        <v>11.948051948051948</v>
      </c>
      <c r="G210" s="2">
        <v>0.77922077922077926</v>
      </c>
      <c r="H210" s="2">
        <v>1.8181818181818181</v>
      </c>
      <c r="I210" s="2">
        <v>1.2987012987012987</v>
      </c>
      <c r="J210" s="2">
        <v>1.2987012987012987</v>
      </c>
      <c r="K210" s="2">
        <v>0.25974025974025972</v>
      </c>
      <c r="L210" s="5">
        <v>1.5584415584415616</v>
      </c>
      <c r="M210" s="3">
        <v>27.27272727272727</v>
      </c>
      <c r="N210" s="2">
        <v>26.493506493506491</v>
      </c>
      <c r="O210" s="2">
        <v>9.6103896103896105</v>
      </c>
      <c r="P210" s="5">
        <v>22.85714285714284</v>
      </c>
      <c r="Q210" s="1">
        <v>0.32</v>
      </c>
      <c r="R210" s="1" t="s">
        <v>27</v>
      </c>
    </row>
    <row r="211" spans="1:18" x14ac:dyDescent="0.35">
      <c r="A211" s="2">
        <v>40699.890625</v>
      </c>
      <c r="B211" s="2">
        <v>333</v>
      </c>
      <c r="C211" s="5">
        <v>24.324324324324312</v>
      </c>
      <c r="D211" s="5">
        <v>75.67567567567572</v>
      </c>
      <c r="E211" s="2">
        <v>6.606606606606606</v>
      </c>
      <c r="F211" s="2">
        <v>10.51051051051051</v>
      </c>
      <c r="G211" s="2">
        <v>0</v>
      </c>
      <c r="H211" s="2">
        <v>2.4024024024024024</v>
      </c>
      <c r="I211" s="2">
        <v>1.8018018018018018</v>
      </c>
      <c r="J211" s="2">
        <v>0.90090090090090091</v>
      </c>
      <c r="K211" s="2">
        <v>0.90090090090090091</v>
      </c>
      <c r="L211" s="5">
        <v>1.2012012012011901</v>
      </c>
      <c r="M211" s="3">
        <v>36.336336336336338</v>
      </c>
      <c r="N211" s="2">
        <v>21.621621621621621</v>
      </c>
      <c r="O211" s="2">
        <v>5.1051051051051051</v>
      </c>
      <c r="P211" s="5">
        <v>17.717717717717761</v>
      </c>
      <c r="Q211" s="1">
        <v>0.46</v>
      </c>
      <c r="R211" s="1" t="s">
        <v>27</v>
      </c>
    </row>
    <row r="212" spans="1:18" x14ac:dyDescent="0.35">
      <c r="A212" s="2">
        <v>40755.95703125</v>
      </c>
      <c r="B212" s="2">
        <v>423</v>
      </c>
      <c r="C212" s="5">
        <v>60.520094562647756</v>
      </c>
      <c r="D212" s="5">
        <v>39.479905437352244</v>
      </c>
      <c r="E212" s="2">
        <v>11.347517730496454</v>
      </c>
      <c r="F212" s="2">
        <v>0.4728132387706856</v>
      </c>
      <c r="G212" s="2">
        <v>2.3640661938534278</v>
      </c>
      <c r="H212" s="2">
        <v>20.803782505910164</v>
      </c>
      <c r="I212" s="2">
        <v>0.94562647754137119</v>
      </c>
      <c r="J212" s="2">
        <v>9.6926713947990546</v>
      </c>
      <c r="K212" s="2">
        <v>8.5106382978723403</v>
      </c>
      <c r="L212" s="5">
        <v>6.382978723404257</v>
      </c>
      <c r="M212" s="3">
        <v>22.222222222222221</v>
      </c>
      <c r="N212" s="2">
        <v>5.6737588652482271</v>
      </c>
      <c r="O212" s="2">
        <v>1.1820330969267139</v>
      </c>
      <c r="P212" s="5">
        <v>11.583924349881794</v>
      </c>
      <c r="Q212" s="1">
        <v>1.56</v>
      </c>
      <c r="R212" s="1" t="s">
        <v>26</v>
      </c>
    </row>
    <row r="213" spans="1:18" x14ac:dyDescent="0.35">
      <c r="A213" s="2">
        <v>40896.125</v>
      </c>
      <c r="B213" s="2">
        <v>380</v>
      </c>
      <c r="C213" s="5">
        <v>23.15789473684211</v>
      </c>
      <c r="D213" s="5">
        <v>76.842105263157876</v>
      </c>
      <c r="E213" s="2">
        <v>3.1578947368421053</v>
      </c>
      <c r="F213" s="2">
        <v>10.789473684210527</v>
      </c>
      <c r="G213" s="2">
        <v>1.3157894736842104</v>
      </c>
      <c r="H213" s="2">
        <v>3.6842105263157889</v>
      </c>
      <c r="I213" s="2">
        <v>1.3157894736842104</v>
      </c>
      <c r="J213" s="2">
        <v>1.0526315789473684</v>
      </c>
      <c r="K213" s="2">
        <v>1.0526315789473684</v>
      </c>
      <c r="L213" s="5">
        <v>0.78947368421052744</v>
      </c>
      <c r="M213" s="3">
        <v>38.684210526315795</v>
      </c>
      <c r="N213" s="2">
        <v>20.263157894736842</v>
      </c>
      <c r="O213" s="2">
        <v>4.2105263157894735</v>
      </c>
      <c r="P213" s="5">
        <v>17.894736842105239</v>
      </c>
      <c r="Q213" s="1">
        <v>0.5</v>
      </c>
      <c r="R213" s="1" t="s">
        <v>27</v>
      </c>
    </row>
    <row r="214" spans="1:18" x14ac:dyDescent="0.35">
      <c r="A214" s="2">
        <v>41007.6953125</v>
      </c>
      <c r="B214" s="2">
        <v>337</v>
      </c>
      <c r="C214" s="5">
        <v>21.068249258160236</v>
      </c>
      <c r="D214" s="5">
        <v>78.931750741839792</v>
      </c>
      <c r="E214" s="2">
        <v>2.3738872403560833</v>
      </c>
      <c r="F214" s="2">
        <v>9.1988130563798212</v>
      </c>
      <c r="G214" s="2">
        <v>0.89020771513353114</v>
      </c>
      <c r="H214" s="2">
        <v>3.2640949554896146</v>
      </c>
      <c r="I214" s="2">
        <v>2.6706231454005933</v>
      </c>
      <c r="J214" s="2">
        <v>0.89020771513353114</v>
      </c>
      <c r="K214" s="2">
        <v>0.29673590504451042</v>
      </c>
      <c r="L214" s="5">
        <v>1.4836795252225521</v>
      </c>
      <c r="M214" s="3">
        <v>33.234421364985167</v>
      </c>
      <c r="N214" s="2">
        <v>27.299703264094955</v>
      </c>
      <c r="O214" s="2">
        <v>8.9020771513353125</v>
      </c>
      <c r="P214" s="5">
        <v>18.397626112759667</v>
      </c>
      <c r="Q214" s="1">
        <v>0.45</v>
      </c>
      <c r="R214" s="1" t="s">
        <v>27</v>
      </c>
    </row>
    <row r="215" spans="1:18" x14ac:dyDescent="0.35">
      <c r="A215" s="2">
        <v>41451</v>
      </c>
      <c r="B215" s="2">
        <v>394</v>
      </c>
      <c r="C215" s="5">
        <v>35.786802030456862</v>
      </c>
      <c r="D215" s="5">
        <v>64.213197969543131</v>
      </c>
      <c r="E215" s="2">
        <v>10.659898477157361</v>
      </c>
      <c r="F215" s="2">
        <v>0.25380710659898476</v>
      </c>
      <c r="G215" s="2">
        <v>2.5380710659898478</v>
      </c>
      <c r="H215" s="2">
        <v>9.8984771573604071</v>
      </c>
      <c r="I215" s="2">
        <v>1.2690355329949239</v>
      </c>
      <c r="J215" s="2">
        <v>4.0609137055837561</v>
      </c>
      <c r="K215" s="2">
        <v>4.3147208121827409</v>
      </c>
      <c r="L215" s="5">
        <v>2.791878172588838</v>
      </c>
      <c r="M215" s="3">
        <v>42.639593908629443</v>
      </c>
      <c r="N215" s="2">
        <v>9.6446700507614214</v>
      </c>
      <c r="O215" s="2">
        <v>2.2842639593908629</v>
      </c>
      <c r="P215" s="5">
        <v>11.928934010152268</v>
      </c>
      <c r="Q215" s="1">
        <v>1.0900000000000001</v>
      </c>
      <c r="R215" s="1" t="s">
        <v>27</v>
      </c>
    </row>
    <row r="216" spans="1:18" x14ac:dyDescent="0.35">
      <c r="A216" s="2">
        <v>41903.18359375</v>
      </c>
      <c r="B216" s="2">
        <v>344</v>
      </c>
      <c r="C216" s="5">
        <v>19.186046511627907</v>
      </c>
      <c r="D216" s="5">
        <v>80.813953488372093</v>
      </c>
      <c r="E216" s="2">
        <v>6.395348837209303</v>
      </c>
      <c r="F216" s="2">
        <v>0.58139534883720934</v>
      </c>
      <c r="G216" s="2">
        <v>0.58139534883720934</v>
      </c>
      <c r="H216" s="2">
        <v>5.8139534883720927</v>
      </c>
      <c r="I216" s="2">
        <v>1.1627906976744187</v>
      </c>
      <c r="J216" s="2">
        <v>2.6162790697674421</v>
      </c>
      <c r="K216" s="2">
        <v>0.87209302325581395</v>
      </c>
      <c r="L216" s="5">
        <v>1.1627906976744171</v>
      </c>
      <c r="M216" s="3">
        <v>36.918604651162788</v>
      </c>
      <c r="N216" s="2">
        <v>19.186046511627907</v>
      </c>
      <c r="O216" s="2">
        <v>11.918604651162791</v>
      </c>
      <c r="P216" s="5">
        <v>24.709302325581397</v>
      </c>
      <c r="Q216" s="1">
        <v>0.71</v>
      </c>
      <c r="R216" s="1" t="s">
        <v>28</v>
      </c>
    </row>
    <row r="217" spans="1:18" x14ac:dyDescent="0.35">
      <c r="A217" s="2">
        <v>41903.62109375</v>
      </c>
      <c r="B217" s="2">
        <v>345</v>
      </c>
      <c r="C217" s="5">
        <v>17.971014492753632</v>
      </c>
      <c r="D217" s="5">
        <v>82.028985507246361</v>
      </c>
      <c r="E217" s="2">
        <v>5.5072463768115938</v>
      </c>
      <c r="F217" s="2">
        <v>1.7391304347826086</v>
      </c>
      <c r="G217" s="2">
        <v>0.86956521739130432</v>
      </c>
      <c r="H217" s="2">
        <v>3.7681159420289858</v>
      </c>
      <c r="I217" s="2">
        <v>1.1594202898550725</v>
      </c>
      <c r="J217" s="2">
        <v>1.7391304347826086</v>
      </c>
      <c r="K217" s="2">
        <v>0.86956521739130432</v>
      </c>
      <c r="L217" s="5">
        <v>2.3188405797101534</v>
      </c>
      <c r="M217" s="3">
        <v>45.79710144927536</v>
      </c>
      <c r="N217" s="2">
        <v>17.101449275362317</v>
      </c>
      <c r="O217" s="2">
        <v>4.3478260869565215</v>
      </c>
      <c r="P217" s="5">
        <v>19.130434782608688</v>
      </c>
      <c r="Q217" s="1">
        <v>0.73</v>
      </c>
      <c r="R217" s="1" t="s">
        <v>27</v>
      </c>
    </row>
    <row r="218" spans="1:18" x14ac:dyDescent="0.35">
      <c r="A218" s="2">
        <v>41912.64453125</v>
      </c>
      <c r="B218" s="2">
        <v>335</v>
      </c>
      <c r="C218" s="5">
        <v>21.492537313432834</v>
      </c>
      <c r="D218" s="5">
        <v>78.507462686567195</v>
      </c>
      <c r="E218" s="2">
        <v>8.0597014925373127</v>
      </c>
      <c r="F218" s="2">
        <v>0</v>
      </c>
      <c r="G218" s="2">
        <v>1.791044776119403</v>
      </c>
      <c r="H218" s="2">
        <v>3.5820895522388061</v>
      </c>
      <c r="I218" s="2">
        <v>0.89552238805970152</v>
      </c>
      <c r="J218" s="2">
        <v>1.4925373134328357</v>
      </c>
      <c r="K218" s="2">
        <v>2.3880597014925375</v>
      </c>
      <c r="L218" s="5">
        <v>3.2835820895522367</v>
      </c>
      <c r="M218" s="3">
        <v>49.552238805970148</v>
      </c>
      <c r="N218" s="2">
        <v>13.73134328358209</v>
      </c>
      <c r="O218" s="2">
        <v>1.4925373134328357</v>
      </c>
      <c r="P218" s="5">
        <v>15.223880597014954</v>
      </c>
      <c r="Q218" s="1">
        <v>0.84</v>
      </c>
      <c r="R218" s="1" t="s">
        <v>27</v>
      </c>
    </row>
    <row r="219" spans="1:18" x14ac:dyDescent="0.35">
      <c r="A219" s="2">
        <v>42169.546875</v>
      </c>
      <c r="B219" s="2">
        <v>328</v>
      </c>
      <c r="C219" s="5">
        <v>38.109756097560982</v>
      </c>
      <c r="D219" s="5">
        <v>61.890243902439011</v>
      </c>
      <c r="E219" s="2">
        <v>10.365853658536585</v>
      </c>
      <c r="F219" s="2">
        <v>0.91463414634146334</v>
      </c>
      <c r="G219" s="2">
        <v>1.2195121951219512</v>
      </c>
      <c r="H219" s="2">
        <v>9.1463414634146343</v>
      </c>
      <c r="I219" s="2">
        <v>1.8292682926829267</v>
      </c>
      <c r="J219" s="2">
        <v>5.4878048780487809</v>
      </c>
      <c r="K219" s="2">
        <v>4.5731707317073171</v>
      </c>
      <c r="L219" s="5">
        <v>4.5731707317073287</v>
      </c>
      <c r="M219" s="3">
        <v>29.878048780487806</v>
      </c>
      <c r="N219" s="2">
        <v>11.890243902439025</v>
      </c>
      <c r="O219" s="2">
        <v>2.1341463414634148</v>
      </c>
      <c r="P219" s="5">
        <v>20.121951219512184</v>
      </c>
      <c r="Q219" s="1">
        <v>1.1200000000000001</v>
      </c>
      <c r="R219" s="1" t="s">
        <v>27</v>
      </c>
    </row>
    <row r="220" spans="1:18" x14ac:dyDescent="0.35">
      <c r="A220" s="2">
        <v>42331.0703125</v>
      </c>
      <c r="B220" s="2">
        <v>308</v>
      </c>
      <c r="C220" s="5">
        <v>39.935064935064936</v>
      </c>
      <c r="D220" s="5">
        <v>60.064935064935085</v>
      </c>
      <c r="E220" s="2">
        <v>11.688311688311687</v>
      </c>
      <c r="F220" s="2">
        <v>0.32467532467532467</v>
      </c>
      <c r="G220" s="2">
        <v>1.948051948051948</v>
      </c>
      <c r="H220" s="2">
        <v>11.038961038961039</v>
      </c>
      <c r="I220" s="2">
        <v>1.948051948051948</v>
      </c>
      <c r="J220" s="2">
        <v>3.8961038961038961</v>
      </c>
      <c r="K220" s="2">
        <v>5.1948051948051948</v>
      </c>
      <c r="L220" s="5">
        <v>3.8961038961039023</v>
      </c>
      <c r="M220" s="3">
        <v>30.844155844155846</v>
      </c>
      <c r="N220" s="2">
        <v>10.714285714285714</v>
      </c>
      <c r="O220" s="2">
        <v>0.97402597402597402</v>
      </c>
      <c r="P220" s="5">
        <v>18.506493506493527</v>
      </c>
      <c r="Q220" s="1">
        <v>1.17</v>
      </c>
      <c r="R220" s="1" t="s">
        <v>27</v>
      </c>
    </row>
    <row r="221" spans="1:18" x14ac:dyDescent="0.35">
      <c r="A221" s="2">
        <v>42599.875</v>
      </c>
      <c r="B221" s="2">
        <v>116</v>
      </c>
      <c r="C221" s="5">
        <v>58.620689655172434</v>
      </c>
      <c r="D221" s="5">
        <v>41.379310344827566</v>
      </c>
      <c r="E221" s="2">
        <v>6.0344827586206895</v>
      </c>
      <c r="F221" s="2">
        <v>0</v>
      </c>
      <c r="G221" s="2">
        <v>17.241379310344829</v>
      </c>
      <c r="H221" s="2">
        <v>23.275862068965516</v>
      </c>
      <c r="I221" s="2">
        <v>0</v>
      </c>
      <c r="J221" s="2">
        <v>3.4482758620689653</v>
      </c>
      <c r="K221" s="2">
        <v>6.0344827586206895</v>
      </c>
      <c r="L221" s="5">
        <v>2.5862068965517437</v>
      </c>
      <c r="M221" s="3">
        <v>27.586206896551722</v>
      </c>
      <c r="N221" s="2">
        <v>3.4482758620689653</v>
      </c>
      <c r="O221" s="2">
        <v>0.86206896551724133</v>
      </c>
      <c r="P221" s="5">
        <v>10.344827586206879</v>
      </c>
      <c r="Q221" s="1">
        <v>1.54</v>
      </c>
      <c r="R221" s="1" t="s">
        <v>26</v>
      </c>
    </row>
    <row r="222" spans="1:18" x14ac:dyDescent="0.35">
      <c r="A222" s="2">
        <v>42879.78125</v>
      </c>
      <c r="B222" s="2">
        <v>336</v>
      </c>
      <c r="C222" s="5">
        <v>44.047619047619051</v>
      </c>
      <c r="D222" s="5">
        <v>55.952380952380956</v>
      </c>
      <c r="E222" s="2">
        <v>12.202380952380953</v>
      </c>
      <c r="F222" s="2">
        <v>0.89285714285714279</v>
      </c>
      <c r="G222" s="2">
        <v>1.4880952380952379</v>
      </c>
      <c r="H222" s="2">
        <v>13.392857142857142</v>
      </c>
      <c r="I222" s="2">
        <v>0.89285714285714279</v>
      </c>
      <c r="J222" s="2">
        <v>3.5714285714285712</v>
      </c>
      <c r="K222" s="2">
        <v>5.3571428571428568</v>
      </c>
      <c r="L222" s="5">
        <v>6.2500000000000071</v>
      </c>
      <c r="M222" s="3">
        <v>37.202380952380949</v>
      </c>
      <c r="N222" s="2">
        <v>8.3333333333333321</v>
      </c>
      <c r="O222" s="2">
        <v>2.6785714285714284</v>
      </c>
      <c r="P222" s="5">
        <v>10.416666666666679</v>
      </c>
      <c r="Q222" s="1">
        <v>1.22</v>
      </c>
      <c r="R222" s="1" t="s">
        <v>26</v>
      </c>
    </row>
    <row r="223" spans="1:18" x14ac:dyDescent="0.35">
      <c r="A223" s="2">
        <v>43159.6875</v>
      </c>
      <c r="B223" s="2">
        <v>337</v>
      </c>
      <c r="C223" s="5">
        <v>26.409495548961427</v>
      </c>
      <c r="D223" s="5">
        <v>73.590504451038584</v>
      </c>
      <c r="E223" s="2">
        <v>8.3086053412462899</v>
      </c>
      <c r="F223" s="2">
        <v>0.89020771513353114</v>
      </c>
      <c r="G223" s="2">
        <v>0.59347181008902083</v>
      </c>
      <c r="H223" s="2">
        <v>9.792284866468842</v>
      </c>
      <c r="I223" s="2">
        <v>1.1869436201780417</v>
      </c>
      <c r="J223" s="2">
        <v>0.89020771513353114</v>
      </c>
      <c r="K223" s="2">
        <v>2.9673590504451042</v>
      </c>
      <c r="L223" s="5">
        <v>1.7804154302670661</v>
      </c>
      <c r="M223" s="3">
        <v>46.587537091988125</v>
      </c>
      <c r="N223" s="2">
        <v>10.089020771513352</v>
      </c>
      <c r="O223" s="2">
        <v>2.0771513353115725</v>
      </c>
      <c r="P223" s="5">
        <v>16.913946587537104</v>
      </c>
      <c r="Q223" s="1">
        <v>0.96</v>
      </c>
      <c r="R223" s="1" t="s">
        <v>28</v>
      </c>
    </row>
    <row r="224" spans="1:18" x14ac:dyDescent="0.35">
      <c r="A224" s="2">
        <v>43440.078125</v>
      </c>
      <c r="B224" s="2">
        <v>356</v>
      </c>
      <c r="C224" s="5">
        <v>30.056179775280896</v>
      </c>
      <c r="D224" s="5">
        <v>69.943820224719104</v>
      </c>
      <c r="E224" s="2">
        <v>7.3033707865168536</v>
      </c>
      <c r="F224" s="2">
        <v>0.84269662921348309</v>
      </c>
      <c r="G224" s="2">
        <v>2.5280898876404492</v>
      </c>
      <c r="H224" s="2">
        <v>9.8314606741573041</v>
      </c>
      <c r="I224" s="2">
        <v>3.089887640449438</v>
      </c>
      <c r="J224" s="2">
        <v>0.2808988764044944</v>
      </c>
      <c r="K224" s="2">
        <v>3.9325842696629212</v>
      </c>
      <c r="L224" s="5">
        <v>2.2471910112359517</v>
      </c>
      <c r="M224" s="3">
        <v>43.258426966292134</v>
      </c>
      <c r="N224" s="2">
        <v>9.8314606741573041</v>
      </c>
      <c r="O224" s="2">
        <v>2.2471910112359552</v>
      </c>
      <c r="P224" s="5">
        <v>16.853932584269664</v>
      </c>
      <c r="Q224" s="1">
        <v>1.04</v>
      </c>
      <c r="R224" s="1" t="s">
        <v>27</v>
      </c>
    </row>
    <row r="225" spans="1:18" x14ac:dyDescent="0.35">
      <c r="A225" s="2">
        <v>43715.72265625</v>
      </c>
      <c r="B225" s="2">
        <v>247</v>
      </c>
      <c r="C225" s="5">
        <v>56.680161943319852</v>
      </c>
      <c r="D225" s="5">
        <v>43.319838056680148</v>
      </c>
      <c r="E225" s="2">
        <v>17.813765182186234</v>
      </c>
      <c r="F225" s="2">
        <v>1.214574898785425</v>
      </c>
      <c r="G225" s="2">
        <v>2.834008097165992</v>
      </c>
      <c r="H225" s="2">
        <v>15.789473684210526</v>
      </c>
      <c r="I225" s="2">
        <v>0</v>
      </c>
      <c r="J225" s="2">
        <v>7.6923076923076925</v>
      </c>
      <c r="K225" s="2">
        <v>4.8582995951417001</v>
      </c>
      <c r="L225" s="5">
        <v>6.4777327935222786</v>
      </c>
      <c r="M225" s="3">
        <v>21.05263157894737</v>
      </c>
      <c r="N225" s="2">
        <v>8.9068825910931171</v>
      </c>
      <c r="O225" s="2">
        <v>2.834008097165992</v>
      </c>
      <c r="P225" s="5">
        <v>13.360323886639662</v>
      </c>
      <c r="Q225" s="1">
        <v>1.27</v>
      </c>
      <c r="R225" s="1" t="s">
        <v>29</v>
      </c>
    </row>
    <row r="226" spans="1:18" x14ac:dyDescent="0.35">
      <c r="A226" s="2">
        <v>43939.8125</v>
      </c>
      <c r="B226" s="2">
        <v>381</v>
      </c>
      <c r="C226" s="5">
        <v>53.018372703412076</v>
      </c>
      <c r="D226" s="5">
        <v>46.981627296587931</v>
      </c>
      <c r="E226" s="2">
        <v>15.748031496062993</v>
      </c>
      <c r="F226" s="2">
        <v>0.78740157480314954</v>
      </c>
      <c r="G226" s="2">
        <v>3.674540682414698</v>
      </c>
      <c r="H226" s="2">
        <v>14.173228346456693</v>
      </c>
      <c r="I226" s="2">
        <v>1.0498687664041995</v>
      </c>
      <c r="J226" s="2">
        <v>11.023622047244094</v>
      </c>
      <c r="K226" s="2">
        <v>2.3622047244094486</v>
      </c>
      <c r="L226" s="5">
        <v>4.1994750656167952</v>
      </c>
      <c r="M226" s="3">
        <v>27.821522309711288</v>
      </c>
      <c r="N226" s="2">
        <v>8.9238845144356951</v>
      </c>
      <c r="O226" s="2">
        <v>1.0498687664041995</v>
      </c>
      <c r="P226" s="5">
        <v>10.236220472440948</v>
      </c>
      <c r="Q226" s="1">
        <v>1.3</v>
      </c>
      <c r="R226" s="1" t="s">
        <v>26</v>
      </c>
    </row>
    <row r="227" spans="1:18" x14ac:dyDescent="0.35">
      <c r="A227" s="2">
        <v>44205.921875</v>
      </c>
      <c r="B227" s="2">
        <v>326</v>
      </c>
      <c r="C227" s="5">
        <v>43.558282208588963</v>
      </c>
      <c r="D227" s="5">
        <v>56.44171779141103</v>
      </c>
      <c r="E227" s="2">
        <v>14.417177914110429</v>
      </c>
      <c r="F227" s="2">
        <v>0.92024539877300615</v>
      </c>
      <c r="G227" s="2">
        <v>1.2269938650306749</v>
      </c>
      <c r="H227" s="2">
        <v>10.736196319018406</v>
      </c>
      <c r="I227" s="2">
        <v>0.61349693251533743</v>
      </c>
      <c r="J227" s="2">
        <v>9.8159509202453989</v>
      </c>
      <c r="K227" s="2">
        <v>0.61349693251533743</v>
      </c>
      <c r="L227" s="5">
        <v>5.2147239263803726</v>
      </c>
      <c r="M227" s="3">
        <v>34.04907975460123</v>
      </c>
      <c r="N227" s="2">
        <v>8.5889570552147241</v>
      </c>
      <c r="O227" s="2">
        <v>2.147239263803681</v>
      </c>
      <c r="P227" s="5">
        <v>13.803680981595072</v>
      </c>
      <c r="Q227" s="1">
        <v>1.17</v>
      </c>
      <c r="R227" s="1" t="s">
        <v>28</v>
      </c>
    </row>
    <row r="228" spans="1:18" x14ac:dyDescent="0.35">
      <c r="A228" s="2">
        <v>44468.6796875</v>
      </c>
      <c r="B228" s="2">
        <v>288</v>
      </c>
      <c r="C228" s="5">
        <v>53.819444444444429</v>
      </c>
      <c r="D228" s="5">
        <v>46.180555555555557</v>
      </c>
      <c r="E228" s="2">
        <v>15.625</v>
      </c>
      <c r="F228" s="2">
        <v>0.34722222222222221</v>
      </c>
      <c r="G228" s="2">
        <v>0</v>
      </c>
      <c r="H228" s="2">
        <v>14.583333333333334</v>
      </c>
      <c r="I228" s="2">
        <v>0</v>
      </c>
      <c r="J228" s="2">
        <v>13.541666666666666</v>
      </c>
      <c r="K228" s="2">
        <v>3.8194444444444446</v>
      </c>
      <c r="L228" s="5">
        <v>5.9027777777777644</v>
      </c>
      <c r="M228" s="3">
        <v>27.430555555555554</v>
      </c>
      <c r="N228" s="2">
        <v>6.5972222222222223</v>
      </c>
      <c r="O228" s="2">
        <v>2.4305555555555558</v>
      </c>
      <c r="P228" s="5">
        <v>12.152777777777779</v>
      </c>
      <c r="Q228" s="1">
        <v>1.38</v>
      </c>
      <c r="R228" s="1" t="s">
        <v>29</v>
      </c>
    </row>
    <row r="229" spans="1:18" x14ac:dyDescent="0.35">
      <c r="A229" s="2">
        <v>44762.5390625</v>
      </c>
      <c r="B229" s="2">
        <v>360</v>
      </c>
      <c r="C229" s="5">
        <v>57.222222222222221</v>
      </c>
      <c r="D229" s="5">
        <v>42.777777777777786</v>
      </c>
      <c r="E229" s="2">
        <v>14.722222222222223</v>
      </c>
      <c r="F229" s="2">
        <v>0.27777777777777779</v>
      </c>
      <c r="G229" s="2">
        <v>4.4444444444444446</v>
      </c>
      <c r="H229" s="2">
        <v>14.722222222222223</v>
      </c>
      <c r="I229" s="2">
        <v>2.2222222222222223</v>
      </c>
      <c r="J229" s="2">
        <v>11.666666666666666</v>
      </c>
      <c r="K229" s="2">
        <v>5</v>
      </c>
      <c r="L229" s="5">
        <v>4.1666666666666643</v>
      </c>
      <c r="M229" s="3">
        <v>24.444444444444443</v>
      </c>
      <c r="N229" s="2">
        <v>5</v>
      </c>
      <c r="O229" s="2">
        <v>1.1111111111111112</v>
      </c>
      <c r="P229" s="5">
        <v>13.333333333333343</v>
      </c>
      <c r="Q229" s="1">
        <v>1.48</v>
      </c>
      <c r="R229" s="1" t="s">
        <v>26</v>
      </c>
    </row>
    <row r="230" spans="1:18" x14ac:dyDescent="0.35">
      <c r="A230" s="2">
        <v>45028.80078125</v>
      </c>
      <c r="B230" s="2">
        <v>376</v>
      </c>
      <c r="C230" s="5">
        <v>50.265957446808521</v>
      </c>
      <c r="D230" s="5">
        <v>49.734042553191507</v>
      </c>
      <c r="E230" s="2">
        <v>7.7127659574468082</v>
      </c>
      <c r="F230" s="2">
        <v>0.7978723404255319</v>
      </c>
      <c r="G230" s="2">
        <v>7.4468085106382977</v>
      </c>
      <c r="H230" s="2">
        <v>12.5</v>
      </c>
      <c r="I230" s="2">
        <v>1.0638297872340425</v>
      </c>
      <c r="J230" s="2">
        <v>9.3085106382978715</v>
      </c>
      <c r="K230" s="2">
        <v>4.7872340425531918</v>
      </c>
      <c r="L230" s="5">
        <v>6.6489361702127709</v>
      </c>
      <c r="M230" s="3">
        <v>28.457446808510635</v>
      </c>
      <c r="N230" s="2">
        <v>7.1808510638297882</v>
      </c>
      <c r="O230" s="2">
        <v>2.1276595744680851</v>
      </c>
      <c r="P230" s="5">
        <v>14.095744680851084</v>
      </c>
      <c r="Q230" s="1">
        <v>1.39</v>
      </c>
      <c r="R230" s="1" t="s">
        <v>26</v>
      </c>
    </row>
    <row r="231" spans="1:18" x14ac:dyDescent="0.35">
      <c r="A231" s="2">
        <v>45290.28515625</v>
      </c>
      <c r="B231" s="2">
        <v>123</v>
      </c>
      <c r="C231" s="5">
        <v>43.089430894308947</v>
      </c>
      <c r="D231" s="5">
        <v>56.910569105691053</v>
      </c>
      <c r="E231" s="2">
        <v>15.447154471544716</v>
      </c>
      <c r="F231" s="2">
        <v>0.81300813008130091</v>
      </c>
      <c r="G231" s="2">
        <v>3.2520325203252036</v>
      </c>
      <c r="H231" s="2">
        <v>11.38211382113821</v>
      </c>
      <c r="I231" s="2">
        <v>2.4390243902439024</v>
      </c>
      <c r="J231" s="2">
        <v>2.4390243902439024</v>
      </c>
      <c r="K231" s="2">
        <v>6.5040650406504072</v>
      </c>
      <c r="L231" s="5">
        <v>0.81300813008130035</v>
      </c>
      <c r="M231" s="3">
        <v>38.211382113821138</v>
      </c>
      <c r="N231" s="2">
        <v>3.2520325203252036</v>
      </c>
      <c r="O231" s="2">
        <v>0</v>
      </c>
      <c r="P231" s="5">
        <v>15.447154471544714</v>
      </c>
      <c r="Q231" s="1">
        <v>1.22</v>
      </c>
      <c r="R231" s="1" t="s">
        <v>26</v>
      </c>
    </row>
    <row r="232" spans="1:18" x14ac:dyDescent="0.35">
      <c r="A232" s="2">
        <v>45304.33203125</v>
      </c>
      <c r="B232" s="2">
        <v>286</v>
      </c>
      <c r="C232" s="5">
        <v>57.692307692307701</v>
      </c>
      <c r="D232" s="5">
        <v>42.307692307692299</v>
      </c>
      <c r="E232" s="2">
        <v>6.9930069930069934</v>
      </c>
      <c r="F232" s="2">
        <v>0.34965034965034963</v>
      </c>
      <c r="G232" s="2">
        <v>5.244755244755245</v>
      </c>
      <c r="H232" s="2">
        <v>20.27972027972028</v>
      </c>
      <c r="I232" s="2">
        <v>1.048951048951049</v>
      </c>
      <c r="J232" s="2">
        <v>13.636363636363635</v>
      </c>
      <c r="K232" s="2">
        <v>4.1958041958041958</v>
      </c>
      <c r="L232" s="5">
        <v>5.944055944055961</v>
      </c>
      <c r="M232" s="3">
        <v>23.07692307692308</v>
      </c>
      <c r="N232" s="2">
        <v>9.44055944055944</v>
      </c>
      <c r="O232" s="2">
        <v>1.7482517482517483</v>
      </c>
      <c r="P232" s="5">
        <v>9.7902097902097793</v>
      </c>
      <c r="Q232" s="1">
        <v>1.53</v>
      </c>
      <c r="R232" s="1" t="s">
        <v>26</v>
      </c>
    </row>
    <row r="233" spans="1:18" x14ac:dyDescent="0.35">
      <c r="A233" s="2">
        <v>45513.63671875</v>
      </c>
      <c r="B233" s="2">
        <v>407</v>
      </c>
      <c r="C233" s="5">
        <v>60.196560196560192</v>
      </c>
      <c r="D233" s="5">
        <v>39.803439803439822</v>
      </c>
      <c r="E233" s="2">
        <v>12.285012285012286</v>
      </c>
      <c r="F233" s="2">
        <v>1.2285012285012284</v>
      </c>
      <c r="G233" s="2">
        <v>5.4054054054054053</v>
      </c>
      <c r="H233" s="2">
        <v>20.884520884520885</v>
      </c>
      <c r="I233" s="2">
        <v>0.49140049140049141</v>
      </c>
      <c r="J233" s="2">
        <v>10.319410319410318</v>
      </c>
      <c r="K233" s="2">
        <v>2.2113022113022112</v>
      </c>
      <c r="L233" s="5">
        <v>7.3710073710073729</v>
      </c>
      <c r="M233" s="3">
        <v>24.078624078624081</v>
      </c>
      <c r="N233" s="2">
        <v>4.9140049140049138</v>
      </c>
      <c r="O233" s="2">
        <v>2.7027027027027026</v>
      </c>
      <c r="P233" s="5">
        <v>10.810810810810828</v>
      </c>
      <c r="Q233" s="1">
        <v>1.49</v>
      </c>
      <c r="R233" s="1" t="s">
        <v>26</v>
      </c>
    </row>
    <row r="234" spans="1:18" x14ac:dyDescent="0.35">
      <c r="A234" s="2">
        <v>45750.640625</v>
      </c>
      <c r="B234" s="2">
        <v>392</v>
      </c>
      <c r="C234" s="5">
        <v>57.653061224489797</v>
      </c>
      <c r="D234" s="5">
        <v>42.346938775510196</v>
      </c>
      <c r="E234" s="2">
        <v>11.224489795918368</v>
      </c>
      <c r="F234" s="2">
        <v>0</v>
      </c>
      <c r="G234" s="2">
        <v>3.3163265306122449</v>
      </c>
      <c r="H234" s="2">
        <v>15.306122448979592</v>
      </c>
      <c r="I234" s="2">
        <v>1.2755102040816326</v>
      </c>
      <c r="J234" s="2">
        <v>15.306122448979592</v>
      </c>
      <c r="K234" s="2">
        <v>5.3571428571428568</v>
      </c>
      <c r="L234" s="5">
        <v>5.8673469387755119</v>
      </c>
      <c r="M234" s="3">
        <v>22.959183673469386</v>
      </c>
      <c r="N234" s="2">
        <v>6.8877551020408152</v>
      </c>
      <c r="O234" s="2">
        <v>0.51020408163265307</v>
      </c>
      <c r="P234" s="5">
        <v>12.5</v>
      </c>
      <c r="Q234" s="1">
        <v>1.54</v>
      </c>
      <c r="R234" s="1" t="s">
        <v>26</v>
      </c>
    </row>
    <row r="235" spans="1:18" x14ac:dyDescent="0.35">
      <c r="A235" s="2">
        <v>45891.37109375</v>
      </c>
      <c r="B235" s="2">
        <v>310</v>
      </c>
      <c r="C235" s="5">
        <v>60.967741935483879</v>
      </c>
      <c r="D235" s="5">
        <v>39.032258064516121</v>
      </c>
      <c r="E235" s="2">
        <v>14.838709677419354</v>
      </c>
      <c r="F235" s="2">
        <v>0.967741935483871</v>
      </c>
      <c r="G235" s="2">
        <v>2.5806451612903225</v>
      </c>
      <c r="H235" s="2">
        <v>17.741935483870968</v>
      </c>
      <c r="I235" s="2">
        <v>1.2903225806451613</v>
      </c>
      <c r="J235" s="2">
        <v>9.3548387096774199</v>
      </c>
      <c r="K235" s="2">
        <v>2.903225806451613</v>
      </c>
      <c r="L235" s="5">
        <v>11.290322580645174</v>
      </c>
      <c r="M235" s="3">
        <v>20.64516129032258</v>
      </c>
      <c r="N235" s="2">
        <v>7.096774193548387</v>
      </c>
      <c r="O235" s="2">
        <v>1.935483870967742</v>
      </c>
      <c r="P235" s="5">
        <v>11.290322580645153</v>
      </c>
      <c r="Q235" s="1">
        <v>1.47</v>
      </c>
      <c r="R235" s="1" t="s">
        <v>26</v>
      </c>
    </row>
    <row r="236" spans="1:18" x14ac:dyDescent="0.35">
      <c r="A236" s="2">
        <v>46168.26953125</v>
      </c>
      <c r="B236" s="2">
        <v>392</v>
      </c>
      <c r="C236" s="5">
        <v>63.775510204081641</v>
      </c>
      <c r="D236" s="5">
        <v>36.224489795918359</v>
      </c>
      <c r="E236" s="2">
        <v>13.26530612244898</v>
      </c>
      <c r="F236" s="2">
        <v>0.76530612244897955</v>
      </c>
      <c r="G236" s="2">
        <v>5.8673469387755102</v>
      </c>
      <c r="H236" s="2">
        <v>19.132653061224488</v>
      </c>
      <c r="I236" s="2">
        <v>0.25510204081632654</v>
      </c>
      <c r="J236" s="2">
        <v>10.459183673469388</v>
      </c>
      <c r="K236" s="2">
        <v>3.5714285714285712</v>
      </c>
      <c r="L236" s="5">
        <v>10.459183673469397</v>
      </c>
      <c r="M236" s="3">
        <v>20.408163265306122</v>
      </c>
      <c r="N236" s="2">
        <v>4.0816326530612246</v>
      </c>
      <c r="O236" s="2">
        <v>1.2755102040816326</v>
      </c>
      <c r="P236" s="5">
        <v>11.734693877551013</v>
      </c>
      <c r="Q236" s="1">
        <v>1.55</v>
      </c>
      <c r="R236" s="1" t="s">
        <v>26</v>
      </c>
    </row>
    <row r="237" spans="1:18" x14ac:dyDescent="0.35">
      <c r="A237" s="2">
        <v>46420.453125</v>
      </c>
      <c r="B237" s="2">
        <v>360</v>
      </c>
      <c r="C237" s="5">
        <v>64.166666666666657</v>
      </c>
      <c r="D237" s="5">
        <v>35.833333333333343</v>
      </c>
      <c r="E237" s="2">
        <v>14.722222222222223</v>
      </c>
      <c r="F237" s="2">
        <v>0.27777777777777779</v>
      </c>
      <c r="G237" s="2">
        <v>7.7777777777777777</v>
      </c>
      <c r="H237" s="2">
        <v>19.444444444444446</v>
      </c>
      <c r="I237" s="2">
        <v>1.1111111111111112</v>
      </c>
      <c r="J237" s="2">
        <v>2.7777777777777777</v>
      </c>
      <c r="K237" s="2">
        <v>6.9444444444444446</v>
      </c>
      <c r="L237" s="5">
        <v>11.111111111111093</v>
      </c>
      <c r="M237" s="3">
        <v>18.055555555555554</v>
      </c>
      <c r="N237" s="2">
        <v>6.3888888888888884</v>
      </c>
      <c r="O237" s="2">
        <v>3.0555555555555554</v>
      </c>
      <c r="P237" s="5">
        <v>11.3888888888889</v>
      </c>
      <c r="Q237" s="1">
        <v>1.46</v>
      </c>
      <c r="R237" s="1" t="s">
        <v>26</v>
      </c>
    </row>
    <row r="238" spans="1:18" x14ac:dyDescent="0.35">
      <c r="A238" s="2">
        <v>46810.234375</v>
      </c>
      <c r="B238" s="2">
        <v>368</v>
      </c>
      <c r="C238" s="5">
        <v>69.565217391304358</v>
      </c>
      <c r="D238" s="5">
        <v>30.434782608695642</v>
      </c>
      <c r="E238" s="2">
        <v>7.608695652173914</v>
      </c>
      <c r="F238" s="2">
        <v>1.0869565217391304</v>
      </c>
      <c r="G238" s="2">
        <v>5.4347826086956523</v>
      </c>
      <c r="H238" s="2">
        <v>26.902173913043477</v>
      </c>
      <c r="I238" s="2">
        <v>0.54347826086956519</v>
      </c>
      <c r="J238" s="2">
        <v>10.869565217391305</v>
      </c>
      <c r="K238" s="2">
        <v>5.4347826086956523</v>
      </c>
      <c r="L238" s="5">
        <v>11.68478260869567</v>
      </c>
      <c r="M238" s="3">
        <v>17.934782608695652</v>
      </c>
      <c r="N238" s="2">
        <v>5.4347826086956523</v>
      </c>
      <c r="O238" s="2">
        <v>0.27173913043478259</v>
      </c>
      <c r="P238" s="5">
        <v>7.065217391304337</v>
      </c>
      <c r="Q238" s="1">
        <v>1.73</v>
      </c>
      <c r="R238" s="1" t="s">
        <v>26</v>
      </c>
    </row>
    <row r="239" spans="1:18" x14ac:dyDescent="0.35">
      <c r="A239" s="2">
        <v>47083.36328125</v>
      </c>
      <c r="B239" s="2">
        <v>325</v>
      </c>
      <c r="C239" s="5">
        <v>66.461538461538467</v>
      </c>
      <c r="D239" s="5">
        <v>33.538461538461533</v>
      </c>
      <c r="E239" s="2">
        <v>11.692307692307692</v>
      </c>
      <c r="F239" s="2">
        <v>0</v>
      </c>
      <c r="G239" s="2">
        <v>7.0769230769230766</v>
      </c>
      <c r="H239" s="2">
        <v>21.846153846153847</v>
      </c>
      <c r="I239" s="2">
        <v>0.30769230769230771</v>
      </c>
      <c r="J239" s="2">
        <v>7.6923076923076925</v>
      </c>
      <c r="K239" s="2">
        <v>4.3076923076923075</v>
      </c>
      <c r="L239" s="5">
        <v>13.538461538461547</v>
      </c>
      <c r="M239" s="3">
        <v>21.23076923076923</v>
      </c>
      <c r="N239" s="2">
        <v>4</v>
      </c>
      <c r="O239" s="2">
        <v>1.8461538461538463</v>
      </c>
      <c r="P239" s="5">
        <v>8.307692307692303</v>
      </c>
      <c r="Q239" s="1">
        <v>1.62</v>
      </c>
      <c r="R239" s="1" t="s">
        <v>26</v>
      </c>
    </row>
    <row r="240" spans="1:18" x14ac:dyDescent="0.35">
      <c r="A240" s="2">
        <v>47223.4296875</v>
      </c>
      <c r="B240" s="2">
        <v>382</v>
      </c>
      <c r="C240" s="5">
        <v>69.63350785340316</v>
      </c>
      <c r="D240" s="5">
        <v>30.366492146596855</v>
      </c>
      <c r="E240" s="2">
        <v>9.1623036649214651</v>
      </c>
      <c r="F240" s="2">
        <v>0.78534031413612559</v>
      </c>
      <c r="G240" s="2">
        <v>11.2565445026178</v>
      </c>
      <c r="H240" s="2">
        <v>25.130890052356019</v>
      </c>
      <c r="I240" s="2">
        <v>0.26178010471204188</v>
      </c>
      <c r="J240" s="2">
        <v>3.9267015706806281</v>
      </c>
      <c r="K240" s="2">
        <v>8.9005235602094235</v>
      </c>
      <c r="L240" s="5">
        <v>10.209424083769655</v>
      </c>
      <c r="M240" s="3">
        <v>18.324607329842934</v>
      </c>
      <c r="N240" s="2">
        <v>3.664921465968586</v>
      </c>
      <c r="O240" s="2">
        <v>1.3089005235602094</v>
      </c>
      <c r="P240" s="5">
        <v>8.3769633507853349</v>
      </c>
      <c r="Q240" s="1">
        <v>1.67</v>
      </c>
      <c r="R240" s="1" t="s">
        <v>26</v>
      </c>
    </row>
    <row r="241" spans="1:18" x14ac:dyDescent="0.35">
      <c r="A241" s="2">
        <v>47279.45703125</v>
      </c>
      <c r="B241" s="2">
        <v>143</v>
      </c>
      <c r="C241" s="5">
        <v>63.636363636363633</v>
      </c>
      <c r="D241" s="5">
        <v>36.363636363636367</v>
      </c>
      <c r="E241" s="2">
        <v>6.2937062937062942</v>
      </c>
      <c r="F241" s="2">
        <v>1.3986013986013985</v>
      </c>
      <c r="G241" s="2">
        <v>8.3916083916083917</v>
      </c>
      <c r="H241" s="2">
        <v>26.573426573426573</v>
      </c>
      <c r="I241" s="2">
        <v>2.7972027972027971</v>
      </c>
      <c r="J241" s="2">
        <v>6.2937062937062942</v>
      </c>
      <c r="K241" s="2">
        <v>5.5944055944055942</v>
      </c>
      <c r="L241" s="5">
        <v>6.2937062937062933</v>
      </c>
      <c r="M241" s="3">
        <v>21.678321678321677</v>
      </c>
      <c r="N241" s="2">
        <v>2.0979020979020979</v>
      </c>
      <c r="O241" s="2">
        <v>2.7972027972027971</v>
      </c>
      <c r="P241" s="5">
        <v>12.587412587412594</v>
      </c>
      <c r="Q241" s="1">
        <v>1.65</v>
      </c>
      <c r="R241" s="1" t="s">
        <v>26</v>
      </c>
    </row>
    <row r="242" spans="1:18" x14ac:dyDescent="0.35">
      <c r="A242" s="2">
        <v>47363.49609375</v>
      </c>
      <c r="B242" s="2">
        <v>356</v>
      </c>
      <c r="C242" s="5">
        <v>64.887640449438194</v>
      </c>
      <c r="D242" s="5">
        <v>35.112359550561791</v>
      </c>
      <c r="E242" s="2">
        <v>10.393258426966293</v>
      </c>
      <c r="F242" s="2">
        <v>0</v>
      </c>
      <c r="G242" s="2">
        <v>3.089887640449438</v>
      </c>
      <c r="H242" s="2">
        <v>28.08988764044944</v>
      </c>
      <c r="I242" s="2">
        <v>1.6853932584269662</v>
      </c>
      <c r="J242" s="2">
        <v>7.3033707865168536</v>
      </c>
      <c r="K242" s="2">
        <v>5.3370786516853927</v>
      </c>
      <c r="L242" s="5">
        <v>8.9887640449438138</v>
      </c>
      <c r="M242" s="3">
        <v>19.943820224719101</v>
      </c>
      <c r="N242" s="2">
        <v>3.089887640449438</v>
      </c>
      <c r="O242" s="2">
        <v>1.4044943820224718</v>
      </c>
      <c r="P242" s="5">
        <v>12.078651685393254</v>
      </c>
      <c r="Q242" s="1">
        <v>1.67</v>
      </c>
      <c r="R242" s="1" t="s">
        <v>26</v>
      </c>
    </row>
    <row r="243" spans="1:18" x14ac:dyDescent="0.35">
      <c r="A243" s="2">
        <v>47643.625</v>
      </c>
      <c r="B243" s="2">
        <v>360</v>
      </c>
      <c r="C243" s="5">
        <v>63.055555555555557</v>
      </c>
      <c r="D243" s="5">
        <v>36.94444444444445</v>
      </c>
      <c r="E243" s="2">
        <v>7.2222222222222214</v>
      </c>
      <c r="F243" s="2">
        <v>0.27777777777777779</v>
      </c>
      <c r="G243" s="2">
        <v>6.9444444444444446</v>
      </c>
      <c r="H243" s="2">
        <v>21.388888888888889</v>
      </c>
      <c r="I243" s="2">
        <v>0.27777777777777779</v>
      </c>
      <c r="J243" s="2">
        <v>2.2222222222222223</v>
      </c>
      <c r="K243" s="2">
        <v>5.5555555555555554</v>
      </c>
      <c r="L243" s="5">
        <v>19.166666666666671</v>
      </c>
      <c r="M243" s="3">
        <v>23.611111111111111</v>
      </c>
      <c r="N243" s="2">
        <v>3.3333333333333335</v>
      </c>
      <c r="O243" s="2">
        <v>0.27777777777777779</v>
      </c>
      <c r="P243" s="5">
        <v>10</v>
      </c>
      <c r="Q243" s="1">
        <v>1.65</v>
      </c>
      <c r="R243" s="1" t="s">
        <v>26</v>
      </c>
    </row>
    <row r="244" spans="1:18" x14ac:dyDescent="0.35">
      <c r="A244" s="2">
        <v>47923.35546875</v>
      </c>
      <c r="B244" s="2">
        <v>334</v>
      </c>
      <c r="C244" s="5">
        <v>72.455089820359277</v>
      </c>
      <c r="D244" s="5">
        <v>27.544910179640723</v>
      </c>
      <c r="E244" s="2">
        <v>7.7844311377245514</v>
      </c>
      <c r="F244" s="2">
        <v>0.29940119760479045</v>
      </c>
      <c r="G244" s="2">
        <v>13.473053892215569</v>
      </c>
      <c r="H244" s="2">
        <v>26.946107784431138</v>
      </c>
      <c r="I244" s="2">
        <v>0.89820359281437123</v>
      </c>
      <c r="J244" s="2">
        <v>3.293413173652695</v>
      </c>
      <c r="K244" s="2">
        <v>5.0898203592814371</v>
      </c>
      <c r="L244" s="5">
        <v>14.670658682634723</v>
      </c>
      <c r="M244" s="3">
        <v>15.568862275449101</v>
      </c>
      <c r="N244" s="2">
        <v>3.8922155688622757</v>
      </c>
      <c r="O244" s="2">
        <v>1.1976047904191618</v>
      </c>
      <c r="P244" s="5">
        <v>8.0838323353293475</v>
      </c>
      <c r="Q244" s="1">
        <v>1.71</v>
      </c>
      <c r="R244" s="1" t="s">
        <v>24</v>
      </c>
    </row>
    <row r="245" spans="1:18" x14ac:dyDescent="0.35">
      <c r="A245" s="2">
        <v>48155.078125</v>
      </c>
      <c r="B245" s="2">
        <v>330</v>
      </c>
      <c r="C245" s="5">
        <v>68.787878787878796</v>
      </c>
      <c r="D245" s="5">
        <v>31.212121212121211</v>
      </c>
      <c r="E245" s="2">
        <v>6.0606060606060606</v>
      </c>
      <c r="F245" s="2">
        <v>0.30303030303030304</v>
      </c>
      <c r="G245" s="2">
        <v>8.1818181818181817</v>
      </c>
      <c r="H245" s="2">
        <v>29.09090909090909</v>
      </c>
      <c r="I245" s="2">
        <v>0.90909090909090906</v>
      </c>
      <c r="J245" s="2">
        <v>1.5151515151515151</v>
      </c>
      <c r="K245" s="2">
        <v>8.1818181818181817</v>
      </c>
      <c r="L245" s="5">
        <v>14.545454545454561</v>
      </c>
      <c r="M245" s="3">
        <v>17.878787878787875</v>
      </c>
      <c r="N245" s="2">
        <v>5.4545454545454541</v>
      </c>
      <c r="O245" s="2">
        <v>2.1212121212121215</v>
      </c>
      <c r="P245" s="5">
        <v>7.8787878787878824</v>
      </c>
      <c r="Q245" s="1">
        <v>1.69</v>
      </c>
      <c r="R245" s="1" t="s">
        <v>26</v>
      </c>
    </row>
    <row r="246" spans="1:18" x14ac:dyDescent="0.35">
      <c r="A246" s="2">
        <v>48434.9375</v>
      </c>
      <c r="B246" s="2">
        <v>417</v>
      </c>
      <c r="C246" s="5">
        <v>72.901678657074342</v>
      </c>
      <c r="D246" s="5">
        <v>27.098321342925654</v>
      </c>
      <c r="E246" s="2">
        <v>10.311750599520384</v>
      </c>
      <c r="F246" s="2">
        <v>1.4388489208633095</v>
      </c>
      <c r="G246" s="2">
        <v>7.1942446043165464</v>
      </c>
      <c r="H246" s="2">
        <v>24.46043165467626</v>
      </c>
      <c r="I246" s="2">
        <v>1.1990407673860912</v>
      </c>
      <c r="J246" s="2">
        <v>3.1175059952038371</v>
      </c>
      <c r="K246" s="2">
        <v>10.311750599520384</v>
      </c>
      <c r="L246" s="5">
        <v>14.86810551558753</v>
      </c>
      <c r="M246" s="3">
        <v>15.347721822541967</v>
      </c>
      <c r="N246" s="2">
        <v>4.0767386091127102</v>
      </c>
      <c r="O246" s="2">
        <v>0.47961630695443641</v>
      </c>
      <c r="P246" s="5">
        <v>7.6738609112709781</v>
      </c>
      <c r="Q246" s="1">
        <v>1.73</v>
      </c>
      <c r="R246" s="1" t="s">
        <v>24</v>
      </c>
    </row>
    <row r="247" spans="1:18" x14ac:dyDescent="0.35">
      <c r="A247" s="2">
        <v>48574.8671875</v>
      </c>
      <c r="B247" s="2">
        <v>392</v>
      </c>
      <c r="C247" s="5">
        <v>60.204081632653072</v>
      </c>
      <c r="D247" s="5">
        <v>39.795918367346921</v>
      </c>
      <c r="E247" s="2">
        <v>9.183673469387756</v>
      </c>
      <c r="F247" s="2">
        <v>0.25510204081632654</v>
      </c>
      <c r="G247" s="2">
        <v>8.6734693877551017</v>
      </c>
      <c r="H247" s="2">
        <v>16.581632653061224</v>
      </c>
      <c r="I247" s="2">
        <v>0.51020408163265307</v>
      </c>
      <c r="J247" s="2">
        <v>0.25510204081632654</v>
      </c>
      <c r="K247" s="2">
        <v>8.1632653061224492</v>
      </c>
      <c r="L247" s="5">
        <v>16.581632653061241</v>
      </c>
      <c r="M247" s="3">
        <v>26.020408163265301</v>
      </c>
      <c r="N247" s="2">
        <v>3.3163265306122449</v>
      </c>
      <c r="O247" s="2">
        <v>2.0408163265306123</v>
      </c>
      <c r="P247" s="5">
        <v>10.459183673469376</v>
      </c>
      <c r="Q247" s="1">
        <v>1.55</v>
      </c>
      <c r="R247" s="1" t="s">
        <v>26</v>
      </c>
    </row>
    <row r="248" spans="1:18" x14ac:dyDescent="0.35">
      <c r="A248" s="2">
        <v>48714.79296875</v>
      </c>
      <c r="B248" s="2">
        <v>454</v>
      </c>
      <c r="C248" s="5">
        <v>59.691629955947143</v>
      </c>
      <c r="D248" s="5">
        <v>40.30837004405285</v>
      </c>
      <c r="E248" s="2">
        <v>6.8281938325991192</v>
      </c>
      <c r="F248" s="2">
        <v>0.44052863436123352</v>
      </c>
      <c r="G248" s="2">
        <v>11.453744493392071</v>
      </c>
      <c r="H248" s="2">
        <v>19.383259911894275</v>
      </c>
      <c r="I248" s="2">
        <v>0.44052863436123352</v>
      </c>
      <c r="J248" s="2">
        <v>1.1013215859030838</v>
      </c>
      <c r="K248" s="2">
        <v>8.1497797356828183</v>
      </c>
      <c r="L248" s="5">
        <v>11.894273127753301</v>
      </c>
      <c r="M248" s="3">
        <v>23.348017621145374</v>
      </c>
      <c r="N248" s="2">
        <v>6.8281938325991192</v>
      </c>
      <c r="O248" s="2">
        <v>1.5418502202643172</v>
      </c>
      <c r="P248" s="5">
        <v>10.132158590308357</v>
      </c>
      <c r="Q248" s="1">
        <v>1.49</v>
      </c>
      <c r="R248" s="1" t="s">
        <v>26</v>
      </c>
    </row>
    <row r="249" spans="1:18" x14ac:dyDescent="0.35">
      <c r="A249" s="2">
        <v>48854.83203125</v>
      </c>
      <c r="B249" s="2">
        <v>319</v>
      </c>
      <c r="C249" s="5">
        <v>55.799373040752357</v>
      </c>
      <c r="D249" s="5">
        <v>44.200626959247636</v>
      </c>
      <c r="E249" s="2">
        <v>6.2695924764890272</v>
      </c>
      <c r="F249" s="2">
        <v>0.94043887147335425</v>
      </c>
      <c r="G249" s="2">
        <v>10.9717868338558</v>
      </c>
      <c r="H249" s="2">
        <v>23.510971786833856</v>
      </c>
      <c r="I249" s="2">
        <v>0.62695924764890276</v>
      </c>
      <c r="J249" s="2">
        <v>1.2539184952978055</v>
      </c>
      <c r="K249" s="2">
        <v>3.4482758620689653</v>
      </c>
      <c r="L249" s="5">
        <v>8.7774294670846444</v>
      </c>
      <c r="M249" s="3">
        <v>28.52664576802508</v>
      </c>
      <c r="N249" s="2">
        <v>4.0752351097178678</v>
      </c>
      <c r="O249" s="2">
        <v>1.2539184952978055</v>
      </c>
      <c r="P249" s="5">
        <v>11.598746081504686</v>
      </c>
      <c r="Q249" s="1">
        <v>1.47</v>
      </c>
      <c r="R249" s="1" t="s">
        <v>26</v>
      </c>
    </row>
    <row r="250" spans="1:18" x14ac:dyDescent="0.35">
      <c r="A250" s="2">
        <v>48994.98046875</v>
      </c>
      <c r="B250" s="2">
        <v>302</v>
      </c>
      <c r="C250" s="5">
        <v>57.615894039735103</v>
      </c>
      <c r="D250" s="5">
        <v>42.384105960264897</v>
      </c>
      <c r="E250" s="2">
        <v>11.589403973509933</v>
      </c>
      <c r="F250" s="2">
        <v>1.3245033112582782</v>
      </c>
      <c r="G250" s="2">
        <v>6.9536423841059598</v>
      </c>
      <c r="H250" s="2">
        <v>18.874172185430464</v>
      </c>
      <c r="I250" s="2">
        <v>1.3245033112582782</v>
      </c>
      <c r="J250" s="2">
        <v>0.66225165562913912</v>
      </c>
      <c r="K250" s="2">
        <v>4.3046357615894042</v>
      </c>
      <c r="L250" s="5">
        <v>12.582781456953654</v>
      </c>
      <c r="M250" s="3">
        <v>25.165562913907284</v>
      </c>
      <c r="N250" s="2">
        <v>5.298013245033113</v>
      </c>
      <c r="O250" s="2">
        <v>2.6490066225165565</v>
      </c>
      <c r="P250" s="5">
        <v>11.920529801324498</v>
      </c>
      <c r="Q250" s="1">
        <v>1.4</v>
      </c>
      <c r="R250" s="1" t="s">
        <v>26</v>
      </c>
    </row>
    <row r="251" spans="1:18" x14ac:dyDescent="0.35">
      <c r="A251" s="2">
        <v>49275.53515625</v>
      </c>
      <c r="B251" s="2">
        <v>260</v>
      </c>
      <c r="C251" s="5">
        <v>48.84615384615384</v>
      </c>
      <c r="D251" s="5">
        <v>51.15384615384616</v>
      </c>
      <c r="E251" s="2">
        <v>7.3076923076923084</v>
      </c>
      <c r="F251" s="2">
        <v>1.5384615384615385</v>
      </c>
      <c r="G251" s="2">
        <v>2.6923076923076925</v>
      </c>
      <c r="H251" s="2">
        <v>17.692307692307693</v>
      </c>
      <c r="I251" s="2">
        <v>0.76923076923076927</v>
      </c>
      <c r="J251" s="2">
        <v>1.153846153846154</v>
      </c>
      <c r="K251" s="2">
        <v>6.1538461538461542</v>
      </c>
      <c r="L251" s="5">
        <v>11.538461538461526</v>
      </c>
      <c r="M251" s="3">
        <v>31.53846153846154</v>
      </c>
      <c r="N251" s="2">
        <v>8.0769230769230766</v>
      </c>
      <c r="O251" s="2">
        <v>1.5384615384615385</v>
      </c>
      <c r="P251" s="5">
        <v>11.538461538461547</v>
      </c>
      <c r="Q251" s="1">
        <v>1.31</v>
      </c>
      <c r="R251" s="1" t="s">
        <v>26</v>
      </c>
    </row>
    <row r="252" spans="1:18" x14ac:dyDescent="0.35">
      <c r="A252" s="2">
        <v>49555.77734375</v>
      </c>
      <c r="B252" s="2">
        <v>340</v>
      </c>
      <c r="C252" s="5">
        <v>58.235294117647051</v>
      </c>
      <c r="D252" s="5">
        <v>41.764705882352956</v>
      </c>
      <c r="E252" s="2">
        <v>16.176470588235293</v>
      </c>
      <c r="F252" s="2">
        <v>0.88235294117647056</v>
      </c>
      <c r="G252" s="2">
        <v>8.8235294117647065</v>
      </c>
      <c r="H252" s="2">
        <v>15</v>
      </c>
      <c r="I252" s="2">
        <v>0.58823529411764708</v>
      </c>
      <c r="J252" s="2">
        <v>0.58823529411764708</v>
      </c>
      <c r="K252" s="2">
        <v>7.0588235294117645</v>
      </c>
      <c r="L252" s="5">
        <v>9.117647058823529</v>
      </c>
      <c r="M252" s="3">
        <v>24.705882352941178</v>
      </c>
      <c r="N252" s="2">
        <v>7.0588235294117645</v>
      </c>
      <c r="O252" s="2">
        <v>0.29411764705882354</v>
      </c>
      <c r="P252" s="5">
        <v>10</v>
      </c>
      <c r="Q252" s="1">
        <v>1.33</v>
      </c>
      <c r="R252" s="1" t="s">
        <v>26</v>
      </c>
    </row>
    <row r="253" spans="1:18" x14ac:dyDescent="0.35">
      <c r="A253" s="2">
        <v>49723.6015625</v>
      </c>
      <c r="B253" s="2">
        <v>327</v>
      </c>
      <c r="C253" s="5">
        <v>53.211009174311933</v>
      </c>
      <c r="D253" s="5">
        <v>46.788990825688067</v>
      </c>
      <c r="E253" s="2">
        <v>9.7859327217125376</v>
      </c>
      <c r="F253" s="2">
        <v>2.4464831804281344</v>
      </c>
      <c r="G253" s="2">
        <v>9.1743119266055047</v>
      </c>
      <c r="H253" s="2">
        <v>18.348623853211009</v>
      </c>
      <c r="I253" s="2">
        <v>0.6116207951070336</v>
      </c>
      <c r="J253" s="2">
        <v>0.3058103975535168</v>
      </c>
      <c r="K253" s="2">
        <v>4.281345565749235</v>
      </c>
      <c r="L253" s="5">
        <v>8.2568807339449606</v>
      </c>
      <c r="M253" s="3">
        <v>29.357798165137613</v>
      </c>
      <c r="N253" s="2">
        <v>3.0581039755351682</v>
      </c>
      <c r="O253" s="2">
        <v>3.0581039755351682</v>
      </c>
      <c r="P253" s="5">
        <v>14.373088685015283</v>
      </c>
      <c r="Q253" s="1">
        <v>1.31</v>
      </c>
      <c r="R253" s="1" t="s">
        <v>29</v>
      </c>
    </row>
    <row r="254" spans="1:18" x14ac:dyDescent="0.35">
      <c r="A254" s="2">
        <v>49854.3359375</v>
      </c>
      <c r="B254" s="2">
        <v>294</v>
      </c>
      <c r="C254" s="5">
        <v>48.639455782312922</v>
      </c>
      <c r="D254" s="5">
        <v>51.360544217687085</v>
      </c>
      <c r="E254" s="2">
        <v>14.285714285714285</v>
      </c>
      <c r="F254" s="2">
        <v>2.0408163265306123</v>
      </c>
      <c r="G254" s="2">
        <v>6.462585034013606</v>
      </c>
      <c r="H254" s="2">
        <v>18.027210884353742</v>
      </c>
      <c r="I254" s="2">
        <v>0</v>
      </c>
      <c r="J254" s="2">
        <v>0</v>
      </c>
      <c r="K254" s="2">
        <v>4.0816326530612246</v>
      </c>
      <c r="L254" s="5">
        <v>3.7414965986394506</v>
      </c>
      <c r="M254" s="3">
        <v>33.673469387755105</v>
      </c>
      <c r="N254" s="2">
        <v>5.1020408163265305</v>
      </c>
      <c r="O254" s="2">
        <v>0.3401360544217687</v>
      </c>
      <c r="P254" s="5">
        <v>12.585034013605451</v>
      </c>
      <c r="Q254" s="1">
        <v>1.19</v>
      </c>
      <c r="R254" s="1" t="s">
        <v>26</v>
      </c>
    </row>
    <row r="255" spans="1:18" x14ac:dyDescent="0.35">
      <c r="A255" s="2">
        <v>49926.7421875</v>
      </c>
      <c r="B255" s="2">
        <v>299</v>
      </c>
      <c r="C255" s="5">
        <v>53.511705685618729</v>
      </c>
      <c r="D255" s="5">
        <v>46.488294314381285</v>
      </c>
      <c r="E255" s="2">
        <v>11.036789297658862</v>
      </c>
      <c r="F255" s="2">
        <v>2.0066889632107023</v>
      </c>
      <c r="G255" s="2">
        <v>12.040133779264215</v>
      </c>
      <c r="H255" s="2">
        <v>13.712374581939798</v>
      </c>
      <c r="I255" s="2">
        <v>1.0033444816053512</v>
      </c>
      <c r="J255" s="2">
        <v>1.0033444816053512</v>
      </c>
      <c r="K255" s="2">
        <v>3.6789297658862878</v>
      </c>
      <c r="L255" s="5">
        <v>9.0301003344481572</v>
      </c>
      <c r="M255" s="3">
        <v>29.765886287625417</v>
      </c>
      <c r="N255" s="2">
        <v>5.0167224080267561</v>
      </c>
      <c r="O255" s="2">
        <v>1.0033444816053512</v>
      </c>
      <c r="P255" s="5">
        <v>11.705685618729113</v>
      </c>
      <c r="Q255" s="1">
        <v>1.27</v>
      </c>
      <c r="R255" s="1" t="s">
        <v>26</v>
      </c>
    </row>
    <row r="256" spans="1:18" x14ac:dyDescent="0.35">
      <c r="A256" s="2">
        <v>50038.78125</v>
      </c>
      <c r="B256" s="2">
        <v>325</v>
      </c>
      <c r="C256" s="5">
        <v>38.461538461538467</v>
      </c>
      <c r="D256" s="5">
        <v>61.538461538461519</v>
      </c>
      <c r="E256" s="2">
        <v>15.384615384615385</v>
      </c>
      <c r="F256" s="2">
        <v>1.8461538461538463</v>
      </c>
      <c r="G256" s="2">
        <v>2.4615384615384617</v>
      </c>
      <c r="H256" s="2">
        <v>11.384615384615385</v>
      </c>
      <c r="I256" s="2">
        <v>1.5384615384615385</v>
      </c>
      <c r="J256" s="2">
        <v>0.61538461538461542</v>
      </c>
      <c r="K256" s="2">
        <v>2.1538461538461537</v>
      </c>
      <c r="L256" s="5">
        <v>3.0769230769230802</v>
      </c>
      <c r="M256" s="3">
        <v>37.846153846153847</v>
      </c>
      <c r="N256" s="2">
        <v>8.9230769230769234</v>
      </c>
      <c r="O256" s="2">
        <v>3.0769230769230771</v>
      </c>
      <c r="P256" s="5">
        <v>14.769230769230745</v>
      </c>
      <c r="Q256" s="1">
        <v>0.99</v>
      </c>
      <c r="R256" s="1" t="s">
        <v>27</v>
      </c>
    </row>
    <row r="257" spans="1:18" x14ac:dyDescent="0.35">
      <c r="A257" s="2">
        <v>50256.91015625</v>
      </c>
      <c r="B257" s="2">
        <v>327</v>
      </c>
      <c r="C257" s="5">
        <v>30.581039755351689</v>
      </c>
      <c r="D257" s="5">
        <v>69.418960244648304</v>
      </c>
      <c r="E257" s="2">
        <v>13.761467889908257</v>
      </c>
      <c r="F257" s="2">
        <v>2.1406727828746175</v>
      </c>
      <c r="G257" s="2">
        <v>2.1406727828746175</v>
      </c>
      <c r="H257" s="2">
        <v>9.4801223241590211</v>
      </c>
      <c r="I257" s="2">
        <v>0.3058103975535168</v>
      </c>
      <c r="J257" s="2">
        <v>0</v>
      </c>
      <c r="K257" s="2">
        <v>0.91743119266055051</v>
      </c>
      <c r="L257" s="5">
        <v>1.8348623853211059</v>
      </c>
      <c r="M257" s="3">
        <v>35.474006116207953</v>
      </c>
      <c r="N257" s="2">
        <v>7.951070336391437</v>
      </c>
      <c r="O257" s="2">
        <v>2.4464831804281344</v>
      </c>
      <c r="P257" s="5">
        <v>25.993883792048912</v>
      </c>
      <c r="Q257" s="1">
        <v>0.89</v>
      </c>
      <c r="R257" s="1" t="s">
        <v>27</v>
      </c>
    </row>
    <row r="258" spans="1:18" x14ac:dyDescent="0.35">
      <c r="A258" s="2">
        <v>50586.55859375</v>
      </c>
      <c r="B258" s="2">
        <v>338</v>
      </c>
      <c r="C258" s="5">
        <v>33.136094674556219</v>
      </c>
      <c r="D258" s="5">
        <v>66.863905325443767</v>
      </c>
      <c r="E258" s="2">
        <v>14.792899408284024</v>
      </c>
      <c r="F258" s="2">
        <v>3.2544378698224854</v>
      </c>
      <c r="G258" s="2">
        <v>3.8461538461538463</v>
      </c>
      <c r="H258" s="2">
        <v>7.3964497041420119</v>
      </c>
      <c r="I258" s="2">
        <v>0.59171597633136097</v>
      </c>
      <c r="J258" s="2">
        <v>0.8875739644970414</v>
      </c>
      <c r="K258" s="2">
        <v>0.8875739644970414</v>
      </c>
      <c r="L258" s="5">
        <v>1.4792899408284086</v>
      </c>
      <c r="M258" s="3">
        <v>40.828402366863905</v>
      </c>
      <c r="N258" s="2">
        <v>10.355029585798817</v>
      </c>
      <c r="O258" s="2">
        <v>2.6627218934911245</v>
      </c>
      <c r="P258" s="5">
        <v>15.680473372781044</v>
      </c>
      <c r="Q258" s="1">
        <v>0.82</v>
      </c>
      <c r="R258" s="1" t="s">
        <v>27</v>
      </c>
    </row>
    <row r="259" spans="1:18" x14ac:dyDescent="0.35">
      <c r="A259" s="2">
        <v>51031.25</v>
      </c>
      <c r="B259" s="2">
        <v>333</v>
      </c>
      <c r="C259" s="5">
        <v>11.711711711711702</v>
      </c>
      <c r="D259" s="5">
        <v>88.288288288288371</v>
      </c>
      <c r="E259" s="2">
        <v>5.1051051051051051</v>
      </c>
      <c r="F259" s="2">
        <v>3.0030030030030028</v>
      </c>
      <c r="G259" s="2">
        <v>0.60060060060060061</v>
      </c>
      <c r="H259" s="2">
        <v>1.2012012012012012</v>
      </c>
      <c r="I259" s="2">
        <v>0.3003003003003003</v>
      </c>
      <c r="J259" s="2">
        <v>0.3003003003003003</v>
      </c>
      <c r="K259" s="2">
        <v>0.60060060060060061</v>
      </c>
      <c r="L259" s="5">
        <v>0.60060060060059151</v>
      </c>
      <c r="M259" s="3">
        <v>54.054054054054056</v>
      </c>
      <c r="N259" s="2">
        <v>14.714714714714713</v>
      </c>
      <c r="O259" s="2">
        <v>5.4054054054054053</v>
      </c>
      <c r="P259" s="5">
        <v>19.519519519519605</v>
      </c>
      <c r="Q259" s="1">
        <v>0.63</v>
      </c>
      <c r="R259" s="1" t="s">
        <v>27</v>
      </c>
    </row>
    <row r="260" spans="1:18" x14ac:dyDescent="0.35">
      <c r="A260" s="2">
        <v>51560.15234375</v>
      </c>
      <c r="B260" s="2">
        <v>339</v>
      </c>
      <c r="C260" s="5">
        <v>28.908554572271377</v>
      </c>
      <c r="D260" s="5">
        <v>71.09144542772863</v>
      </c>
      <c r="E260" s="2">
        <v>10.32448377581121</v>
      </c>
      <c r="F260" s="2">
        <v>1.4749262536873156</v>
      </c>
      <c r="G260" s="2">
        <v>1.4749262536873156</v>
      </c>
      <c r="H260" s="2">
        <v>7.9646017699115044</v>
      </c>
      <c r="I260" s="2">
        <v>1.4749262536873156</v>
      </c>
      <c r="J260" s="2">
        <v>0.88495575221238942</v>
      </c>
      <c r="K260" s="2">
        <v>1.7699115044247788</v>
      </c>
      <c r="L260" s="5">
        <v>3.5398230088495524</v>
      </c>
      <c r="M260" s="3">
        <v>41.002949852507378</v>
      </c>
      <c r="N260" s="2">
        <v>10.029498525073747</v>
      </c>
      <c r="O260" s="2">
        <v>6.4896755162241888</v>
      </c>
      <c r="P260" s="5">
        <v>20.058997050147504</v>
      </c>
      <c r="Q260" s="1">
        <v>0.89</v>
      </c>
      <c r="R260" s="1" t="s">
        <v>27</v>
      </c>
    </row>
    <row r="261" spans="1:18" x14ac:dyDescent="0.35">
      <c r="A261" s="2">
        <v>52059.515625</v>
      </c>
      <c r="B261" s="2">
        <v>442</v>
      </c>
      <c r="C261" s="5">
        <v>18.325791855203615</v>
      </c>
      <c r="D261" s="5">
        <v>81.674208144796381</v>
      </c>
      <c r="E261" s="2">
        <v>5.4298642533936654</v>
      </c>
      <c r="F261" s="2">
        <v>1.809954751131222</v>
      </c>
      <c r="G261" s="2">
        <v>1.1312217194570136</v>
      </c>
      <c r="H261" s="2">
        <v>6.3348416289592757</v>
      </c>
      <c r="I261" s="2">
        <v>0.22624434389140274</v>
      </c>
      <c r="J261" s="2">
        <v>0.22624434389140274</v>
      </c>
      <c r="K261" s="2">
        <v>1.1312217194570136</v>
      </c>
      <c r="L261" s="5">
        <v>2.0361990950226208</v>
      </c>
      <c r="M261" s="3">
        <v>42.307692307692307</v>
      </c>
      <c r="N261" s="2">
        <v>16.742081447963798</v>
      </c>
      <c r="O261" s="2">
        <v>6.7873303167420813</v>
      </c>
      <c r="P261" s="5">
        <v>22.624434389140276</v>
      </c>
      <c r="Q261" s="1">
        <v>0.69</v>
      </c>
      <c r="R261" s="1" t="s">
        <v>28</v>
      </c>
    </row>
    <row r="262" spans="1:18" x14ac:dyDescent="0.35">
      <c r="A262" s="2">
        <v>52491.59765625</v>
      </c>
      <c r="B262" s="2">
        <v>355</v>
      </c>
      <c r="C262" s="5">
        <v>37.74647887323944</v>
      </c>
      <c r="D262" s="5">
        <v>62.253521126760567</v>
      </c>
      <c r="E262" s="2">
        <v>11.267605633802818</v>
      </c>
      <c r="F262" s="2">
        <v>3.943661971830986</v>
      </c>
      <c r="G262" s="2">
        <v>4.788732394366197</v>
      </c>
      <c r="H262" s="2">
        <v>11.549295774647888</v>
      </c>
      <c r="I262" s="2">
        <v>0.56338028169014087</v>
      </c>
      <c r="J262" s="2">
        <v>1.4084507042253522</v>
      </c>
      <c r="K262" s="2">
        <v>3.3802816901408446</v>
      </c>
      <c r="L262" s="5">
        <v>0.84507042253520837</v>
      </c>
      <c r="M262" s="3">
        <v>39.154929577464785</v>
      </c>
      <c r="N262" s="2">
        <v>7.042253521126761</v>
      </c>
      <c r="O262" s="2">
        <v>1.971830985915493</v>
      </c>
      <c r="P262" s="5">
        <v>16.056338028169023</v>
      </c>
      <c r="Q262" s="1">
        <v>1</v>
      </c>
      <c r="R262" s="1" t="s">
        <v>27</v>
      </c>
    </row>
    <row r="263" spans="1:18" x14ac:dyDescent="0.35">
      <c r="A263" s="2">
        <v>53192.79296875</v>
      </c>
      <c r="B263" s="2">
        <v>369</v>
      </c>
      <c r="C263" s="5">
        <v>14.092140921409213</v>
      </c>
      <c r="D263" s="5">
        <v>85.907859078590789</v>
      </c>
      <c r="E263" s="2">
        <v>8.1300813008130071</v>
      </c>
      <c r="F263" s="2">
        <v>1.3550135501355014</v>
      </c>
      <c r="G263" s="2">
        <v>0.81300813008130091</v>
      </c>
      <c r="H263" s="2">
        <v>2.7100271002710028</v>
      </c>
      <c r="I263" s="2">
        <v>0.54200542005420049</v>
      </c>
      <c r="J263" s="2">
        <v>0</v>
      </c>
      <c r="K263" s="2">
        <v>0</v>
      </c>
      <c r="L263" s="5">
        <v>0.54200542005420083</v>
      </c>
      <c r="M263" s="3">
        <v>44.444444444444443</v>
      </c>
      <c r="N263" s="2">
        <v>20.867208672086722</v>
      </c>
      <c r="O263" s="2">
        <v>7.3170731707317067</v>
      </c>
      <c r="P263" s="5">
        <v>20.596205962059628</v>
      </c>
      <c r="Q263" s="1">
        <v>0.57999999999999996</v>
      </c>
      <c r="R263" s="1" t="s">
        <v>27</v>
      </c>
    </row>
    <row r="264" spans="1:18" x14ac:dyDescent="0.35">
      <c r="A264" s="2">
        <v>53425.83203125</v>
      </c>
      <c r="B264" s="2">
        <v>373</v>
      </c>
      <c r="C264" s="5">
        <v>13.672922252010721</v>
      </c>
      <c r="D264" s="5">
        <v>86.327077747989293</v>
      </c>
      <c r="E264" s="2">
        <v>6.1662198391420908</v>
      </c>
      <c r="F264" s="2">
        <v>0</v>
      </c>
      <c r="G264" s="2">
        <v>0.80428954423592491</v>
      </c>
      <c r="H264" s="2">
        <v>3.2171581769436997</v>
      </c>
      <c r="I264" s="2">
        <v>0.26809651474530832</v>
      </c>
      <c r="J264" s="2">
        <v>0.80428954423592491</v>
      </c>
      <c r="K264" s="2">
        <v>0.53619302949061665</v>
      </c>
      <c r="L264" s="5">
        <v>1.8766756032171568</v>
      </c>
      <c r="M264" s="3">
        <v>43.163538873994639</v>
      </c>
      <c r="N264" s="2">
        <v>21.447721179624665</v>
      </c>
      <c r="O264" s="2">
        <v>6.1662198391420908</v>
      </c>
      <c r="P264" s="5">
        <v>21.715817694369989</v>
      </c>
      <c r="Q264" s="1">
        <v>0.64</v>
      </c>
      <c r="R264" s="1" t="s">
        <v>27</v>
      </c>
    </row>
    <row r="265" spans="1:18" x14ac:dyDescent="0.35">
      <c r="A265" s="2">
        <v>53553.67578125</v>
      </c>
      <c r="B265" s="2">
        <v>387</v>
      </c>
      <c r="C265" s="5">
        <v>22.997416020671842</v>
      </c>
      <c r="D265" s="5">
        <v>77.002583979328151</v>
      </c>
      <c r="E265" s="2">
        <v>11.627906976744185</v>
      </c>
      <c r="F265" s="2">
        <v>0.2583979328165375</v>
      </c>
      <c r="G265" s="2">
        <v>1.8087855297157622</v>
      </c>
      <c r="H265" s="2">
        <v>5.4263565891472867</v>
      </c>
      <c r="I265" s="2">
        <v>0</v>
      </c>
      <c r="J265" s="2">
        <v>0.516795865633075</v>
      </c>
      <c r="K265" s="2">
        <v>0.77519379844961245</v>
      </c>
      <c r="L265" s="5">
        <v>2.583979328165384</v>
      </c>
      <c r="M265" s="3">
        <v>44.444444444444443</v>
      </c>
      <c r="N265" s="2">
        <v>12.403100775193799</v>
      </c>
      <c r="O265" s="2">
        <v>5.9431524547803614</v>
      </c>
      <c r="P265" s="5">
        <v>20.155038759689909</v>
      </c>
      <c r="Q265" s="1">
        <v>0.78</v>
      </c>
      <c r="R265" s="1" t="s">
        <v>27</v>
      </c>
    </row>
    <row r="266" spans="1:18" x14ac:dyDescent="0.35">
      <c r="A266" s="2">
        <v>53957.8203125</v>
      </c>
      <c r="B266" s="2">
        <v>426</v>
      </c>
      <c r="C266" s="5">
        <v>40.375586854460096</v>
      </c>
      <c r="D266" s="5">
        <v>59.624413145539918</v>
      </c>
      <c r="E266" s="2">
        <v>14.319248826291082</v>
      </c>
      <c r="F266" s="2">
        <v>1.4084507042253522</v>
      </c>
      <c r="G266" s="2">
        <v>0.70422535211267612</v>
      </c>
      <c r="H266" s="2">
        <v>12.206572769953052</v>
      </c>
      <c r="I266" s="2">
        <v>0.46948356807511737</v>
      </c>
      <c r="J266" s="2">
        <v>3.286384976525822</v>
      </c>
      <c r="K266" s="2">
        <v>5.39906103286385</v>
      </c>
      <c r="L266" s="5">
        <v>2.5821596244131442</v>
      </c>
      <c r="M266" s="3">
        <v>35.211267605633807</v>
      </c>
      <c r="N266" s="2">
        <v>8.4507042253521121</v>
      </c>
      <c r="O266" s="2">
        <v>1.8779342723004695</v>
      </c>
      <c r="P266" s="5">
        <v>15.962441314553999</v>
      </c>
      <c r="Q266" s="1">
        <v>1.0900000000000001</v>
      </c>
      <c r="R266" s="1" t="s">
        <v>28</v>
      </c>
    </row>
    <row r="267" spans="1:18" x14ac:dyDescent="0.35">
      <c r="A267" s="2">
        <v>54200.5859375</v>
      </c>
      <c r="B267" s="2">
        <v>376</v>
      </c>
      <c r="C267" s="5">
        <v>50.531914893617028</v>
      </c>
      <c r="D267" s="5">
        <v>49.468085106382986</v>
      </c>
      <c r="E267" s="2">
        <v>10.638297872340425</v>
      </c>
      <c r="F267" s="2">
        <v>2.6595744680851063</v>
      </c>
      <c r="G267" s="2">
        <v>4.7872340425531918</v>
      </c>
      <c r="H267" s="2">
        <v>18.085106382978726</v>
      </c>
      <c r="I267" s="2">
        <v>0.53191489361702127</v>
      </c>
      <c r="J267" s="2">
        <v>2.1276595744680851</v>
      </c>
      <c r="K267" s="2">
        <v>7.7127659574468082</v>
      </c>
      <c r="L267" s="5">
        <v>3.9893617021276739</v>
      </c>
      <c r="M267" s="3">
        <v>27.393617021276594</v>
      </c>
      <c r="N267" s="2">
        <v>11.702127659574469</v>
      </c>
      <c r="O267" s="2">
        <v>1.0638297872340425</v>
      </c>
      <c r="P267" s="5">
        <v>10.372340425531924</v>
      </c>
      <c r="Q267" s="1">
        <v>1.2</v>
      </c>
      <c r="R267" s="1" t="s">
        <v>26</v>
      </c>
    </row>
    <row r="268" spans="1:18" x14ac:dyDescent="0.35">
      <c r="A268" s="2">
        <v>54536.95703125</v>
      </c>
      <c r="B268" s="2">
        <v>299</v>
      </c>
      <c r="C268" s="5">
        <v>48.16053511705686</v>
      </c>
      <c r="D268" s="5">
        <v>51.839464882943147</v>
      </c>
      <c r="E268" s="2">
        <v>11.705685618729097</v>
      </c>
      <c r="F268" s="2">
        <v>2.6755852842809364</v>
      </c>
      <c r="G268" s="2">
        <v>4.3478260869565215</v>
      </c>
      <c r="H268" s="2">
        <v>17.391304347826086</v>
      </c>
      <c r="I268" s="2">
        <v>0.33444816053511706</v>
      </c>
      <c r="J268" s="2">
        <v>2.0066889632107023</v>
      </c>
      <c r="K268" s="2">
        <v>5.0167224080267561</v>
      </c>
      <c r="L268" s="5">
        <v>4.682274247491641</v>
      </c>
      <c r="M268" s="3">
        <v>35.451505016722408</v>
      </c>
      <c r="N268" s="2">
        <v>5.6856187290969897</v>
      </c>
      <c r="O268" s="2">
        <v>2.6755852842809364</v>
      </c>
      <c r="P268" s="5">
        <v>10.702341137123753</v>
      </c>
      <c r="Q268" s="1">
        <v>1.22</v>
      </c>
      <c r="R268" s="1" t="s">
        <v>26</v>
      </c>
    </row>
    <row r="269" spans="1:18" x14ac:dyDescent="0.35">
      <c r="A269" s="2">
        <v>54825.13671875</v>
      </c>
      <c r="B269" s="2">
        <v>361</v>
      </c>
      <c r="C269" s="5">
        <v>42.936288088642662</v>
      </c>
      <c r="D269" s="5">
        <v>57.063711911357345</v>
      </c>
      <c r="E269" s="2">
        <v>8.86426592797784</v>
      </c>
      <c r="F269" s="2">
        <v>2.7700831024930745</v>
      </c>
      <c r="G269" s="2">
        <v>4.986149584487535</v>
      </c>
      <c r="H269" s="2">
        <v>15.235457063711911</v>
      </c>
      <c r="I269" s="2">
        <v>0.554016620498615</v>
      </c>
      <c r="J269" s="2">
        <v>1.10803324099723</v>
      </c>
      <c r="K269" s="2">
        <v>5.8171745152354575</v>
      </c>
      <c r="L269" s="5">
        <v>3.6011080332409975</v>
      </c>
      <c r="M269" s="3">
        <v>33.795013850415515</v>
      </c>
      <c r="N269" s="2">
        <v>7.7562326869806091</v>
      </c>
      <c r="O269" s="2">
        <v>2.4930747922437675</v>
      </c>
      <c r="P269" s="5">
        <v>15.51246537396122</v>
      </c>
      <c r="Q269" s="1">
        <v>1.1299999999999999</v>
      </c>
      <c r="R269" s="1" t="s">
        <v>26</v>
      </c>
    </row>
    <row r="270" spans="1:18" x14ac:dyDescent="0.35">
      <c r="A270" s="2">
        <v>55001.66015625</v>
      </c>
      <c r="B270" s="2">
        <v>356</v>
      </c>
      <c r="C270" s="5">
        <v>55.617977528089888</v>
      </c>
      <c r="D270" s="5">
        <v>44.382022471910105</v>
      </c>
      <c r="E270" s="2">
        <v>13.764044943820226</v>
      </c>
      <c r="F270" s="2">
        <v>2.2471910112359552</v>
      </c>
      <c r="G270" s="2">
        <v>3.3707865168539324</v>
      </c>
      <c r="H270" s="2">
        <v>16.011235955056179</v>
      </c>
      <c r="I270" s="2">
        <v>0.5617977528089888</v>
      </c>
      <c r="J270" s="2">
        <v>2.2471910112359552</v>
      </c>
      <c r="K270" s="2">
        <v>12.078651685393259</v>
      </c>
      <c r="L270" s="5">
        <v>5.3370786516853883</v>
      </c>
      <c r="M270" s="3">
        <v>28.089887640449437</v>
      </c>
      <c r="N270" s="2">
        <v>6.7415730337078648</v>
      </c>
      <c r="O270" s="2">
        <v>1.1235955056179776</v>
      </c>
      <c r="P270" s="5">
        <v>9.5505617977528061</v>
      </c>
      <c r="Q270" s="1">
        <v>1.3</v>
      </c>
      <c r="R270" s="1" t="s">
        <v>26</v>
      </c>
    </row>
    <row r="271" spans="1:18" x14ac:dyDescent="0.35">
      <c r="A271" s="2">
        <v>55361.33203125</v>
      </c>
      <c r="B271" s="2">
        <v>352</v>
      </c>
      <c r="C271" s="5">
        <v>37.5</v>
      </c>
      <c r="D271" s="5">
        <v>62.5</v>
      </c>
      <c r="E271" s="2">
        <v>8.8068181818181817</v>
      </c>
      <c r="F271" s="2">
        <v>1.1363636363636365</v>
      </c>
      <c r="G271" s="2">
        <v>5.6818181818181817</v>
      </c>
      <c r="H271" s="2">
        <v>15.625</v>
      </c>
      <c r="I271" s="2">
        <v>0.56818181818181823</v>
      </c>
      <c r="J271" s="2">
        <v>0.56818181818181823</v>
      </c>
      <c r="K271" s="2">
        <v>1.7045454545454544</v>
      </c>
      <c r="L271" s="5">
        <v>3.4090909090909136</v>
      </c>
      <c r="M271" s="3">
        <v>38.920454545454547</v>
      </c>
      <c r="N271" s="2">
        <v>6.8181818181818175</v>
      </c>
      <c r="O271" s="2">
        <v>2.2727272727272729</v>
      </c>
      <c r="P271" s="5">
        <v>16.761363636363633</v>
      </c>
      <c r="Q271" s="1">
        <v>1.1000000000000001</v>
      </c>
      <c r="R271" s="1" t="s">
        <v>27</v>
      </c>
    </row>
    <row r="272" spans="1:18" x14ac:dyDescent="0.35">
      <c r="A272" s="2">
        <v>55673.87890625</v>
      </c>
      <c r="B272" s="2">
        <v>397</v>
      </c>
      <c r="C272" s="5">
        <v>37.027707808564237</v>
      </c>
      <c r="D272" s="5">
        <v>62.972292191435756</v>
      </c>
      <c r="E272" s="2">
        <v>11.838790931989925</v>
      </c>
      <c r="F272" s="2">
        <v>2.518891687657431</v>
      </c>
      <c r="G272" s="2">
        <v>2.518891687657431</v>
      </c>
      <c r="H272" s="2">
        <v>13.85390428211587</v>
      </c>
      <c r="I272" s="2">
        <v>1.0075566750629723</v>
      </c>
      <c r="J272" s="2">
        <v>0.25188916876574308</v>
      </c>
      <c r="K272" s="2">
        <v>3.0226700251889169</v>
      </c>
      <c r="L272" s="5">
        <v>2.0151133501259508</v>
      </c>
      <c r="M272" s="3">
        <v>41.561712846347604</v>
      </c>
      <c r="N272" s="2">
        <v>8.3123425692695214</v>
      </c>
      <c r="O272" s="2">
        <v>1.5113350125944585</v>
      </c>
      <c r="P272" s="5">
        <v>13.098236775818634</v>
      </c>
      <c r="Q272" s="1">
        <v>1.02</v>
      </c>
      <c r="R272" s="1" t="s">
        <v>27</v>
      </c>
    </row>
    <row r="273" spans="1:18" x14ac:dyDescent="0.35">
      <c r="A273" s="2">
        <v>55987.40625</v>
      </c>
      <c r="B273" s="2">
        <v>351</v>
      </c>
      <c r="C273" s="5">
        <v>38.746438746438763</v>
      </c>
      <c r="D273" s="5">
        <v>61.253561253561223</v>
      </c>
      <c r="E273" s="2">
        <v>11.680911680911681</v>
      </c>
      <c r="F273" s="2">
        <v>3.9886039886039883</v>
      </c>
      <c r="G273" s="2">
        <v>2.5641025641025639</v>
      </c>
      <c r="H273" s="2">
        <v>9.9715099715099722</v>
      </c>
      <c r="I273" s="2">
        <v>1.1396011396011396</v>
      </c>
      <c r="J273" s="2">
        <v>0</v>
      </c>
      <c r="K273" s="2">
        <v>3.9886039886039883</v>
      </c>
      <c r="L273" s="5">
        <v>5.413105413105427</v>
      </c>
      <c r="M273" s="3">
        <v>42.73504273504274</v>
      </c>
      <c r="N273" s="2">
        <v>7.9772079772079767</v>
      </c>
      <c r="O273" s="2">
        <v>2.5641025641025639</v>
      </c>
      <c r="P273" s="5">
        <v>10.541310541310509</v>
      </c>
      <c r="Q273" s="1">
        <v>0.99</v>
      </c>
      <c r="R273" s="1" t="s">
        <v>26</v>
      </c>
    </row>
    <row r="274" spans="1:18" x14ac:dyDescent="0.35">
      <c r="A274" s="2">
        <v>56251.0234375</v>
      </c>
      <c r="B274" s="2">
        <v>274</v>
      </c>
      <c r="C274" s="5">
        <v>28.102189781021895</v>
      </c>
      <c r="D274" s="5">
        <v>71.897810218978094</v>
      </c>
      <c r="E274" s="2">
        <v>6.5693430656934311</v>
      </c>
      <c r="F274" s="2">
        <v>5.1094890510948909</v>
      </c>
      <c r="G274" s="2">
        <v>1.4598540145985401</v>
      </c>
      <c r="H274" s="2">
        <v>7.2992700729926998</v>
      </c>
      <c r="I274" s="2">
        <v>1.0948905109489051</v>
      </c>
      <c r="J274" s="2">
        <v>0</v>
      </c>
      <c r="K274" s="2">
        <v>2.9197080291970803</v>
      </c>
      <c r="L274" s="5">
        <v>3.6496350364963526</v>
      </c>
      <c r="M274" s="3">
        <v>44.89051094890511</v>
      </c>
      <c r="N274" s="2">
        <v>14.5985401459854</v>
      </c>
      <c r="O274" s="2">
        <v>3.2846715328467155</v>
      </c>
      <c r="P274" s="5">
        <v>12.408759124087581</v>
      </c>
      <c r="Q274" s="1">
        <v>0.76</v>
      </c>
      <c r="R274" s="1" t="s">
        <v>27</v>
      </c>
    </row>
    <row r="275" spans="1:18" x14ac:dyDescent="0.35">
      <c r="A275" s="2">
        <v>56251.578125</v>
      </c>
      <c r="B275" s="2">
        <v>343</v>
      </c>
      <c r="C275" s="5">
        <v>32.65306122448979</v>
      </c>
      <c r="D275" s="5">
        <v>67.346938775510225</v>
      </c>
      <c r="E275" s="2">
        <v>8.4548104956268215</v>
      </c>
      <c r="F275" s="2">
        <v>3.2069970845481048</v>
      </c>
      <c r="G275" s="2">
        <v>1.4577259475218658</v>
      </c>
      <c r="H275" s="2">
        <v>12.536443148688047</v>
      </c>
      <c r="I275" s="2">
        <v>0.87463556851311952</v>
      </c>
      <c r="J275" s="2">
        <v>0.29154518950437319</v>
      </c>
      <c r="K275" s="2">
        <v>2.9154518950437316</v>
      </c>
      <c r="L275" s="5">
        <v>2.9154518950437271</v>
      </c>
      <c r="M275" s="3">
        <v>45.772594752186585</v>
      </c>
      <c r="N275" s="2">
        <v>9.6209912536443145</v>
      </c>
      <c r="O275" s="2">
        <v>1.749271137026239</v>
      </c>
      <c r="P275" s="5">
        <v>11.953352769679327</v>
      </c>
      <c r="Q275" s="1">
        <v>0.97</v>
      </c>
      <c r="R275" s="1" t="s">
        <v>27</v>
      </c>
    </row>
    <row r="276" spans="1:18" x14ac:dyDescent="0.35">
      <c r="A276" s="2">
        <v>56348.27734375</v>
      </c>
      <c r="B276" s="2">
        <v>371</v>
      </c>
      <c r="C276" s="5">
        <v>37.735849056603776</v>
      </c>
      <c r="D276" s="5">
        <v>62.264150943396231</v>
      </c>
      <c r="E276" s="2">
        <v>9.1644204851752029</v>
      </c>
      <c r="F276" s="2">
        <v>4.5822102425876015</v>
      </c>
      <c r="G276" s="2">
        <v>1.8867924528301887</v>
      </c>
      <c r="H276" s="2">
        <v>15.633423180592992</v>
      </c>
      <c r="I276" s="2">
        <v>0</v>
      </c>
      <c r="J276" s="2">
        <v>0.26954177897574128</v>
      </c>
      <c r="K276" s="2">
        <v>4.3126684636118604</v>
      </c>
      <c r="L276" s="5">
        <v>1.8867924528301856</v>
      </c>
      <c r="M276" s="3">
        <v>39.353099730458219</v>
      </c>
      <c r="N276" s="2">
        <v>8.355795148247978</v>
      </c>
      <c r="O276" s="2">
        <v>5.9299191374663076</v>
      </c>
      <c r="P276" s="5">
        <v>14.555256064690035</v>
      </c>
      <c r="Q276" s="1">
        <v>0.96</v>
      </c>
      <c r="R276" s="1" t="s">
        <v>27</v>
      </c>
    </row>
    <row r="277" spans="1:18" x14ac:dyDescent="0.35">
      <c r="A277" s="2">
        <v>56426.41796875</v>
      </c>
      <c r="B277" s="2">
        <v>425</v>
      </c>
      <c r="C277" s="5">
        <v>27.764705882352942</v>
      </c>
      <c r="D277" s="5">
        <v>72.23529411764703</v>
      </c>
      <c r="E277" s="2">
        <v>11.058823529411764</v>
      </c>
      <c r="F277" s="2">
        <v>2.1176470588235294</v>
      </c>
      <c r="G277" s="2">
        <v>0.94117647058823517</v>
      </c>
      <c r="H277" s="2">
        <v>6.8235294117647065</v>
      </c>
      <c r="I277" s="2">
        <v>0.23529411764705879</v>
      </c>
      <c r="J277" s="2">
        <v>1.1764705882352942</v>
      </c>
      <c r="K277" s="2">
        <v>3.0588235294117649</v>
      </c>
      <c r="L277" s="5">
        <v>2.3529411764705905</v>
      </c>
      <c r="M277" s="3">
        <v>38.352941176470587</v>
      </c>
      <c r="N277" s="2">
        <v>16.235294117647058</v>
      </c>
      <c r="O277" s="2">
        <v>7.5294117647058814</v>
      </c>
      <c r="P277" s="5">
        <v>17.647058823529385</v>
      </c>
      <c r="Q277" s="1">
        <v>0.76</v>
      </c>
      <c r="R277" s="1" t="s">
        <v>27</v>
      </c>
    </row>
    <row r="278" spans="1:18" x14ac:dyDescent="0.35">
      <c r="A278" s="2">
        <v>56537.046875</v>
      </c>
      <c r="B278" s="2">
        <v>290</v>
      </c>
      <c r="C278" s="5">
        <v>25.862068965517253</v>
      </c>
      <c r="D278" s="5">
        <v>74.137931034482719</v>
      </c>
      <c r="E278" s="2">
        <v>10.344827586206897</v>
      </c>
      <c r="F278" s="2">
        <v>1.0344827586206897</v>
      </c>
      <c r="G278" s="2">
        <v>0.34482758620689657</v>
      </c>
      <c r="H278" s="2">
        <v>6.2068965517241379</v>
      </c>
      <c r="I278" s="2">
        <v>3.4482758620689653</v>
      </c>
      <c r="J278" s="2">
        <v>1.0344827586206897</v>
      </c>
      <c r="K278" s="2">
        <v>0.68965517241379315</v>
      </c>
      <c r="L278" s="5">
        <v>2.7586206896551815</v>
      </c>
      <c r="M278" s="3">
        <v>44.137931034482762</v>
      </c>
      <c r="N278" s="2">
        <v>7.931034482758621</v>
      </c>
      <c r="O278" s="2">
        <v>5.1724137931034484</v>
      </c>
      <c r="P278" s="5">
        <v>22.068965517241338</v>
      </c>
      <c r="Q278" s="1">
        <v>0.89</v>
      </c>
      <c r="R278" s="1" t="s">
        <v>27</v>
      </c>
    </row>
    <row r="279" spans="1:18" x14ac:dyDescent="0.35">
      <c r="A279" s="2">
        <v>56657.09765625</v>
      </c>
      <c r="B279" s="2">
        <v>461</v>
      </c>
      <c r="C279" s="5">
        <v>32.537960954446859</v>
      </c>
      <c r="D279" s="5">
        <v>67.462039045553141</v>
      </c>
      <c r="E279" s="2">
        <v>12.581344902386119</v>
      </c>
      <c r="F279" s="2">
        <v>1.5184381778741864</v>
      </c>
      <c r="G279" s="2">
        <v>1.5184381778741864</v>
      </c>
      <c r="H279" s="2">
        <v>7.1583514099783088</v>
      </c>
      <c r="I279" s="2">
        <v>1.5184381778741864</v>
      </c>
      <c r="J279" s="2">
        <v>0.21691973969631237</v>
      </c>
      <c r="K279" s="2">
        <v>3.68763557483731</v>
      </c>
      <c r="L279" s="5">
        <v>4.3383947939262519</v>
      </c>
      <c r="M279" s="3">
        <v>40.997830802603033</v>
      </c>
      <c r="N279" s="2">
        <v>12.147505422993492</v>
      </c>
      <c r="O279" s="2">
        <v>6.0737527114967458</v>
      </c>
      <c r="P279" s="5">
        <v>14.316702819956618</v>
      </c>
      <c r="Q279" s="1">
        <v>0.91</v>
      </c>
      <c r="R279" s="1" t="s">
        <v>27</v>
      </c>
    </row>
    <row r="280" spans="1:18" x14ac:dyDescent="0.35">
      <c r="A280" s="2">
        <v>56927.21875</v>
      </c>
      <c r="B280" s="2">
        <v>304</v>
      </c>
      <c r="C280" s="5">
        <v>30.592105263157887</v>
      </c>
      <c r="D280" s="5">
        <v>69.40789473684211</v>
      </c>
      <c r="E280" s="2">
        <v>14.802631578947366</v>
      </c>
      <c r="F280" s="2">
        <v>1.3157894736842104</v>
      </c>
      <c r="G280" s="2">
        <v>0.3289473684210526</v>
      </c>
      <c r="H280" s="2">
        <v>10.197368421052632</v>
      </c>
      <c r="I280" s="2">
        <v>0</v>
      </c>
      <c r="J280" s="2">
        <v>0</v>
      </c>
      <c r="K280" s="2">
        <v>1.6447368421052631</v>
      </c>
      <c r="L280" s="5">
        <v>2.3026315789473628</v>
      </c>
      <c r="M280" s="3">
        <v>39.473684210526315</v>
      </c>
      <c r="N280" s="2">
        <v>13.157894736842104</v>
      </c>
      <c r="O280" s="2">
        <v>7.5657894736842106</v>
      </c>
      <c r="P280" s="5">
        <v>16.776315789473692</v>
      </c>
      <c r="Q280" s="1">
        <v>0.82</v>
      </c>
      <c r="R280" s="1" t="s">
        <v>27</v>
      </c>
    </row>
    <row r="281" spans="1:18" x14ac:dyDescent="0.35">
      <c r="A281" s="2">
        <v>57287.37890625</v>
      </c>
      <c r="B281" s="2">
        <v>209</v>
      </c>
      <c r="C281" s="5">
        <v>22.009569377990434</v>
      </c>
      <c r="D281" s="5">
        <v>77.990430622009555</v>
      </c>
      <c r="E281" s="2">
        <v>13.397129186602871</v>
      </c>
      <c r="F281" s="2">
        <v>0.9569377990430622</v>
      </c>
      <c r="G281" s="2">
        <v>0</v>
      </c>
      <c r="H281" s="2">
        <v>4.3062200956937797</v>
      </c>
      <c r="I281" s="2">
        <v>0.4784688995215311</v>
      </c>
      <c r="J281" s="2">
        <v>0.4784688995215311</v>
      </c>
      <c r="K281" s="2">
        <v>0</v>
      </c>
      <c r="L281" s="5">
        <v>2.3923444976076595</v>
      </c>
      <c r="M281" s="3">
        <v>50.717703349282296</v>
      </c>
      <c r="N281" s="2">
        <v>10.526315789473683</v>
      </c>
      <c r="O281" s="2">
        <v>3.8277511961722488</v>
      </c>
      <c r="P281" s="5">
        <v>16.746411483253574</v>
      </c>
      <c r="Q281" s="1">
        <v>0.73</v>
      </c>
      <c r="R281" s="1" t="s">
        <v>27</v>
      </c>
    </row>
    <row r="282" spans="1:18" x14ac:dyDescent="0.35">
      <c r="A282" s="2">
        <v>57527.484375</v>
      </c>
      <c r="B282" s="2">
        <v>213</v>
      </c>
      <c r="C282" s="5">
        <v>33.802816901408455</v>
      </c>
      <c r="D282" s="5">
        <v>66.197183098591552</v>
      </c>
      <c r="E282" s="2">
        <v>10.7981220657277</v>
      </c>
      <c r="F282" s="2">
        <v>1.4084507042253522</v>
      </c>
      <c r="G282" s="2">
        <v>1.4084507042253522</v>
      </c>
      <c r="H282" s="2">
        <v>12.676056338028168</v>
      </c>
      <c r="I282" s="2">
        <v>0.93896713615023475</v>
      </c>
      <c r="J282" s="2">
        <v>0.46948356807511737</v>
      </c>
      <c r="K282" s="2">
        <v>2.3474178403755865</v>
      </c>
      <c r="L282" s="5">
        <v>3.7558685446009434</v>
      </c>
      <c r="M282" s="3">
        <v>38.028169014084504</v>
      </c>
      <c r="N282" s="2">
        <v>11.737089201877934</v>
      </c>
      <c r="O282" s="2">
        <v>4.6948356807511731</v>
      </c>
      <c r="P282" s="5">
        <v>16.431924882629112</v>
      </c>
      <c r="Q282" s="1">
        <v>0.97</v>
      </c>
      <c r="R282" s="1" t="s">
        <v>28</v>
      </c>
    </row>
    <row r="283" spans="1:18" x14ac:dyDescent="0.35">
      <c r="A283" s="2">
        <v>57917.39453125</v>
      </c>
      <c r="B283" s="2">
        <v>163</v>
      </c>
      <c r="C283" s="5">
        <v>49.69325153374232</v>
      </c>
      <c r="D283" s="5">
        <v>50.306748466257694</v>
      </c>
      <c r="E283" s="2">
        <v>15.337423312883436</v>
      </c>
      <c r="F283" s="2">
        <v>3.6809815950920246</v>
      </c>
      <c r="G283" s="2">
        <v>3.6809815950920246</v>
      </c>
      <c r="H283" s="2">
        <v>19.631901840490798</v>
      </c>
      <c r="I283" s="2">
        <v>0</v>
      </c>
      <c r="J283" s="2">
        <v>0</v>
      </c>
      <c r="K283" s="2">
        <v>2.4539877300613497</v>
      </c>
      <c r="L283" s="5">
        <v>4.9079754601226853</v>
      </c>
      <c r="M283" s="3">
        <v>23.926380368098162</v>
      </c>
      <c r="N283" s="2">
        <v>11.042944785276074</v>
      </c>
      <c r="O283" s="2">
        <v>3.6809815950920246</v>
      </c>
      <c r="P283" s="5">
        <v>15.337423312883459</v>
      </c>
      <c r="Q283" s="1">
        <v>1</v>
      </c>
      <c r="R283" s="1" t="s">
        <v>26</v>
      </c>
    </row>
    <row r="284" spans="1:18" x14ac:dyDescent="0.35">
      <c r="A284" s="2">
        <v>58200.14453125</v>
      </c>
      <c r="B284" s="2">
        <v>292</v>
      </c>
      <c r="C284" s="5">
        <v>38.356164383561634</v>
      </c>
      <c r="D284" s="5">
        <v>61.643835616438338</v>
      </c>
      <c r="E284" s="2">
        <v>15.41095890410959</v>
      </c>
      <c r="F284" s="2">
        <v>5.1369863013698627</v>
      </c>
      <c r="G284" s="2">
        <v>2.7397260273972601</v>
      </c>
      <c r="H284" s="2">
        <v>6.506849315068493</v>
      </c>
      <c r="I284" s="2">
        <v>0.34246575342465752</v>
      </c>
      <c r="J284" s="2">
        <v>0.34246575342465752</v>
      </c>
      <c r="K284" s="2">
        <v>2.7397260273972601</v>
      </c>
      <c r="L284" s="5">
        <v>5.136986301369852</v>
      </c>
      <c r="M284" s="3">
        <v>41.780821917808218</v>
      </c>
      <c r="N284" s="2">
        <v>7.5342465753424657</v>
      </c>
      <c r="O284" s="2">
        <v>4.4520547945205475</v>
      </c>
      <c r="P284" s="5">
        <v>12.328767123287655</v>
      </c>
      <c r="Q284" s="1">
        <v>0.83</v>
      </c>
      <c r="R284" s="1" t="s">
        <v>27</v>
      </c>
    </row>
    <row r="285" spans="1:18" x14ac:dyDescent="0.35">
      <c r="A285" s="2">
        <v>58563.67578125</v>
      </c>
      <c r="B285" s="2">
        <v>155</v>
      </c>
      <c r="C285" s="5">
        <v>43.87096774193548</v>
      </c>
      <c r="D285" s="5">
        <v>56.129032258064527</v>
      </c>
      <c r="E285" s="2">
        <v>12.903225806451612</v>
      </c>
      <c r="F285" s="2">
        <v>9.0322580645161281</v>
      </c>
      <c r="G285" s="2">
        <v>1.2903225806451613</v>
      </c>
      <c r="H285" s="2">
        <v>11.612903225806452</v>
      </c>
      <c r="I285" s="2">
        <v>0</v>
      </c>
      <c r="J285" s="2">
        <v>0.64516129032258063</v>
      </c>
      <c r="K285" s="2">
        <v>5.806451612903226</v>
      </c>
      <c r="L285" s="5">
        <v>2.5806451612903203</v>
      </c>
      <c r="M285" s="3">
        <v>26.451612903225808</v>
      </c>
      <c r="N285" s="2">
        <v>8.3870967741935498</v>
      </c>
      <c r="O285" s="2">
        <v>4.5161290322580641</v>
      </c>
      <c r="P285" s="5">
        <v>21.290322580645167</v>
      </c>
      <c r="Q285" s="1">
        <v>0.82</v>
      </c>
      <c r="R285" s="1" t="s">
        <v>28</v>
      </c>
    </row>
    <row r="286" spans="1:18" x14ac:dyDescent="0.35">
      <c r="A286" s="2">
        <v>58886.81640625</v>
      </c>
      <c r="B286" s="2">
        <v>276</v>
      </c>
      <c r="C286" s="5">
        <v>36.231884057971016</v>
      </c>
      <c r="D286" s="5">
        <v>63.768115942028992</v>
      </c>
      <c r="E286" s="2">
        <v>14.492753623188406</v>
      </c>
      <c r="F286" s="2">
        <v>4.3478260869565215</v>
      </c>
      <c r="G286" s="2">
        <v>1.4492753623188406</v>
      </c>
      <c r="H286" s="2">
        <v>6.1594202898550732</v>
      </c>
      <c r="I286" s="2">
        <v>1.0869565217391304</v>
      </c>
      <c r="J286" s="2">
        <v>1.0869565217391304</v>
      </c>
      <c r="K286" s="2">
        <v>5.4347826086956523</v>
      </c>
      <c r="L286" s="5">
        <v>2.1739130434782652</v>
      </c>
      <c r="M286" s="3">
        <v>36.231884057971016</v>
      </c>
      <c r="N286" s="2">
        <v>13.768115942028986</v>
      </c>
      <c r="O286" s="2">
        <v>3.6231884057971016</v>
      </c>
      <c r="P286" s="5">
        <v>13.768115942028992</v>
      </c>
      <c r="Q286" s="1">
        <v>0.84</v>
      </c>
      <c r="R286" s="1" t="s">
        <v>27</v>
      </c>
    </row>
    <row r="287" spans="1:18" x14ac:dyDescent="0.35">
      <c r="A287" s="2">
        <v>59371.5234375</v>
      </c>
      <c r="B287" s="2">
        <v>170</v>
      </c>
      <c r="C287" s="5">
        <v>32.941176470588232</v>
      </c>
      <c r="D287" s="5">
        <v>67.058823529411754</v>
      </c>
      <c r="E287" s="2">
        <v>13.529411764705882</v>
      </c>
      <c r="F287" s="2">
        <v>2.3529411764705883</v>
      </c>
      <c r="G287" s="2">
        <v>1.7647058823529411</v>
      </c>
      <c r="H287" s="2">
        <v>7.0588235294117645</v>
      </c>
      <c r="I287" s="2">
        <v>0</v>
      </c>
      <c r="J287" s="2">
        <v>0</v>
      </c>
      <c r="K287" s="2">
        <v>5.2941176470588234</v>
      </c>
      <c r="L287" s="5">
        <v>2.941176470588232</v>
      </c>
      <c r="M287" s="3">
        <v>35.882352941176471</v>
      </c>
      <c r="N287" s="2">
        <v>6.4705882352941186</v>
      </c>
      <c r="O287" s="2">
        <v>8.8235294117647065</v>
      </c>
      <c r="P287" s="5">
        <v>24.705882352941167</v>
      </c>
      <c r="Q287" s="1">
        <v>0.84</v>
      </c>
      <c r="R287" s="1" t="s">
        <v>27</v>
      </c>
    </row>
    <row r="288" spans="1:18" x14ac:dyDescent="0.35">
      <c r="A288" s="2">
        <v>59856.234375</v>
      </c>
      <c r="B288" s="2">
        <v>331</v>
      </c>
      <c r="C288" s="5">
        <v>35.951661631419931</v>
      </c>
      <c r="D288" s="5">
        <v>64.048338368580076</v>
      </c>
      <c r="E288" s="2">
        <v>14.501510574018129</v>
      </c>
      <c r="F288" s="2">
        <v>9.9697885196374632</v>
      </c>
      <c r="G288" s="2">
        <v>0.90634441087613304</v>
      </c>
      <c r="H288" s="2">
        <v>3.9274924471299091</v>
      </c>
      <c r="I288" s="2">
        <v>0.90634441087613304</v>
      </c>
      <c r="J288" s="2">
        <v>0.30211480362537763</v>
      </c>
      <c r="K288" s="2">
        <v>3.6253776435045322</v>
      </c>
      <c r="L288" s="5">
        <v>1.8126888217522534</v>
      </c>
      <c r="M288" s="3">
        <v>33.23262839879154</v>
      </c>
      <c r="N288" s="2">
        <v>16.314199395770395</v>
      </c>
      <c r="O288" s="2">
        <v>4.5317220543806647</v>
      </c>
      <c r="P288" s="5">
        <v>14.501510574018141</v>
      </c>
      <c r="Q288" s="1">
        <v>0.55000000000000004</v>
      </c>
      <c r="R288" s="1" t="s">
        <v>28</v>
      </c>
    </row>
    <row r="289" spans="1:18" x14ac:dyDescent="0.35">
      <c r="A289" s="2">
        <v>60017.8046875</v>
      </c>
      <c r="B289" s="2">
        <v>349</v>
      </c>
      <c r="C289" s="5">
        <v>21.203438395415478</v>
      </c>
      <c r="D289" s="5">
        <v>78.796561604584511</v>
      </c>
      <c r="E289" s="2">
        <v>4.8710601719197708</v>
      </c>
      <c r="F289" s="2">
        <v>10.028653295128938</v>
      </c>
      <c r="G289" s="2">
        <v>0.57306590257879653</v>
      </c>
      <c r="H289" s="2">
        <v>2.8653295128939829</v>
      </c>
      <c r="I289" s="2">
        <v>0</v>
      </c>
      <c r="J289" s="2">
        <v>0.28653295128939826</v>
      </c>
      <c r="K289" s="2">
        <v>0.57306590257879653</v>
      </c>
      <c r="L289" s="5">
        <v>2.0057306590257937</v>
      </c>
      <c r="M289" s="3">
        <v>40.687679083094558</v>
      </c>
      <c r="N289" s="2">
        <v>24.068767908309454</v>
      </c>
      <c r="O289" s="2">
        <v>7.1633237822349569</v>
      </c>
      <c r="P289" s="5">
        <v>14.040114613180506</v>
      </c>
      <c r="Q289" s="1">
        <v>0.39</v>
      </c>
      <c r="R289" s="1" t="s">
        <v>27</v>
      </c>
    </row>
    <row r="290" spans="1:18" x14ac:dyDescent="0.35">
      <c r="A290" s="2">
        <v>60350.28125</v>
      </c>
      <c r="B290" s="2">
        <v>507</v>
      </c>
      <c r="C290" s="5">
        <v>17.554240631163712</v>
      </c>
      <c r="D290" s="5">
        <v>82.445759368836292</v>
      </c>
      <c r="E290" s="2">
        <v>7.1005917159763312</v>
      </c>
      <c r="F290" s="2">
        <v>1.5779092702169626</v>
      </c>
      <c r="G290" s="2">
        <v>0.39447731755424065</v>
      </c>
      <c r="H290" s="2">
        <v>4.3392504930966469</v>
      </c>
      <c r="I290" s="2">
        <v>0.98619329388560162</v>
      </c>
      <c r="J290" s="2">
        <v>0</v>
      </c>
      <c r="K290" s="2">
        <v>1.1834319526627219</v>
      </c>
      <c r="L290" s="5">
        <v>1.9723865877712043</v>
      </c>
      <c r="M290" s="3">
        <v>37.08086785009862</v>
      </c>
      <c r="N290" s="2">
        <v>23.865877712031558</v>
      </c>
      <c r="O290" s="2">
        <v>7.8895463510848129</v>
      </c>
      <c r="P290" s="5">
        <v>21.499013806706117</v>
      </c>
      <c r="Q290" s="1">
        <v>0.57999999999999996</v>
      </c>
      <c r="R290" s="1" t="s">
        <v>28</v>
      </c>
    </row>
    <row r="291" spans="1:18" x14ac:dyDescent="0.35">
      <c r="A291" s="2">
        <v>60478.8984375</v>
      </c>
      <c r="B291" s="2">
        <v>171</v>
      </c>
      <c r="C291" s="5">
        <v>31.578947368421041</v>
      </c>
      <c r="D291" s="5">
        <v>68.421052631578974</v>
      </c>
      <c r="E291" s="2">
        <v>8.7719298245614024</v>
      </c>
      <c r="F291" s="2">
        <v>6.4327485380116958</v>
      </c>
      <c r="G291" s="2">
        <v>2.9239766081871341</v>
      </c>
      <c r="H291" s="2">
        <v>5.8479532163742682</v>
      </c>
      <c r="I291" s="2">
        <v>2.3391812865497075</v>
      </c>
      <c r="J291" s="2">
        <v>0</v>
      </c>
      <c r="K291" s="2">
        <v>3.5087719298245612</v>
      </c>
      <c r="L291" s="5">
        <v>1.7543859649122737</v>
      </c>
      <c r="M291" s="3">
        <v>42.690058479532162</v>
      </c>
      <c r="N291" s="2">
        <v>9.3567251461988299</v>
      </c>
      <c r="O291" s="2">
        <v>6.4327485380116958</v>
      </c>
      <c r="P291" s="5">
        <v>16.374269005847978</v>
      </c>
      <c r="Q291" s="1">
        <v>0.81</v>
      </c>
      <c r="R291" s="1" t="s">
        <v>27</v>
      </c>
    </row>
    <row r="292" spans="1:18" x14ac:dyDescent="0.35">
      <c r="A292" s="2">
        <v>60607.515625</v>
      </c>
      <c r="B292" s="2">
        <v>420</v>
      </c>
      <c r="C292" s="5">
        <v>35.952380952380956</v>
      </c>
      <c r="D292" s="5">
        <v>64.047619047619051</v>
      </c>
      <c r="E292" s="2">
        <v>7.8571428571428568</v>
      </c>
      <c r="F292" s="2">
        <v>20</v>
      </c>
      <c r="G292" s="2">
        <v>0.95238095238095244</v>
      </c>
      <c r="H292" s="2">
        <v>2.8571428571428572</v>
      </c>
      <c r="I292" s="2">
        <v>0.23809523809523811</v>
      </c>
      <c r="J292" s="2">
        <v>0.23809523809523811</v>
      </c>
      <c r="K292" s="2">
        <v>1.4285714285714286</v>
      </c>
      <c r="L292" s="5">
        <v>2.3809523809523796</v>
      </c>
      <c r="M292" s="3">
        <v>33.571428571428569</v>
      </c>
      <c r="N292" s="2">
        <v>15.952380952380951</v>
      </c>
      <c r="O292" s="2">
        <v>6.1904761904761907</v>
      </c>
      <c r="P292" s="5">
        <v>14.523809523809533</v>
      </c>
      <c r="Q292" s="1">
        <v>0.28999999999999998</v>
      </c>
      <c r="R292" s="1" t="s">
        <v>28</v>
      </c>
    </row>
    <row r="293" spans="1:18" x14ac:dyDescent="0.35">
      <c r="A293" s="2">
        <v>60790.421875</v>
      </c>
      <c r="B293" s="2">
        <v>671</v>
      </c>
      <c r="C293" s="5">
        <v>30.253353204172878</v>
      </c>
      <c r="D293" s="5">
        <v>69.746646795827104</v>
      </c>
      <c r="E293" s="2">
        <v>4.4709388971684056</v>
      </c>
      <c r="F293" s="2">
        <v>21.460506706408346</v>
      </c>
      <c r="G293" s="2">
        <v>0.29806259314456035</v>
      </c>
      <c r="H293" s="2">
        <v>1.0432190760059614</v>
      </c>
      <c r="I293" s="2">
        <v>0.14903129657228018</v>
      </c>
      <c r="J293" s="2">
        <v>0.7451564828614009</v>
      </c>
      <c r="K293" s="2">
        <v>0.7451564828614009</v>
      </c>
      <c r="L293" s="5">
        <v>1.3412816691505256</v>
      </c>
      <c r="M293" s="3">
        <v>33.97913561847988</v>
      </c>
      <c r="N293" s="2">
        <v>19.076005961251862</v>
      </c>
      <c r="O293" s="2">
        <v>12.071535022354695</v>
      </c>
      <c r="P293" s="5">
        <v>16.691505216095365</v>
      </c>
      <c r="Q293" s="1">
        <v>0.16</v>
      </c>
      <c r="R293" s="1" t="s">
        <v>27</v>
      </c>
    </row>
    <row r="294" spans="1:18" x14ac:dyDescent="0.35">
      <c r="A294" s="2">
        <v>61020.046875</v>
      </c>
      <c r="B294" s="2">
        <v>506</v>
      </c>
      <c r="C294" s="5">
        <v>19.960474308300384</v>
      </c>
      <c r="D294" s="5">
        <v>80.039525691699652</v>
      </c>
      <c r="E294" s="2">
        <v>2.3715415019762842</v>
      </c>
      <c r="F294" s="2">
        <v>13.043478260869565</v>
      </c>
      <c r="G294" s="2">
        <v>0</v>
      </c>
      <c r="H294" s="2">
        <v>1.383399209486166</v>
      </c>
      <c r="I294" s="2">
        <v>0.19762845849802371</v>
      </c>
      <c r="J294" s="2">
        <v>0.59288537549407105</v>
      </c>
      <c r="K294" s="2">
        <v>0.39525691699604742</v>
      </c>
      <c r="L294" s="5">
        <v>1.9762845849802275</v>
      </c>
      <c r="M294" s="3">
        <v>36.363636363636367</v>
      </c>
      <c r="N294" s="2">
        <v>24.901185770750988</v>
      </c>
      <c r="O294" s="2">
        <v>12.055335968379447</v>
      </c>
      <c r="P294" s="5">
        <v>18.774703557312293</v>
      </c>
      <c r="Q294" s="1">
        <v>0.25</v>
      </c>
      <c r="R294" s="1" t="s">
        <v>27</v>
      </c>
    </row>
    <row r="295" spans="1:18" x14ac:dyDescent="0.35">
      <c r="A295" s="2">
        <v>61249.66796875</v>
      </c>
      <c r="B295" s="2">
        <v>391</v>
      </c>
      <c r="C295" s="5">
        <v>25.063938618925818</v>
      </c>
      <c r="D295" s="5">
        <v>74.936061381074211</v>
      </c>
      <c r="E295" s="2">
        <v>6.9053708439897692</v>
      </c>
      <c r="F295" s="2">
        <v>12.276214833759591</v>
      </c>
      <c r="G295" s="2">
        <v>0</v>
      </c>
      <c r="H295" s="2">
        <v>1.2787723785166241</v>
      </c>
      <c r="I295" s="2">
        <v>0.25575447570332482</v>
      </c>
      <c r="J295" s="2">
        <v>0.51150895140664965</v>
      </c>
      <c r="K295" s="2">
        <v>1.5345268542199488</v>
      </c>
      <c r="L295" s="5">
        <v>2.3017902813299109</v>
      </c>
      <c r="M295" s="3">
        <v>28.132992327365731</v>
      </c>
      <c r="N295" s="2">
        <v>20.204603580562662</v>
      </c>
      <c r="O295" s="2">
        <v>13.554987212276215</v>
      </c>
      <c r="P295" s="5">
        <v>26.598465473145822</v>
      </c>
      <c r="Q295" s="1">
        <v>0.35</v>
      </c>
      <c r="R295" s="1" t="s">
        <v>28</v>
      </c>
    </row>
    <row r="296" spans="1:18" x14ac:dyDescent="0.35">
      <c r="A296" s="2">
        <v>61421.88671875</v>
      </c>
      <c r="B296" s="2">
        <v>447</v>
      </c>
      <c r="C296" s="5">
        <v>29.753914988814312</v>
      </c>
      <c r="D296" s="5">
        <v>70.246085011185698</v>
      </c>
      <c r="E296" s="2">
        <v>4.4742729306487696</v>
      </c>
      <c r="F296" s="2">
        <v>19.463087248322147</v>
      </c>
      <c r="G296" s="2">
        <v>0</v>
      </c>
      <c r="H296" s="2">
        <v>2.2371364653243848</v>
      </c>
      <c r="I296" s="2">
        <v>0.44742729306487694</v>
      </c>
      <c r="J296" s="2">
        <v>0.22371364653243847</v>
      </c>
      <c r="K296" s="2">
        <v>0.67114093959731547</v>
      </c>
      <c r="L296" s="5">
        <v>2.2371364653243795</v>
      </c>
      <c r="M296" s="3">
        <v>33.109619686800897</v>
      </c>
      <c r="N296" s="2">
        <v>21.700223713646533</v>
      </c>
      <c r="O296" s="2">
        <v>7.8299776286353469</v>
      </c>
      <c r="P296" s="5">
        <v>15.436241610738264</v>
      </c>
      <c r="Q296" s="1">
        <v>0.2</v>
      </c>
      <c r="R296" s="1" t="s">
        <v>27</v>
      </c>
    </row>
    <row r="297" spans="1:18" x14ac:dyDescent="0.35">
      <c r="A297" s="2">
        <v>61651.5078125</v>
      </c>
      <c r="B297" s="2">
        <v>493</v>
      </c>
      <c r="C297" s="5">
        <v>31.440162271805271</v>
      </c>
      <c r="D297" s="5">
        <v>68.559837728194751</v>
      </c>
      <c r="E297" s="2">
        <v>6.6937119675456387</v>
      </c>
      <c r="F297" s="2">
        <v>15.010141987829615</v>
      </c>
      <c r="G297" s="2">
        <v>0.40567951318458417</v>
      </c>
      <c r="H297" s="2">
        <v>4.6653144016227177</v>
      </c>
      <c r="I297" s="2">
        <v>0.6085192697768762</v>
      </c>
      <c r="J297" s="2">
        <v>0</v>
      </c>
      <c r="K297" s="2">
        <v>1.8255578093306288</v>
      </c>
      <c r="L297" s="5">
        <v>2.2312373225152093</v>
      </c>
      <c r="M297" s="3">
        <v>17.647058823529413</v>
      </c>
      <c r="N297" s="2">
        <v>24.543610547667345</v>
      </c>
      <c r="O297" s="2">
        <v>17.444219066937119</v>
      </c>
      <c r="P297" s="5">
        <v>26.369168356997989</v>
      </c>
      <c r="Q297" s="1">
        <v>0.27</v>
      </c>
      <c r="R297" s="1" t="s">
        <v>27</v>
      </c>
    </row>
    <row r="298" spans="1:18" x14ac:dyDescent="0.35">
      <c r="A298" s="2">
        <v>61881.1328125</v>
      </c>
      <c r="B298" s="2">
        <v>390</v>
      </c>
      <c r="C298" s="5">
        <v>20.769230769230759</v>
      </c>
      <c r="D298" s="5">
        <v>79.230769230769255</v>
      </c>
      <c r="E298" s="2">
        <v>3.0769230769230771</v>
      </c>
      <c r="F298" s="2">
        <v>14.102564102564102</v>
      </c>
      <c r="G298" s="2">
        <v>0.51282051282051277</v>
      </c>
      <c r="H298" s="2">
        <v>1.0256410256410255</v>
      </c>
      <c r="I298" s="2">
        <v>0.25641025641025639</v>
      </c>
      <c r="J298" s="2">
        <v>0</v>
      </c>
      <c r="K298" s="2">
        <v>0</v>
      </c>
      <c r="L298" s="5">
        <v>1.7948717948717849</v>
      </c>
      <c r="M298" s="3">
        <v>29.230769230769234</v>
      </c>
      <c r="N298" s="2">
        <v>26.923076923076923</v>
      </c>
      <c r="O298" s="2">
        <v>14.358974358974358</v>
      </c>
      <c r="P298" s="5">
        <v>23.076923076923094</v>
      </c>
      <c r="Q298" s="1">
        <v>0.17</v>
      </c>
      <c r="R298" s="1" t="s">
        <v>27</v>
      </c>
    </row>
    <row r="299" spans="1:18" x14ac:dyDescent="0.35">
      <c r="A299" s="2">
        <v>62110.75390625</v>
      </c>
      <c r="B299" s="2">
        <v>550</v>
      </c>
      <c r="C299" s="5">
        <v>27.27272727272727</v>
      </c>
      <c r="D299" s="5">
        <v>72.727272727272748</v>
      </c>
      <c r="E299" s="2">
        <v>4</v>
      </c>
      <c r="F299" s="2">
        <v>11.636363636363637</v>
      </c>
      <c r="G299" s="2">
        <v>0.54545454545454553</v>
      </c>
      <c r="H299" s="2">
        <v>4.9090909090909092</v>
      </c>
      <c r="I299" s="2">
        <v>1.0909090909090911</v>
      </c>
      <c r="J299" s="2">
        <v>1.2727272727272727</v>
      </c>
      <c r="K299" s="2">
        <v>1.0909090909090911</v>
      </c>
      <c r="L299" s="5">
        <v>2.7272727272727231</v>
      </c>
      <c r="M299" s="3">
        <v>31.09090909090909</v>
      </c>
      <c r="N299" s="2">
        <v>18.90909090909091</v>
      </c>
      <c r="O299" s="2">
        <v>14.363636363636365</v>
      </c>
      <c r="P299" s="5">
        <v>22.727272727272748</v>
      </c>
      <c r="Q299" s="1">
        <v>0.46</v>
      </c>
      <c r="R299" s="1" t="s">
        <v>27</v>
      </c>
    </row>
    <row r="300" spans="1:18" x14ac:dyDescent="0.35">
      <c r="A300" s="2">
        <v>62440.83984375</v>
      </c>
      <c r="B300" s="2">
        <v>498</v>
      </c>
      <c r="C300" s="5">
        <v>21.285140562248991</v>
      </c>
      <c r="D300" s="5">
        <v>78.714859437751002</v>
      </c>
      <c r="E300" s="2">
        <v>5.6224899598393572</v>
      </c>
      <c r="F300" s="2">
        <v>5.4216867469879517</v>
      </c>
      <c r="G300" s="2">
        <v>0.60240963855421692</v>
      </c>
      <c r="H300" s="2">
        <v>2.6104417670682731</v>
      </c>
      <c r="I300" s="2">
        <v>1.0040160642570282</v>
      </c>
      <c r="J300" s="2">
        <v>1.2048192771084338</v>
      </c>
      <c r="K300" s="2">
        <v>1.6064257028112447</v>
      </c>
      <c r="L300" s="5">
        <v>3.2128514056224873</v>
      </c>
      <c r="M300" s="3">
        <v>26.907630522088354</v>
      </c>
      <c r="N300" s="2">
        <v>20.883534136546185</v>
      </c>
      <c r="O300" s="2">
        <v>13.654618473895583</v>
      </c>
      <c r="P300" s="5">
        <v>30.92369477911646</v>
      </c>
      <c r="Q300" s="1">
        <v>0.53</v>
      </c>
      <c r="R300" s="1" t="s">
        <v>27</v>
      </c>
    </row>
    <row r="301" spans="1:18" x14ac:dyDescent="0.35">
      <c r="A301" s="2">
        <v>62684.8125</v>
      </c>
      <c r="B301" s="2">
        <v>479</v>
      </c>
      <c r="C301" s="5">
        <v>22.129436325678505</v>
      </c>
      <c r="D301" s="5">
        <v>77.87056367432146</v>
      </c>
      <c r="E301" s="2">
        <v>5.8455114822546967</v>
      </c>
      <c r="F301" s="2">
        <v>7.3068893528183718</v>
      </c>
      <c r="G301" s="2">
        <v>0.20876826722338201</v>
      </c>
      <c r="H301" s="2">
        <v>4.1753653444676413</v>
      </c>
      <c r="I301" s="2">
        <v>0</v>
      </c>
      <c r="J301" s="2">
        <v>0.62630480167014613</v>
      </c>
      <c r="K301" s="2">
        <v>2.5052192066805845</v>
      </c>
      <c r="L301" s="5">
        <v>1.4613778705636804</v>
      </c>
      <c r="M301" s="3">
        <v>31.106471816283925</v>
      </c>
      <c r="N301" s="2">
        <v>23.590814196242171</v>
      </c>
      <c r="O301" s="2">
        <v>12.10855949895616</v>
      </c>
      <c r="P301" s="5">
        <v>23.173277661795368</v>
      </c>
      <c r="Q301" s="1">
        <v>0.44</v>
      </c>
      <c r="R301" s="1" t="s">
        <v>27</v>
      </c>
    </row>
    <row r="302" spans="1:18" x14ac:dyDescent="0.35">
      <c r="A302" s="2">
        <v>62914.43359375</v>
      </c>
      <c r="B302" s="2">
        <v>469</v>
      </c>
      <c r="C302" s="5">
        <v>22.388059701492523</v>
      </c>
      <c r="D302" s="5">
        <v>77.611940298507506</v>
      </c>
      <c r="E302" s="2">
        <v>4.6908315565031984</v>
      </c>
      <c r="F302" s="2">
        <v>13.00639658848614</v>
      </c>
      <c r="G302" s="2">
        <v>0.21321961620469082</v>
      </c>
      <c r="H302" s="2">
        <v>1.279317697228145</v>
      </c>
      <c r="I302" s="2">
        <v>0</v>
      </c>
      <c r="J302" s="2">
        <v>0.42643923240938164</v>
      </c>
      <c r="K302" s="2">
        <v>0.63965884861407252</v>
      </c>
      <c r="L302" s="5">
        <v>2.1321961620468954</v>
      </c>
      <c r="M302" s="3">
        <v>32.622601279317699</v>
      </c>
      <c r="N302" s="2">
        <v>23.880597014925371</v>
      </c>
      <c r="O302" s="2">
        <v>9.5948827292110881</v>
      </c>
      <c r="P302" s="5">
        <v>21.108742004264435</v>
      </c>
      <c r="Q302" s="1">
        <v>0.27</v>
      </c>
      <c r="R302" s="1" t="s">
        <v>27</v>
      </c>
    </row>
    <row r="303" spans="1:18" x14ac:dyDescent="0.35">
      <c r="A303" s="2">
        <v>63144.05859375</v>
      </c>
      <c r="B303" s="2">
        <v>433</v>
      </c>
      <c r="C303" s="5">
        <v>16.166281755196298</v>
      </c>
      <c r="D303" s="5">
        <v>83.833718244803734</v>
      </c>
      <c r="E303" s="2">
        <v>5.0808314087759809</v>
      </c>
      <c r="F303" s="2">
        <v>5.3117782909930717</v>
      </c>
      <c r="G303" s="2">
        <v>0</v>
      </c>
      <c r="H303" s="2">
        <v>1.6166281755196306</v>
      </c>
      <c r="I303" s="2">
        <v>0.23094688221709006</v>
      </c>
      <c r="J303" s="2">
        <v>0.46189376443418012</v>
      </c>
      <c r="K303" s="2">
        <v>0.92378752886836024</v>
      </c>
      <c r="L303" s="5">
        <v>2.5404157043879838</v>
      </c>
      <c r="M303" s="3">
        <v>31.177829099307157</v>
      </c>
      <c r="N303" s="2">
        <v>21.478060046189377</v>
      </c>
      <c r="O303" s="2">
        <v>15.935334872979215</v>
      </c>
      <c r="P303" s="5">
        <v>31.177829099307203</v>
      </c>
      <c r="Q303" s="1">
        <v>0.41</v>
      </c>
      <c r="R303" s="1" t="s">
        <v>27</v>
      </c>
    </row>
    <row r="304" spans="1:18" x14ac:dyDescent="0.35">
      <c r="A304" s="2">
        <v>63316.27734375</v>
      </c>
      <c r="B304" s="2">
        <v>642</v>
      </c>
      <c r="C304" s="5">
        <v>10.903426791277258</v>
      </c>
      <c r="D304" s="5">
        <v>89.096573208722717</v>
      </c>
      <c r="E304" s="2">
        <v>0.93457943925233633</v>
      </c>
      <c r="F304" s="2">
        <v>4.5171339563862922</v>
      </c>
      <c r="G304" s="2">
        <v>0</v>
      </c>
      <c r="H304" s="2">
        <v>2.0249221183800623</v>
      </c>
      <c r="I304" s="2">
        <v>0.46728971962616817</v>
      </c>
      <c r="J304" s="2">
        <v>1.0903426791277258</v>
      </c>
      <c r="K304" s="2">
        <v>0.3115264797507788</v>
      </c>
      <c r="L304" s="5">
        <v>1.5576323987538956</v>
      </c>
      <c r="M304" s="3">
        <v>34.112149532710276</v>
      </c>
      <c r="N304" s="2">
        <v>28.504672897196258</v>
      </c>
      <c r="O304" s="2">
        <v>16.355140186915886</v>
      </c>
      <c r="P304" s="5">
        <v>26.479750778816182</v>
      </c>
      <c r="Q304" s="1">
        <v>0.38</v>
      </c>
      <c r="R304" s="1" t="s">
        <v>27</v>
      </c>
    </row>
    <row r="305" spans="1:18" x14ac:dyDescent="0.35">
      <c r="A305" s="2">
        <v>63660.7109375</v>
      </c>
      <c r="B305" s="2">
        <v>531</v>
      </c>
      <c r="C305" s="5">
        <v>36.911487758945384</v>
      </c>
      <c r="D305" s="5">
        <v>63.088512241054609</v>
      </c>
      <c r="E305" s="2">
        <v>4.1431261770244827</v>
      </c>
      <c r="F305" s="2">
        <v>2.0715630885122414</v>
      </c>
      <c r="G305" s="2">
        <v>1.3182674199623352</v>
      </c>
      <c r="H305" s="2">
        <v>7.3446327683615822</v>
      </c>
      <c r="I305" s="2">
        <v>3.9548022598870061</v>
      </c>
      <c r="J305" s="2">
        <v>8.8512241054613927</v>
      </c>
      <c r="K305" s="2">
        <v>3.766478342749529</v>
      </c>
      <c r="L305" s="5">
        <v>5.4613935969868166</v>
      </c>
      <c r="M305" s="3">
        <v>28.436911487758948</v>
      </c>
      <c r="N305" s="2">
        <v>14.124293785310735</v>
      </c>
      <c r="O305" s="2">
        <v>12.8060263653484</v>
      </c>
      <c r="P305" s="5">
        <v>20.527306967984927</v>
      </c>
      <c r="Q305" s="1">
        <v>1.0900000000000001</v>
      </c>
      <c r="R305" s="1" t="s">
        <v>28</v>
      </c>
    </row>
    <row r="306" spans="1:18" x14ac:dyDescent="0.35">
      <c r="A306" s="2">
        <v>63976.44140625</v>
      </c>
      <c r="B306" s="2">
        <v>532</v>
      </c>
      <c r="C306" s="5">
        <v>30.827067669172937</v>
      </c>
      <c r="D306" s="5">
        <v>69.172932330827066</v>
      </c>
      <c r="E306" s="2">
        <v>2.2556390977443606</v>
      </c>
      <c r="F306" s="2">
        <v>1.6917293233082706</v>
      </c>
      <c r="G306" s="2">
        <v>0.18796992481203006</v>
      </c>
      <c r="H306" s="2">
        <v>5.0751879699248121</v>
      </c>
      <c r="I306" s="2">
        <v>5.4511278195488719</v>
      </c>
      <c r="J306" s="2">
        <v>5.6390977443609023</v>
      </c>
      <c r="K306" s="2">
        <v>6.0150375939849621</v>
      </c>
      <c r="L306" s="5">
        <v>4.5112781954887247</v>
      </c>
      <c r="M306" s="3">
        <v>27.255639097744361</v>
      </c>
      <c r="N306" s="2">
        <v>22.180451127819548</v>
      </c>
      <c r="O306" s="2">
        <v>13.157894736842104</v>
      </c>
      <c r="P306" s="5">
        <v>19.736842105263158</v>
      </c>
      <c r="Q306" s="1">
        <v>0.95</v>
      </c>
      <c r="R306" s="1" t="s">
        <v>27</v>
      </c>
    </row>
    <row r="307" spans="1:18" x14ac:dyDescent="0.35">
      <c r="A307" s="2">
        <v>64220.4140625</v>
      </c>
      <c r="B307" s="2">
        <v>464</v>
      </c>
      <c r="C307" s="5">
        <v>8.1896551724137865</v>
      </c>
      <c r="D307" s="5">
        <v>91.810344827586292</v>
      </c>
      <c r="E307" s="2">
        <v>2.5862068965517242</v>
      </c>
      <c r="F307" s="2">
        <v>3.0172413793103448</v>
      </c>
      <c r="G307" s="2">
        <v>0.21551724137931033</v>
      </c>
      <c r="H307" s="2">
        <v>0.64655172413793105</v>
      </c>
      <c r="I307" s="2">
        <v>0.64655172413793105</v>
      </c>
      <c r="J307" s="2">
        <v>0.21551724137931033</v>
      </c>
      <c r="K307" s="2">
        <v>0.43103448275862066</v>
      </c>
      <c r="L307" s="5">
        <v>0.431034482758613</v>
      </c>
      <c r="M307" s="3">
        <v>32.974137931034484</v>
      </c>
      <c r="N307" s="2">
        <v>29.741379310344829</v>
      </c>
      <c r="O307" s="2">
        <v>20.043103448275861</v>
      </c>
      <c r="P307" s="5">
        <v>29.094827586206975</v>
      </c>
      <c r="Q307" s="1">
        <v>0.33</v>
      </c>
      <c r="R307" s="1" t="s">
        <v>28</v>
      </c>
    </row>
    <row r="308" spans="1:18" x14ac:dyDescent="0.35">
      <c r="A308" s="2">
        <v>64450.0390625</v>
      </c>
      <c r="B308" s="2">
        <v>551</v>
      </c>
      <c r="C308" s="5">
        <v>12.885662431941924</v>
      </c>
      <c r="D308" s="5">
        <v>87.114337568058076</v>
      </c>
      <c r="E308" s="2">
        <v>4.900181488203267</v>
      </c>
      <c r="F308" s="2">
        <v>2.7223230490018149</v>
      </c>
      <c r="G308" s="2">
        <v>0</v>
      </c>
      <c r="H308" s="2">
        <v>0.54446460980036293</v>
      </c>
      <c r="I308" s="2">
        <v>0.54446460980036293</v>
      </c>
      <c r="J308" s="2">
        <v>1.4519056261343013</v>
      </c>
      <c r="K308" s="2">
        <v>1.6333938294010888</v>
      </c>
      <c r="L308" s="5">
        <v>1.0889292196007272</v>
      </c>
      <c r="M308" s="3">
        <v>29.401088929219597</v>
      </c>
      <c r="N308" s="2">
        <v>27.223230490018146</v>
      </c>
      <c r="O308" s="2">
        <v>20.689655172413794</v>
      </c>
      <c r="P308" s="5">
        <v>30.490018148820333</v>
      </c>
      <c r="Q308" s="1">
        <v>0.38</v>
      </c>
      <c r="R308" s="1" t="s">
        <v>28</v>
      </c>
    </row>
    <row r="309" spans="1:18" x14ac:dyDescent="0.35">
      <c r="A309" s="2">
        <v>64607.90234375</v>
      </c>
      <c r="B309" s="2">
        <v>520</v>
      </c>
      <c r="C309" s="5">
        <v>12.692307692307686</v>
      </c>
      <c r="D309" s="5">
        <v>87.307692307692335</v>
      </c>
      <c r="E309" s="2">
        <v>4.0384615384615383</v>
      </c>
      <c r="F309" s="2">
        <v>4.6153846153846159</v>
      </c>
      <c r="G309" s="2">
        <v>0.19230769230769232</v>
      </c>
      <c r="H309" s="2">
        <v>1.3461538461538463</v>
      </c>
      <c r="I309" s="2">
        <v>0.19230769230769232</v>
      </c>
      <c r="J309" s="2">
        <v>0.19230769230769232</v>
      </c>
      <c r="K309" s="2">
        <v>0.96153846153846156</v>
      </c>
      <c r="L309" s="5">
        <v>1.1538461538461497</v>
      </c>
      <c r="M309" s="3">
        <v>39.230769230769234</v>
      </c>
      <c r="N309" s="2">
        <v>22.5</v>
      </c>
      <c r="O309" s="2">
        <v>14.615384615384617</v>
      </c>
      <c r="P309" s="5">
        <v>25.576923076923102</v>
      </c>
      <c r="Q309" s="1">
        <v>0.42</v>
      </c>
      <c r="R309" s="1" t="s">
        <v>28</v>
      </c>
    </row>
    <row r="310" spans="1:18" x14ac:dyDescent="0.35">
      <c r="A310" s="2">
        <v>64843.82421875</v>
      </c>
      <c r="B310" s="2">
        <v>241</v>
      </c>
      <c r="C310" s="5">
        <v>9.128630705394194</v>
      </c>
      <c r="D310" s="5">
        <v>90.871369294605799</v>
      </c>
      <c r="E310" s="2">
        <v>2.904564315352697</v>
      </c>
      <c r="F310" s="2">
        <v>3.7344398340248963</v>
      </c>
      <c r="G310" s="2">
        <v>0.41493775933609961</v>
      </c>
      <c r="H310" s="2">
        <v>0.41493775933609961</v>
      </c>
      <c r="I310" s="2">
        <v>0.41493775933609961</v>
      </c>
      <c r="J310" s="2">
        <v>0.41493775933609961</v>
      </c>
      <c r="K310" s="2">
        <v>0</v>
      </c>
      <c r="L310" s="5">
        <v>0.82987551867220155</v>
      </c>
      <c r="M310" s="3">
        <v>34.854771784232362</v>
      </c>
      <c r="N310" s="2">
        <v>24.896265560165975</v>
      </c>
      <c r="O310" s="2">
        <v>13.692946058091287</v>
      </c>
      <c r="P310" s="5">
        <v>31.120331950207458</v>
      </c>
      <c r="Q310" s="1">
        <v>0.37</v>
      </c>
      <c r="R310" s="1" t="s">
        <v>28</v>
      </c>
    </row>
    <row r="311" spans="1:18" x14ac:dyDescent="0.35">
      <c r="A311" s="2">
        <v>65140.6171875</v>
      </c>
      <c r="B311" s="2">
        <v>568</v>
      </c>
      <c r="C311" s="5">
        <v>27.464788732394357</v>
      </c>
      <c r="D311" s="5">
        <v>72.535211267605661</v>
      </c>
      <c r="E311" s="2">
        <v>5.6338028169014089</v>
      </c>
      <c r="F311" s="2">
        <v>4.0492957746478879</v>
      </c>
      <c r="G311" s="2">
        <v>0.17605633802816903</v>
      </c>
      <c r="H311" s="2">
        <v>5.6338028169014089</v>
      </c>
      <c r="I311" s="2">
        <v>2.8169014084507045</v>
      </c>
      <c r="J311" s="2">
        <v>4.0492957746478879</v>
      </c>
      <c r="K311" s="2">
        <v>2.112676056338028</v>
      </c>
      <c r="L311" s="5">
        <v>2.9929577464788615</v>
      </c>
      <c r="M311" s="3">
        <v>36.443661971830984</v>
      </c>
      <c r="N311" s="2">
        <v>19.014084507042252</v>
      </c>
      <c r="O311" s="2">
        <v>7.5704225352112671</v>
      </c>
      <c r="P311" s="5">
        <v>17.077464788732428</v>
      </c>
      <c r="Q311" s="1">
        <v>0.79</v>
      </c>
      <c r="R311" s="1" t="s">
        <v>28</v>
      </c>
    </row>
    <row r="312" spans="1:18" x14ac:dyDescent="0.35">
      <c r="A312" s="2">
        <v>65437.40625</v>
      </c>
      <c r="B312" s="2">
        <v>535</v>
      </c>
      <c r="C312" s="5">
        <v>28.971962616822445</v>
      </c>
      <c r="D312" s="5">
        <v>71.028037383177534</v>
      </c>
      <c r="E312" s="2">
        <v>8.2242990654205617</v>
      </c>
      <c r="F312" s="2">
        <v>7.2897196261682247</v>
      </c>
      <c r="G312" s="2">
        <v>0.56074766355140182</v>
      </c>
      <c r="H312" s="2">
        <v>4.4859813084112146</v>
      </c>
      <c r="I312" s="2">
        <v>1.4953271028037385</v>
      </c>
      <c r="J312" s="2">
        <v>1.6822429906542056</v>
      </c>
      <c r="K312" s="2">
        <v>2.8037383177570092</v>
      </c>
      <c r="L312" s="5">
        <v>2.4299065420560879</v>
      </c>
      <c r="M312" s="3">
        <v>34.392523364485982</v>
      </c>
      <c r="N312" s="2">
        <v>16.074766355140188</v>
      </c>
      <c r="O312" s="2">
        <v>8.9719626168224291</v>
      </c>
      <c r="P312" s="5">
        <v>20.560747663551368</v>
      </c>
      <c r="Q312" s="1">
        <v>0.66</v>
      </c>
      <c r="R312" s="1" t="s">
        <v>28</v>
      </c>
    </row>
    <row r="313" spans="1:18" x14ac:dyDescent="0.35">
      <c r="A313" s="2">
        <v>65739.25</v>
      </c>
      <c r="B313" s="2">
        <v>631</v>
      </c>
      <c r="C313" s="5">
        <v>50.07923930269412</v>
      </c>
      <c r="D313" s="5">
        <v>49.92076069730588</v>
      </c>
      <c r="E313" s="2">
        <v>3.1695721077654517</v>
      </c>
      <c r="F313" s="2">
        <v>2.8526148969889067</v>
      </c>
      <c r="G313" s="2">
        <v>0.79239302694136293</v>
      </c>
      <c r="H313" s="2">
        <v>10.301109350237718</v>
      </c>
      <c r="I313" s="2">
        <v>10.618066561014263</v>
      </c>
      <c r="J313" s="2">
        <v>10.301109350237718</v>
      </c>
      <c r="K313" s="2">
        <v>8.5578446909667196</v>
      </c>
      <c r="L313" s="5">
        <v>3.486529318541983</v>
      </c>
      <c r="M313" s="3">
        <v>27.099841521394612</v>
      </c>
      <c r="N313" s="2">
        <v>9.9841521394611714</v>
      </c>
      <c r="O313" s="2">
        <v>5.7052297939778134</v>
      </c>
      <c r="P313" s="5">
        <v>12.836767036450098</v>
      </c>
      <c r="Q313" s="1">
        <v>1.44</v>
      </c>
      <c r="R313" s="1" t="s">
        <v>26</v>
      </c>
    </row>
    <row r="314" spans="1:18" x14ac:dyDescent="0.35">
      <c r="A314" s="2">
        <v>65974.890625</v>
      </c>
      <c r="B314" s="2">
        <v>644</v>
      </c>
      <c r="C314" s="5">
        <v>55.279503105590067</v>
      </c>
      <c r="D314" s="5">
        <v>44.720496894409912</v>
      </c>
      <c r="E314" s="2">
        <v>7.7639751552795024</v>
      </c>
      <c r="F314" s="2">
        <v>9.7826086956521738</v>
      </c>
      <c r="G314" s="2">
        <v>0.77639751552795033</v>
      </c>
      <c r="H314" s="2">
        <v>15.062111801242237</v>
      </c>
      <c r="I314" s="2">
        <v>6.366459627329192</v>
      </c>
      <c r="J314" s="2">
        <v>5.1242236024844718</v>
      </c>
      <c r="K314" s="2">
        <v>5.7453416149068319</v>
      </c>
      <c r="L314" s="5">
        <v>4.6583850931677091</v>
      </c>
      <c r="M314" s="3">
        <v>24.378881987577639</v>
      </c>
      <c r="N314" s="2">
        <v>6.9875776397515521</v>
      </c>
      <c r="O314" s="2">
        <v>7.1428571428571423</v>
      </c>
      <c r="P314" s="5">
        <v>13.35403726708072</v>
      </c>
      <c r="Q314" s="1">
        <v>1.18</v>
      </c>
      <c r="R314" s="1" t="s">
        <v>26</v>
      </c>
    </row>
    <row r="315" spans="1:18" x14ac:dyDescent="0.35">
      <c r="A315" s="2">
        <v>66311.5234375</v>
      </c>
      <c r="B315" s="2">
        <v>393</v>
      </c>
      <c r="C315" s="5">
        <v>53.435114503816791</v>
      </c>
      <c r="D315" s="5">
        <v>46.564885496183201</v>
      </c>
      <c r="E315" s="2">
        <v>8.3969465648854964</v>
      </c>
      <c r="F315" s="2">
        <v>15.012722646310433</v>
      </c>
      <c r="G315" s="2">
        <v>0.76335877862595414</v>
      </c>
      <c r="H315" s="2">
        <v>7.888040712468193</v>
      </c>
      <c r="I315" s="2">
        <v>6.1068702290076331</v>
      </c>
      <c r="J315" s="2">
        <v>5.343511450381679</v>
      </c>
      <c r="K315" s="2">
        <v>7.6335877862595423</v>
      </c>
      <c r="L315" s="5">
        <v>2.2900763358778704</v>
      </c>
      <c r="M315" s="3">
        <v>27.735368956743002</v>
      </c>
      <c r="N315" s="2">
        <v>6.8702290076335881</v>
      </c>
      <c r="O315" s="2">
        <v>4.3256997455470731</v>
      </c>
      <c r="P315" s="5">
        <v>11.959287531806609</v>
      </c>
      <c r="Q315" s="1">
        <v>0.97</v>
      </c>
      <c r="R315" s="1" t="s">
        <v>26</v>
      </c>
    </row>
    <row r="316" spans="1:18" x14ac:dyDescent="0.35">
      <c r="A316" s="2">
        <v>66446.1796875</v>
      </c>
      <c r="B316" s="2">
        <v>491</v>
      </c>
      <c r="C316" s="5">
        <v>44.39918533604888</v>
      </c>
      <c r="D316" s="5">
        <v>55.600814663951127</v>
      </c>
      <c r="E316" s="2">
        <v>4.2769857433808554</v>
      </c>
      <c r="F316" s="2">
        <v>14.460285132382891</v>
      </c>
      <c r="G316" s="2">
        <v>0.20366598778004072</v>
      </c>
      <c r="H316" s="2">
        <v>7.7393075356415473</v>
      </c>
      <c r="I316" s="2">
        <v>6.517311608961303</v>
      </c>
      <c r="J316" s="2">
        <v>4.0733197556008145</v>
      </c>
      <c r="K316" s="2">
        <v>4.4806517311608962</v>
      </c>
      <c r="L316" s="5">
        <v>2.6476578411405285</v>
      </c>
      <c r="M316" s="3">
        <v>30.957230142566189</v>
      </c>
      <c r="N316" s="2">
        <v>9.9796334012219958</v>
      </c>
      <c r="O316" s="2">
        <v>7.9429735234215881</v>
      </c>
      <c r="P316" s="5">
        <v>14.663951120162942</v>
      </c>
      <c r="Q316" s="1">
        <v>0.85</v>
      </c>
      <c r="R316" s="1" t="s">
        <v>26</v>
      </c>
    </row>
    <row r="317" spans="1:18" x14ac:dyDescent="0.35">
      <c r="A317" s="2">
        <v>66674.28125</v>
      </c>
      <c r="B317" s="2">
        <v>494</v>
      </c>
      <c r="C317" s="5">
        <v>25.910931174089065</v>
      </c>
      <c r="D317" s="5">
        <v>74.089068825910928</v>
      </c>
      <c r="E317" s="2">
        <v>5.0607287449392713</v>
      </c>
      <c r="F317" s="2">
        <v>8.9068825910931171</v>
      </c>
      <c r="G317" s="2">
        <v>0.60728744939271251</v>
      </c>
      <c r="H317" s="2">
        <v>3.0364372469635628</v>
      </c>
      <c r="I317" s="2">
        <v>2.42914979757085</v>
      </c>
      <c r="J317" s="2">
        <v>4.048582995951417</v>
      </c>
      <c r="K317" s="2">
        <v>1.0121457489878543</v>
      </c>
      <c r="L317" s="5">
        <v>0.80971659919027772</v>
      </c>
      <c r="M317" s="3">
        <v>29.757085020242911</v>
      </c>
      <c r="N317" s="2">
        <v>21.862348178137651</v>
      </c>
      <c r="O317" s="2">
        <v>12.145748987854251</v>
      </c>
      <c r="P317" s="5">
        <v>22.469635627530366</v>
      </c>
      <c r="Q317" s="1">
        <v>0.55000000000000004</v>
      </c>
      <c r="R317" s="1" t="s">
        <v>28</v>
      </c>
    </row>
    <row r="318" spans="1:18" x14ac:dyDescent="0.35">
      <c r="A318" s="2">
        <v>66870.3359375</v>
      </c>
      <c r="B318" s="2">
        <v>483</v>
      </c>
      <c r="C318" s="5">
        <v>27.950310559006216</v>
      </c>
      <c r="D318" s="5">
        <v>72.04968944099376</v>
      </c>
      <c r="E318" s="2">
        <v>4.7619047619047619</v>
      </c>
      <c r="F318" s="2">
        <v>9.5238095238095237</v>
      </c>
      <c r="G318" s="2">
        <v>0</v>
      </c>
      <c r="H318" s="2">
        <v>2.4844720496894408</v>
      </c>
      <c r="I318" s="2">
        <v>4.5548654244306412</v>
      </c>
      <c r="J318" s="2">
        <v>2.691511387163561</v>
      </c>
      <c r="K318" s="2">
        <v>2.2774327122153206</v>
      </c>
      <c r="L318" s="5">
        <v>1.6563146997929685</v>
      </c>
      <c r="M318" s="3">
        <v>38.923395445134574</v>
      </c>
      <c r="N318" s="2">
        <v>14.699792960662524</v>
      </c>
      <c r="O318" s="2">
        <v>9.9378881987577632</v>
      </c>
      <c r="P318" s="5">
        <v>18.426501035196665</v>
      </c>
      <c r="Q318" s="1">
        <v>0.66</v>
      </c>
      <c r="R318" s="1" t="s">
        <v>27</v>
      </c>
    </row>
    <row r="319" spans="1:18" x14ac:dyDescent="0.35">
      <c r="A319" s="2">
        <v>67066.390625</v>
      </c>
      <c r="B319" s="2">
        <v>689</v>
      </c>
      <c r="C319" s="5">
        <v>24.673439767779392</v>
      </c>
      <c r="D319" s="5">
        <v>75.326560232220601</v>
      </c>
      <c r="E319" s="2">
        <v>6.966618287373004</v>
      </c>
      <c r="F319" s="2">
        <v>8.99854862119013</v>
      </c>
      <c r="G319" s="2">
        <v>0.29027576197387517</v>
      </c>
      <c r="H319" s="2">
        <v>2.3222060957910013</v>
      </c>
      <c r="I319" s="2">
        <v>1.4513788098693758</v>
      </c>
      <c r="J319" s="2">
        <v>1.0159651669085632</v>
      </c>
      <c r="K319" s="2">
        <v>2.3222060957910013</v>
      </c>
      <c r="L319" s="5">
        <v>1.3062409288824384</v>
      </c>
      <c r="M319" s="3">
        <v>37.010159651669085</v>
      </c>
      <c r="N319" s="2">
        <v>17.561683599419446</v>
      </c>
      <c r="O319" s="2">
        <v>9.1436865021770686</v>
      </c>
      <c r="P319" s="5">
        <v>20.75471698113207</v>
      </c>
      <c r="Q319" s="1">
        <v>0.53</v>
      </c>
      <c r="R319" s="1" t="s">
        <v>27</v>
      </c>
    </row>
    <row r="320" spans="1:18" x14ac:dyDescent="0.35">
      <c r="A320" s="2">
        <v>67262.453125</v>
      </c>
      <c r="B320" s="2">
        <v>620</v>
      </c>
      <c r="C320" s="5">
        <v>49.193548387096783</v>
      </c>
      <c r="D320" s="5">
        <v>50.806451612903231</v>
      </c>
      <c r="E320" s="2">
        <v>7.096774193548387</v>
      </c>
      <c r="F320" s="2">
        <v>4.5161290322580641</v>
      </c>
      <c r="G320" s="2">
        <v>0.16129032258064516</v>
      </c>
      <c r="H320" s="2">
        <v>10.64516129032258</v>
      </c>
      <c r="I320" s="2">
        <v>6.935483870967742</v>
      </c>
      <c r="J320" s="2">
        <v>8.3870967741935498</v>
      </c>
      <c r="K320" s="2">
        <v>6.129032258064516</v>
      </c>
      <c r="L320" s="5">
        <v>5.3225806451612954</v>
      </c>
      <c r="M320" s="3">
        <v>28.064516129032256</v>
      </c>
      <c r="N320" s="2">
        <v>9.5161290322580641</v>
      </c>
      <c r="O320" s="2">
        <v>6.129032258064516</v>
      </c>
      <c r="P320" s="5">
        <v>13.225806451612911</v>
      </c>
      <c r="Q320" s="1">
        <v>1.29</v>
      </c>
      <c r="R320" s="1" t="s">
        <v>26</v>
      </c>
    </row>
    <row r="321" spans="1:18" x14ac:dyDescent="0.35">
      <c r="A321" s="2">
        <v>67483.015625</v>
      </c>
      <c r="B321" s="2">
        <v>437</v>
      </c>
      <c r="C321" s="5">
        <v>41.876430205949653</v>
      </c>
      <c r="D321" s="5">
        <v>58.12356979405034</v>
      </c>
      <c r="E321" s="2">
        <v>6.1784897025171626</v>
      </c>
      <c r="F321" s="2">
        <v>4.5766590389016013</v>
      </c>
      <c r="G321" s="2">
        <v>1.1441647597254003</v>
      </c>
      <c r="H321" s="2">
        <v>8.9244851258581246</v>
      </c>
      <c r="I321" s="2">
        <v>6.8649885583524028</v>
      </c>
      <c r="J321" s="2">
        <v>4.1189931350114417</v>
      </c>
      <c r="K321" s="2">
        <v>5.0343249427917618</v>
      </c>
      <c r="L321" s="5">
        <v>5.0343249427917556</v>
      </c>
      <c r="M321" s="3">
        <v>28.832951945080094</v>
      </c>
      <c r="N321" s="2">
        <v>14.416475972540047</v>
      </c>
      <c r="O321" s="2">
        <v>8.0091533180778036</v>
      </c>
      <c r="P321" s="5">
        <v>14.874141876430201</v>
      </c>
      <c r="Q321" s="1">
        <v>1.08</v>
      </c>
      <c r="R321" s="1" t="s">
        <v>26</v>
      </c>
    </row>
    <row r="322" spans="1:18" x14ac:dyDescent="0.35">
      <c r="A322" s="2">
        <v>67630.0546875</v>
      </c>
      <c r="B322" s="2">
        <v>612</v>
      </c>
      <c r="C322" s="5">
        <v>50.16339869281046</v>
      </c>
      <c r="D322" s="5">
        <v>49.836601307189547</v>
      </c>
      <c r="E322" s="2">
        <v>3.2679738562091507</v>
      </c>
      <c r="F322" s="2">
        <v>0.81699346405228768</v>
      </c>
      <c r="G322" s="2">
        <v>1.1437908496732025</v>
      </c>
      <c r="H322" s="2">
        <v>12.745098039215685</v>
      </c>
      <c r="I322" s="2">
        <v>11.437908496732026</v>
      </c>
      <c r="J322" s="2">
        <v>7.3529411764705888</v>
      </c>
      <c r="K322" s="2">
        <v>8.3333333333333321</v>
      </c>
      <c r="L322" s="5">
        <v>5.0653594771241899</v>
      </c>
      <c r="M322" s="3">
        <v>26.47058823529412</v>
      </c>
      <c r="N322" s="2">
        <v>10.130718954248366</v>
      </c>
      <c r="O322" s="2">
        <v>7.8431372549019605</v>
      </c>
      <c r="P322" s="5">
        <v>13.235294117647065</v>
      </c>
      <c r="Q322" s="1">
        <v>1.49</v>
      </c>
      <c r="R322" s="1" t="s">
        <v>26</v>
      </c>
    </row>
    <row r="323" spans="1:18" x14ac:dyDescent="0.35">
      <c r="A323" s="2">
        <v>67826.109375</v>
      </c>
      <c r="B323" s="2">
        <v>506</v>
      </c>
      <c r="C323" s="5">
        <v>50</v>
      </c>
      <c r="D323" s="5">
        <v>50</v>
      </c>
      <c r="E323" s="2">
        <v>4.150197628458498</v>
      </c>
      <c r="F323" s="2">
        <v>1.7786561264822136</v>
      </c>
      <c r="G323" s="2">
        <v>0.39525691699604742</v>
      </c>
      <c r="H323" s="2">
        <v>12.055335968379447</v>
      </c>
      <c r="I323" s="2">
        <v>11.6600790513834</v>
      </c>
      <c r="J323" s="2">
        <v>6.9169960474308301</v>
      </c>
      <c r="K323" s="2">
        <v>6.9169960474308301</v>
      </c>
      <c r="L323" s="5">
        <v>6.1264822134387344</v>
      </c>
      <c r="M323" s="3">
        <v>25.691699604743086</v>
      </c>
      <c r="N323" s="2">
        <v>11.067193675889328</v>
      </c>
      <c r="O323" s="2">
        <v>8.3003952569169961</v>
      </c>
      <c r="P323" s="5">
        <v>13.241106719367586</v>
      </c>
      <c r="Q323" s="1">
        <v>1.45</v>
      </c>
      <c r="R323" s="1" t="s">
        <v>24</v>
      </c>
    </row>
    <row r="324" spans="1:18" x14ac:dyDescent="0.35">
      <c r="A324" s="2">
        <v>68022.171875</v>
      </c>
      <c r="B324" s="2">
        <v>581</v>
      </c>
      <c r="C324" s="5">
        <v>49.913941480206532</v>
      </c>
      <c r="D324" s="5">
        <v>50.086058519793475</v>
      </c>
      <c r="E324" s="2">
        <v>3.9586919104991396</v>
      </c>
      <c r="F324" s="2">
        <v>3.4423407917383817</v>
      </c>
      <c r="G324" s="2">
        <v>0.17211703958691912</v>
      </c>
      <c r="H324" s="2">
        <v>12.220309810671257</v>
      </c>
      <c r="I324" s="2">
        <v>12.564543889845096</v>
      </c>
      <c r="J324" s="2">
        <v>5.8519793459552494</v>
      </c>
      <c r="K324" s="2">
        <v>7.4010327022375213</v>
      </c>
      <c r="L324" s="5">
        <v>4.3029259896729641</v>
      </c>
      <c r="M324" s="3">
        <v>20.998278829604132</v>
      </c>
      <c r="N324" s="2">
        <v>12.392426850258175</v>
      </c>
      <c r="O324" s="2">
        <v>9.9827882960413081</v>
      </c>
      <c r="P324" s="5">
        <v>16.695352839931168</v>
      </c>
      <c r="Q324" s="1">
        <v>1.34</v>
      </c>
      <c r="R324" s="1" t="s">
        <v>26</v>
      </c>
    </row>
    <row r="325" spans="1:18" x14ac:dyDescent="0.35">
      <c r="A325" s="2">
        <v>68218.2265625</v>
      </c>
      <c r="B325" s="2">
        <v>249</v>
      </c>
      <c r="C325" s="5">
        <v>24.096385542168683</v>
      </c>
      <c r="D325" s="5">
        <v>75.90361445783131</v>
      </c>
      <c r="E325" s="2">
        <v>8.4337349397590362</v>
      </c>
      <c r="F325" s="2">
        <v>2.8112449799196786</v>
      </c>
      <c r="G325" s="2">
        <v>0.40160642570281119</v>
      </c>
      <c r="H325" s="2">
        <v>2.4096385542168677</v>
      </c>
      <c r="I325" s="2">
        <v>2.4096385542168677</v>
      </c>
      <c r="J325" s="2">
        <v>3.2128514056224895</v>
      </c>
      <c r="K325" s="2">
        <v>0.40160642570281119</v>
      </c>
      <c r="L325" s="5">
        <v>4.0160642570281198</v>
      </c>
      <c r="M325" s="3">
        <v>45.381526104417667</v>
      </c>
      <c r="N325" s="2">
        <v>12.851405622489958</v>
      </c>
      <c r="O325" s="2">
        <v>10.040160642570282</v>
      </c>
      <c r="P325" s="5">
        <v>17.670682730923687</v>
      </c>
      <c r="Q325" s="1">
        <v>0.76</v>
      </c>
      <c r="R325" s="1" t="s">
        <v>27</v>
      </c>
    </row>
    <row r="326" spans="1:18" x14ac:dyDescent="0.35">
      <c r="A326" s="2">
        <v>68478.765625</v>
      </c>
      <c r="B326" s="2">
        <v>181</v>
      </c>
      <c r="C326" s="5">
        <v>23.756906077348066</v>
      </c>
      <c r="D326" s="5">
        <v>76.243093922651923</v>
      </c>
      <c r="E326" s="2">
        <v>8.8397790055248606</v>
      </c>
      <c r="F326" s="2">
        <v>0.55248618784530379</v>
      </c>
      <c r="G326" s="2">
        <v>0</v>
      </c>
      <c r="H326" s="2">
        <v>2.2099447513812152</v>
      </c>
      <c r="I326" s="2">
        <v>4.972375690607735</v>
      </c>
      <c r="J326" s="2">
        <v>3.3149171270718232</v>
      </c>
      <c r="K326" s="2">
        <v>0.55248618784530379</v>
      </c>
      <c r="L326" s="5">
        <v>3.3149171270718263</v>
      </c>
      <c r="M326" s="3">
        <v>31.491712707182316</v>
      </c>
      <c r="N326" s="2">
        <v>23.756906077348066</v>
      </c>
      <c r="O326" s="2">
        <v>9.94475138121547</v>
      </c>
      <c r="P326" s="5">
        <v>20.994475138121544</v>
      </c>
      <c r="Q326" s="1">
        <v>0.72</v>
      </c>
      <c r="R326" s="1" t="s">
        <v>28</v>
      </c>
    </row>
    <row r="327" spans="1:18" x14ac:dyDescent="0.35">
      <c r="A327" s="2">
        <v>68789.46875</v>
      </c>
      <c r="B327" s="2">
        <v>214</v>
      </c>
      <c r="C327" s="5">
        <v>21.495327102803742</v>
      </c>
      <c r="D327" s="5">
        <v>78.504672897196244</v>
      </c>
      <c r="E327" s="2">
        <v>8.4112149532710276</v>
      </c>
      <c r="F327" s="2">
        <v>4.6728971962616823</v>
      </c>
      <c r="G327" s="2">
        <v>0.93457943925233633</v>
      </c>
      <c r="H327" s="2">
        <v>2.3364485981308412</v>
      </c>
      <c r="I327" s="2">
        <v>1.4018691588785046</v>
      </c>
      <c r="J327" s="2">
        <v>0</v>
      </c>
      <c r="K327" s="2">
        <v>2.3364485981308412</v>
      </c>
      <c r="L327" s="5">
        <v>1.4018691588785082</v>
      </c>
      <c r="M327" s="3">
        <v>50</v>
      </c>
      <c r="N327" s="2">
        <v>13.084112149532709</v>
      </c>
      <c r="O327" s="2">
        <v>6.5420560747663545</v>
      </c>
      <c r="P327" s="5">
        <v>15.420560747663536</v>
      </c>
      <c r="Q327" s="1">
        <v>0.64</v>
      </c>
      <c r="R327" s="1" t="s">
        <v>28</v>
      </c>
    </row>
    <row r="328" spans="1:18" x14ac:dyDescent="0.35">
      <c r="A328" s="2">
        <v>69090.453125</v>
      </c>
      <c r="B328" s="2">
        <v>599</v>
      </c>
      <c r="C328" s="5">
        <v>27.045075125208683</v>
      </c>
      <c r="D328" s="5">
        <v>72.954924874791317</v>
      </c>
      <c r="E328" s="2">
        <v>11.853088480801336</v>
      </c>
      <c r="F328" s="2">
        <v>10.016694490818031</v>
      </c>
      <c r="G328" s="2">
        <v>0.1669449081803005</v>
      </c>
      <c r="H328" s="2">
        <v>0.8347245409015025</v>
      </c>
      <c r="I328" s="2">
        <v>0.8347245409015025</v>
      </c>
      <c r="J328" s="2">
        <v>0.667779632721202</v>
      </c>
      <c r="K328" s="2">
        <v>0.5008347245409015</v>
      </c>
      <c r="L328" s="5">
        <v>2.1702838063439103</v>
      </c>
      <c r="M328" s="3">
        <v>37.228714524207014</v>
      </c>
      <c r="N328" s="2">
        <v>19.86644407345576</v>
      </c>
      <c r="O328" s="2">
        <v>7.5125208681135227</v>
      </c>
      <c r="P328" s="5">
        <v>15.859766277128543</v>
      </c>
      <c r="Q328" s="1">
        <v>0.39</v>
      </c>
      <c r="R328" s="1" t="s">
        <v>27</v>
      </c>
    </row>
    <row r="329" spans="1:18" x14ac:dyDescent="0.35">
      <c r="A329" s="2">
        <v>69424.8125</v>
      </c>
      <c r="B329" s="2">
        <v>450</v>
      </c>
      <c r="C329" s="5">
        <v>28.666666666666657</v>
      </c>
      <c r="D329" s="5">
        <v>71.333333333333343</v>
      </c>
      <c r="E329" s="2">
        <v>15.777777777777777</v>
      </c>
      <c r="F329" s="2">
        <v>6.666666666666667</v>
      </c>
      <c r="G329" s="2">
        <v>0</v>
      </c>
      <c r="H329" s="2">
        <v>0.66666666666666674</v>
      </c>
      <c r="I329" s="2">
        <v>0.44444444444444442</v>
      </c>
      <c r="J329" s="2">
        <v>0.22222222222222221</v>
      </c>
      <c r="K329" s="2">
        <v>2.2222222222222223</v>
      </c>
      <c r="L329" s="5">
        <v>2.6666666666666607</v>
      </c>
      <c r="M329" s="3">
        <v>35.333333333333336</v>
      </c>
      <c r="N329" s="2">
        <v>13.777777777777779</v>
      </c>
      <c r="O329" s="2">
        <v>9.3333333333333339</v>
      </c>
      <c r="P329" s="5">
        <v>22.222222222222229</v>
      </c>
      <c r="Q329" s="1">
        <v>0.5</v>
      </c>
      <c r="R329" s="1" t="s">
        <v>28</v>
      </c>
    </row>
    <row r="330" spans="1:18" x14ac:dyDescent="0.35">
      <c r="A330" s="2">
        <v>69751.4609375</v>
      </c>
      <c r="B330" s="2">
        <v>208</v>
      </c>
      <c r="C330" s="5">
        <v>41.82692307692308</v>
      </c>
      <c r="D330" s="5">
        <v>58.173076923076927</v>
      </c>
      <c r="E330" s="2">
        <v>13.461538461538462</v>
      </c>
      <c r="F330" s="2">
        <v>2.8846153846153846</v>
      </c>
      <c r="G330" s="2">
        <v>0.48076923076923078</v>
      </c>
      <c r="H330" s="2">
        <v>6.7307692307692308</v>
      </c>
      <c r="I330" s="2">
        <v>4.8076923076923084</v>
      </c>
      <c r="J330" s="2">
        <v>4.3269230769230766</v>
      </c>
      <c r="K330" s="2">
        <v>4.3269230769230766</v>
      </c>
      <c r="L330" s="5">
        <v>4.8076923076923066</v>
      </c>
      <c r="M330" s="3">
        <v>35.57692307692308</v>
      </c>
      <c r="N330" s="2">
        <v>7.2115384615384608</v>
      </c>
      <c r="O330" s="2">
        <v>7.2115384615384608</v>
      </c>
      <c r="P330" s="5">
        <v>15.384615384615387</v>
      </c>
      <c r="Q330" s="1">
        <v>1.1000000000000001</v>
      </c>
      <c r="R330" s="1" t="s">
        <v>26</v>
      </c>
    </row>
    <row r="331" spans="1:18" x14ac:dyDescent="0.35">
      <c r="A331" s="2">
        <v>70078.1015625</v>
      </c>
      <c r="B331" s="2">
        <v>440</v>
      </c>
      <c r="C331" s="5">
        <v>29.772727272727266</v>
      </c>
      <c r="D331" s="5">
        <v>70.22727272727272</v>
      </c>
      <c r="E331" s="2">
        <v>12.727272727272727</v>
      </c>
      <c r="F331" s="2">
        <v>1.8181818181818181</v>
      </c>
      <c r="G331" s="2">
        <v>0.45454545454545453</v>
      </c>
      <c r="H331" s="2">
        <v>4.0909090909090908</v>
      </c>
      <c r="I331" s="2">
        <v>2.7272727272727271</v>
      </c>
      <c r="J331" s="2">
        <v>3.4090909090909087</v>
      </c>
      <c r="K331" s="2">
        <v>1.8181818181818181</v>
      </c>
      <c r="L331" s="5">
        <v>2.7272727272727231</v>
      </c>
      <c r="M331" s="3">
        <v>40.68181818181818</v>
      </c>
      <c r="N331" s="2">
        <v>12.727272727272727</v>
      </c>
      <c r="O331" s="2">
        <v>5.6818181818181817</v>
      </c>
      <c r="P331" s="5">
        <v>16.818181818181813</v>
      </c>
      <c r="Q331" s="1">
        <v>0.85</v>
      </c>
      <c r="R331" s="1" t="s">
        <v>28</v>
      </c>
    </row>
    <row r="332" spans="1:18" x14ac:dyDescent="0.35">
      <c r="A332" s="2">
        <v>70404.7421875</v>
      </c>
      <c r="B332" s="2">
        <v>437</v>
      </c>
      <c r="C332" s="5">
        <v>23.340961098398168</v>
      </c>
      <c r="D332" s="5">
        <v>76.659038901601832</v>
      </c>
      <c r="E332" s="2">
        <v>14.187643020594965</v>
      </c>
      <c r="F332" s="2">
        <v>1.6018306636155606</v>
      </c>
      <c r="G332" s="2">
        <v>0.45766590389016021</v>
      </c>
      <c r="H332" s="2">
        <v>1.8306636155606408</v>
      </c>
      <c r="I332" s="2">
        <v>0.45766590389016021</v>
      </c>
      <c r="J332" s="2">
        <v>0.91533180778032042</v>
      </c>
      <c r="K332" s="2">
        <v>1.8306636155606408</v>
      </c>
      <c r="L332" s="5">
        <v>2.0594965675057182</v>
      </c>
      <c r="M332" s="3">
        <v>43.478260869565219</v>
      </c>
      <c r="N332" s="2">
        <v>16.933638443935926</v>
      </c>
      <c r="O332" s="2">
        <v>6.8649885583524028</v>
      </c>
      <c r="P332" s="5">
        <v>16.247139588100687</v>
      </c>
      <c r="Q332" s="1">
        <v>0.61</v>
      </c>
      <c r="R332" s="1" t="s">
        <v>27</v>
      </c>
    </row>
    <row r="333" spans="1:18" x14ac:dyDescent="0.35">
      <c r="A333" s="2">
        <v>70731.390625</v>
      </c>
      <c r="B333" s="2">
        <v>458</v>
      </c>
      <c r="C333" s="5">
        <v>30.131004366812235</v>
      </c>
      <c r="D333" s="5">
        <v>69.868995633187751</v>
      </c>
      <c r="E333" s="2">
        <v>16.593886462882097</v>
      </c>
      <c r="F333" s="2">
        <v>0.65502183406113534</v>
      </c>
      <c r="G333" s="2">
        <v>1.0917030567685588</v>
      </c>
      <c r="H333" s="2">
        <v>4.3668122270742353</v>
      </c>
      <c r="I333" s="2">
        <v>2.4017467248908297</v>
      </c>
      <c r="J333" s="2">
        <v>0.87336244541484709</v>
      </c>
      <c r="K333" s="2">
        <v>1.9650655021834063</v>
      </c>
      <c r="L333" s="5">
        <v>2.1834061135371243</v>
      </c>
      <c r="M333" s="3">
        <v>40.393013100436683</v>
      </c>
      <c r="N333" s="2">
        <v>9.606986899563319</v>
      </c>
      <c r="O333" s="2">
        <v>8.2969432314410483</v>
      </c>
      <c r="P333" s="5">
        <v>19.868995633187751</v>
      </c>
      <c r="Q333" s="1">
        <v>0.84</v>
      </c>
      <c r="R333" s="1" t="s">
        <v>28</v>
      </c>
    </row>
    <row r="334" spans="1:18" x14ac:dyDescent="0.35">
      <c r="A334" s="2">
        <v>71058.03125</v>
      </c>
      <c r="B334" s="2">
        <v>521</v>
      </c>
      <c r="C334" s="5">
        <v>23.992322456813824</v>
      </c>
      <c r="D334" s="5">
        <v>76.007677543186162</v>
      </c>
      <c r="E334" s="2">
        <v>11.132437619961612</v>
      </c>
      <c r="F334" s="2">
        <v>0.95969289827255266</v>
      </c>
      <c r="G334" s="2">
        <v>1.5355086372360844</v>
      </c>
      <c r="H334" s="2">
        <v>3.45489443378119</v>
      </c>
      <c r="I334" s="2">
        <v>1.9193857965451053</v>
      </c>
      <c r="J334" s="2">
        <v>1.727447216890595</v>
      </c>
      <c r="K334" s="2">
        <v>1.3435700575815739</v>
      </c>
      <c r="L334" s="5">
        <v>1.9193857965451109</v>
      </c>
      <c r="M334" s="3">
        <v>53.550863723608444</v>
      </c>
      <c r="N334" s="2">
        <v>9.7888675623800374</v>
      </c>
      <c r="O334" s="2">
        <v>3.45489443378119</v>
      </c>
      <c r="P334" s="5">
        <v>12.667946257197684</v>
      </c>
      <c r="Q334" s="1">
        <v>0.84</v>
      </c>
      <c r="R334" s="1" t="s">
        <v>28</v>
      </c>
    </row>
    <row r="335" spans="1:18" x14ac:dyDescent="0.35">
      <c r="A335" s="2">
        <v>71384.6796875</v>
      </c>
      <c r="B335" s="2">
        <v>362</v>
      </c>
      <c r="C335" s="5">
        <v>29.005524861878452</v>
      </c>
      <c r="D335" s="5">
        <v>70.994475138121544</v>
      </c>
      <c r="E335" s="2">
        <v>12.154696132596685</v>
      </c>
      <c r="F335" s="2">
        <v>1.1049723756906076</v>
      </c>
      <c r="G335" s="2">
        <v>1.1049723756906076</v>
      </c>
      <c r="H335" s="2">
        <v>6.3535911602209953</v>
      </c>
      <c r="I335" s="2">
        <v>1.6574585635359116</v>
      </c>
      <c r="J335" s="2">
        <v>2.2099447513812152</v>
      </c>
      <c r="K335" s="2">
        <v>2.2099447513812152</v>
      </c>
      <c r="L335" s="5">
        <v>2.2099447513812152</v>
      </c>
      <c r="M335" s="3">
        <v>51.657458563535904</v>
      </c>
      <c r="N335" s="2">
        <v>7.1823204419889501</v>
      </c>
      <c r="O335" s="2">
        <v>3.867403314917127</v>
      </c>
      <c r="P335" s="5">
        <v>12.15469613259669</v>
      </c>
      <c r="Q335" s="1">
        <v>0.93</v>
      </c>
      <c r="R335" s="1" t="s">
        <v>28</v>
      </c>
    </row>
    <row r="336" spans="1:18" x14ac:dyDescent="0.35">
      <c r="A336" s="2">
        <v>71527.5859375</v>
      </c>
      <c r="B336" s="2">
        <v>570</v>
      </c>
      <c r="C336" s="5">
        <v>31.403508771929829</v>
      </c>
      <c r="D336" s="5">
        <v>68.596491228070164</v>
      </c>
      <c r="E336" s="2">
        <v>14.561403508771932</v>
      </c>
      <c r="F336" s="2">
        <v>0.8771929824561403</v>
      </c>
      <c r="G336" s="2">
        <v>0.52631578947368418</v>
      </c>
      <c r="H336" s="2">
        <v>7.3684210526315779</v>
      </c>
      <c r="I336" s="2">
        <v>1.7543859649122806</v>
      </c>
      <c r="J336" s="2">
        <v>0.17543859649122806</v>
      </c>
      <c r="K336" s="2">
        <v>3.3333333333333335</v>
      </c>
      <c r="L336" s="5">
        <v>2.8070175438596507</v>
      </c>
      <c r="M336" s="3">
        <v>49.122807017543856</v>
      </c>
      <c r="N336" s="2">
        <v>6.140350877192982</v>
      </c>
      <c r="O336" s="2">
        <v>2.6315789473684208</v>
      </c>
      <c r="P336" s="5">
        <v>13.333333333333329</v>
      </c>
      <c r="Q336" s="1">
        <v>0.94</v>
      </c>
      <c r="R336" s="1" t="s">
        <v>27</v>
      </c>
    </row>
    <row r="337" spans="1:18" x14ac:dyDescent="0.35">
      <c r="A337" s="2">
        <v>72338.5</v>
      </c>
      <c r="B337" s="2">
        <v>290</v>
      </c>
      <c r="C337" s="5">
        <v>32.758620689655174</v>
      </c>
      <c r="D337" s="5">
        <v>67.241379310344811</v>
      </c>
      <c r="E337" s="2">
        <v>7.5862068965517242</v>
      </c>
      <c r="F337" s="2">
        <v>0.68965517241379315</v>
      </c>
      <c r="G337" s="2">
        <v>3.4482758620689653</v>
      </c>
      <c r="H337" s="2">
        <v>9.6551724137931032</v>
      </c>
      <c r="I337" s="2">
        <v>1.0344827586206897</v>
      </c>
      <c r="J337" s="2">
        <v>5.1724137931034484</v>
      </c>
      <c r="K337" s="2">
        <v>2.4137931034482758</v>
      </c>
      <c r="L337" s="5">
        <v>2.7586206896551744</v>
      </c>
      <c r="M337" s="3">
        <v>47.586206896551722</v>
      </c>
      <c r="N337" s="2">
        <v>7.931034482758621</v>
      </c>
      <c r="O337" s="2">
        <v>1.7241379310344827</v>
      </c>
      <c r="P337" s="5">
        <v>11.72413793103447</v>
      </c>
      <c r="Q337" s="1">
        <v>1.1100000000000001</v>
      </c>
      <c r="R337" s="1" t="s">
        <v>28</v>
      </c>
    </row>
    <row r="338" spans="1:18" x14ac:dyDescent="0.35">
      <c r="A338" s="2">
        <v>72766.3828125</v>
      </c>
      <c r="B338" s="2">
        <v>280</v>
      </c>
      <c r="C338" s="5">
        <v>50</v>
      </c>
      <c r="D338" s="5">
        <v>50</v>
      </c>
      <c r="E338" s="2">
        <v>5.3571428571428568</v>
      </c>
      <c r="F338" s="2">
        <v>0.35714285714285715</v>
      </c>
      <c r="G338" s="2">
        <v>1.0714285714285714</v>
      </c>
      <c r="H338" s="2">
        <v>18.928571428571427</v>
      </c>
      <c r="I338" s="2">
        <v>15.357142857142858</v>
      </c>
      <c r="J338" s="2">
        <v>3.5714285714285712</v>
      </c>
      <c r="K338" s="2">
        <v>1.0714285714285714</v>
      </c>
      <c r="L338" s="5">
        <v>4.2857142857142918</v>
      </c>
      <c r="M338" s="3">
        <v>32.857142857142854</v>
      </c>
      <c r="N338" s="2">
        <v>2.5</v>
      </c>
      <c r="O338" s="2">
        <v>2.1428571428571428</v>
      </c>
      <c r="P338" s="5">
        <v>14.642857142857146</v>
      </c>
      <c r="Q338" s="1">
        <v>1.63</v>
      </c>
      <c r="R338" s="1" t="s">
        <v>26</v>
      </c>
    </row>
    <row r="339" spans="1:18" x14ac:dyDescent="0.35">
      <c r="A339" s="2">
        <v>73000.3984375</v>
      </c>
      <c r="B339" s="2">
        <v>143</v>
      </c>
      <c r="C339" s="5">
        <v>34.96503496503496</v>
      </c>
      <c r="D339" s="5">
        <v>65.03496503496504</v>
      </c>
      <c r="E339" s="2">
        <v>13.286713286713287</v>
      </c>
      <c r="F339" s="2">
        <v>0</v>
      </c>
      <c r="G339" s="2">
        <v>0</v>
      </c>
      <c r="H339" s="2">
        <v>4.895104895104895</v>
      </c>
      <c r="I339" s="2">
        <v>2.0979020979020979</v>
      </c>
      <c r="J339" s="2">
        <v>4.895104895104895</v>
      </c>
      <c r="K339" s="2">
        <v>5.5944055944055942</v>
      </c>
      <c r="L339" s="5">
        <v>4.1958041958041932</v>
      </c>
      <c r="M339" s="3">
        <v>41.95804195804196</v>
      </c>
      <c r="N339" s="2">
        <v>7.6923076923076925</v>
      </c>
      <c r="O339" s="2">
        <v>6.9930069930069934</v>
      </c>
      <c r="P339" s="5">
        <v>15.384615384615387</v>
      </c>
      <c r="Q339" s="1">
        <v>1.0900000000000001</v>
      </c>
      <c r="R339" s="1" t="s">
        <v>28</v>
      </c>
    </row>
    <row r="340" spans="1:18" x14ac:dyDescent="0.35">
      <c r="A340" s="2">
        <v>73234.4140625</v>
      </c>
      <c r="B340" s="2">
        <v>330</v>
      </c>
      <c r="C340" s="5">
        <v>31.515151515151523</v>
      </c>
      <c r="D340" s="5">
        <v>68.48484848484847</v>
      </c>
      <c r="E340" s="2">
        <v>3.3333333333333335</v>
      </c>
      <c r="F340" s="2">
        <v>0.90909090909090906</v>
      </c>
      <c r="G340" s="2">
        <v>1.2121212121212122</v>
      </c>
      <c r="H340" s="2">
        <v>7.5757575757575761</v>
      </c>
      <c r="I340" s="2">
        <v>3.6363636363636362</v>
      </c>
      <c r="J340" s="2">
        <v>2.4242424242424243</v>
      </c>
      <c r="K340" s="2">
        <v>5.4545454545454541</v>
      </c>
      <c r="L340" s="5">
        <v>6.9696969696969759</v>
      </c>
      <c r="M340" s="3">
        <v>43.939393939393938</v>
      </c>
      <c r="N340" s="2">
        <v>7.878787878787878</v>
      </c>
      <c r="O340" s="2">
        <v>1.8181818181818181</v>
      </c>
      <c r="P340" s="5">
        <v>16.666666666666657</v>
      </c>
      <c r="Q340" s="1">
        <v>1.2</v>
      </c>
      <c r="R340" s="1" t="s">
        <v>27</v>
      </c>
    </row>
    <row r="341" spans="1:18" x14ac:dyDescent="0.35">
      <c r="A341" s="2">
        <v>73380.6796875</v>
      </c>
      <c r="B341" s="2">
        <v>565</v>
      </c>
      <c r="C341" s="5">
        <v>43.89380530973451</v>
      </c>
      <c r="D341" s="5">
        <v>56.106194690265475</v>
      </c>
      <c r="E341" s="2">
        <v>7.7876106194690262</v>
      </c>
      <c r="F341" s="2">
        <v>0.88495575221238942</v>
      </c>
      <c r="G341" s="2">
        <v>2.6548672566371683</v>
      </c>
      <c r="H341" s="2">
        <v>12.389380530973451</v>
      </c>
      <c r="I341" s="2">
        <v>1.9469026548672566</v>
      </c>
      <c r="J341" s="2">
        <v>5.1327433628318584</v>
      </c>
      <c r="K341" s="2">
        <v>4.778761061946903</v>
      </c>
      <c r="L341" s="5">
        <v>8.3185840707964616</v>
      </c>
      <c r="M341" s="3">
        <v>37.69911504424779</v>
      </c>
      <c r="N341" s="2">
        <v>6.7256637168141591</v>
      </c>
      <c r="O341" s="2">
        <v>2.831858407079646</v>
      </c>
      <c r="P341" s="5">
        <v>11.681415929203524</v>
      </c>
      <c r="Q341" s="1">
        <v>1.27</v>
      </c>
      <c r="R341" s="1" t="s">
        <v>26</v>
      </c>
    </row>
    <row r="342" spans="1:18" x14ac:dyDescent="0.35">
      <c r="A342" s="2">
        <v>73497.6875</v>
      </c>
      <c r="B342" s="2">
        <v>463</v>
      </c>
      <c r="C342" s="5">
        <v>55.291576673866096</v>
      </c>
      <c r="D342" s="5">
        <v>44.708423326133904</v>
      </c>
      <c r="E342" s="2">
        <v>8.639308855291576</v>
      </c>
      <c r="F342" s="2">
        <v>0.21598272138228944</v>
      </c>
      <c r="G342" s="2">
        <v>4.7516198704103676</v>
      </c>
      <c r="H342" s="2">
        <v>15.766738660907128</v>
      </c>
      <c r="I342" s="2">
        <v>3.6717062634989204</v>
      </c>
      <c r="J342" s="2">
        <v>7.3434125269978408</v>
      </c>
      <c r="K342" s="2">
        <v>6.2634989200863922</v>
      </c>
      <c r="L342" s="5">
        <v>8.6393088552915884</v>
      </c>
      <c r="M342" s="3">
        <v>28.941684665226781</v>
      </c>
      <c r="N342" s="2">
        <v>4.5356371490280782</v>
      </c>
      <c r="O342" s="2">
        <v>2.3758099352051838</v>
      </c>
      <c r="P342" s="5">
        <v>11.231101511879046</v>
      </c>
      <c r="Q342" s="1">
        <v>1.5</v>
      </c>
      <c r="R342" s="1" t="s">
        <v>26</v>
      </c>
    </row>
    <row r="343" spans="1:18" x14ac:dyDescent="0.35">
      <c r="A343" s="2">
        <v>73686.1875</v>
      </c>
      <c r="B343" s="2">
        <v>665</v>
      </c>
      <c r="C343" s="5">
        <v>56.090225563909769</v>
      </c>
      <c r="D343" s="5">
        <v>43.909774436090231</v>
      </c>
      <c r="E343" s="2">
        <v>6.0150375939849621</v>
      </c>
      <c r="F343" s="2">
        <v>0.60150375939849632</v>
      </c>
      <c r="G343" s="2">
        <v>4.0601503759398501</v>
      </c>
      <c r="H343" s="2">
        <v>13.233082706766917</v>
      </c>
      <c r="I343" s="2">
        <v>2.2556390977443606</v>
      </c>
      <c r="J343" s="2">
        <v>8.8721804511278197</v>
      </c>
      <c r="K343" s="2">
        <v>9.0225563909774422</v>
      </c>
      <c r="L343" s="5">
        <v>12.030075187969921</v>
      </c>
      <c r="M343" s="3">
        <v>32.330827067669169</v>
      </c>
      <c r="N343" s="2">
        <v>3.007518796992481</v>
      </c>
      <c r="O343" s="2">
        <v>1.2030075187969926</v>
      </c>
      <c r="P343" s="5">
        <v>8.5714285714285836</v>
      </c>
      <c r="Q343" s="1">
        <v>1.61</v>
      </c>
      <c r="R343" s="1" t="s">
        <v>26</v>
      </c>
    </row>
    <row r="344" spans="1:18" x14ac:dyDescent="0.35">
      <c r="A344" s="2">
        <v>73791.1171875</v>
      </c>
      <c r="B344" s="2">
        <v>459</v>
      </c>
      <c r="C344" s="5">
        <v>54.030501089324623</v>
      </c>
      <c r="D344" s="5">
        <v>45.969498910675384</v>
      </c>
      <c r="E344" s="2">
        <v>8.7145969498910674</v>
      </c>
      <c r="F344" s="2">
        <v>0.8714596949891068</v>
      </c>
      <c r="G344" s="2">
        <v>5.8823529411764701</v>
      </c>
      <c r="H344" s="2">
        <v>11.328976034858387</v>
      </c>
      <c r="I344" s="2">
        <v>1.7429193899782136</v>
      </c>
      <c r="J344" s="2">
        <v>9.1503267973856204</v>
      </c>
      <c r="K344" s="2">
        <v>7.18954248366013</v>
      </c>
      <c r="L344" s="5">
        <v>9.1503267973856239</v>
      </c>
      <c r="M344" s="3">
        <v>31.372549019607842</v>
      </c>
      <c r="N344" s="2">
        <v>5.8823529411764701</v>
      </c>
      <c r="O344" s="2">
        <v>1.0893246187363834</v>
      </c>
      <c r="P344" s="5">
        <v>8.7145969498910745</v>
      </c>
      <c r="Q344" s="1">
        <v>1.45</v>
      </c>
      <c r="R344" s="1" t="s">
        <v>26</v>
      </c>
    </row>
    <row r="345" spans="1:18" x14ac:dyDescent="0.35">
      <c r="A345" s="2">
        <v>73889.8203125</v>
      </c>
      <c r="B345" s="2">
        <v>258</v>
      </c>
      <c r="C345" s="5">
        <v>44.961240310077528</v>
      </c>
      <c r="D345" s="5">
        <v>55.038759689922465</v>
      </c>
      <c r="E345" s="2">
        <v>4.6511627906976747</v>
      </c>
      <c r="F345" s="2">
        <v>0</v>
      </c>
      <c r="G345" s="2">
        <v>6.5891472868217065</v>
      </c>
      <c r="H345" s="2">
        <v>15.503875968992247</v>
      </c>
      <c r="I345" s="2">
        <v>1.1627906976744187</v>
      </c>
      <c r="J345" s="2">
        <v>5.0387596899224807</v>
      </c>
      <c r="K345" s="2">
        <v>3.8759689922480618</v>
      </c>
      <c r="L345" s="5">
        <v>8.1395348837209411</v>
      </c>
      <c r="M345" s="3">
        <v>29.844961240310074</v>
      </c>
      <c r="N345" s="2">
        <v>8.5271317829457356</v>
      </c>
      <c r="O345" s="2">
        <v>3.8759689922480618</v>
      </c>
      <c r="P345" s="5">
        <v>16.666666666666657</v>
      </c>
      <c r="Q345" s="1">
        <v>1.34</v>
      </c>
      <c r="R345" s="1" t="s">
        <v>26</v>
      </c>
    </row>
    <row r="346" spans="1:18" x14ac:dyDescent="0.35">
      <c r="A346" s="2">
        <v>73995.109375</v>
      </c>
      <c r="B346" s="2">
        <v>662</v>
      </c>
      <c r="C346" s="5">
        <v>54.531722054380673</v>
      </c>
      <c r="D346" s="5">
        <v>45.468277945619327</v>
      </c>
      <c r="E346" s="2">
        <v>8.0060422960725077</v>
      </c>
      <c r="F346" s="2">
        <v>1.0574018126888218</v>
      </c>
      <c r="G346" s="2">
        <v>12.386706948640484</v>
      </c>
      <c r="H346" s="2">
        <v>12.235649546827794</v>
      </c>
      <c r="I346" s="2">
        <v>0.90634441087613304</v>
      </c>
      <c r="J346" s="2">
        <v>3.1722054380664653</v>
      </c>
      <c r="K346" s="2">
        <v>5.7401812688821749</v>
      </c>
      <c r="L346" s="5">
        <v>11.027190332326299</v>
      </c>
      <c r="M346" s="3">
        <v>34.44108761329305</v>
      </c>
      <c r="N346" s="2">
        <v>3.9274924471299091</v>
      </c>
      <c r="O346" s="2">
        <v>0.75528700906344415</v>
      </c>
      <c r="P346" s="5">
        <v>7.0996978851963704</v>
      </c>
      <c r="Q346" s="1">
        <v>1.42</v>
      </c>
      <c r="R346" s="1" t="s">
        <v>29</v>
      </c>
    </row>
    <row r="347" spans="1:18" x14ac:dyDescent="0.35">
      <c r="A347" s="2">
        <v>74100.3984375</v>
      </c>
      <c r="B347" s="2">
        <v>478</v>
      </c>
      <c r="C347" s="5">
        <v>52.301255230125513</v>
      </c>
      <c r="D347" s="5">
        <v>47.698744769874487</v>
      </c>
      <c r="E347" s="2">
        <v>14.853556485355648</v>
      </c>
      <c r="F347" s="2">
        <v>0.62761506276150625</v>
      </c>
      <c r="G347" s="2">
        <v>1.6736401673640167</v>
      </c>
      <c r="H347" s="2">
        <v>15.899581589958158</v>
      </c>
      <c r="I347" s="2">
        <v>4.6025104602510458</v>
      </c>
      <c r="J347" s="2">
        <v>2.7196652719665275</v>
      </c>
      <c r="K347" s="2">
        <v>5.439330543933055</v>
      </c>
      <c r="L347" s="5">
        <v>6.4853556485355526</v>
      </c>
      <c r="M347" s="3">
        <v>34.728033472803347</v>
      </c>
      <c r="N347" s="2">
        <v>4.8117154811715483</v>
      </c>
      <c r="O347" s="2">
        <v>1.4644351464435146</v>
      </c>
      <c r="P347" s="5">
        <v>8.1589958158995941</v>
      </c>
      <c r="Q347" s="1">
        <v>1.33</v>
      </c>
      <c r="R347" s="1" t="s">
        <v>26</v>
      </c>
    </row>
    <row r="348" spans="1:18" x14ac:dyDescent="0.35">
      <c r="A348" s="2">
        <v>74396.515625</v>
      </c>
      <c r="B348" s="2">
        <v>466</v>
      </c>
      <c r="C348" s="5">
        <v>54.291845493562242</v>
      </c>
      <c r="D348" s="5">
        <v>45.708154506437744</v>
      </c>
      <c r="E348" s="2">
        <v>11.373390557939913</v>
      </c>
      <c r="F348" s="2">
        <v>0.64377682403433478</v>
      </c>
      <c r="G348" s="2">
        <v>0.42918454935622319</v>
      </c>
      <c r="H348" s="2">
        <v>20.171673819742487</v>
      </c>
      <c r="I348" s="2">
        <v>5.5793991416309012</v>
      </c>
      <c r="J348" s="2">
        <v>2.1459227467811157</v>
      </c>
      <c r="K348" s="2">
        <v>5.5793991416309012</v>
      </c>
      <c r="L348" s="5">
        <v>8.3690987124463589</v>
      </c>
      <c r="M348" s="3">
        <v>31.759656652360512</v>
      </c>
      <c r="N348" s="2">
        <v>3.8626609442060089</v>
      </c>
      <c r="O348" s="2">
        <v>1.2875536480686696</v>
      </c>
      <c r="P348" s="5">
        <v>10.085836909871226</v>
      </c>
      <c r="Q348" s="1">
        <v>1.5</v>
      </c>
      <c r="R348" s="1" t="s">
        <v>26</v>
      </c>
    </row>
    <row r="349" spans="1:18" x14ac:dyDescent="0.35">
      <c r="A349" s="2">
        <v>74501.8046875</v>
      </c>
      <c r="B349" s="2">
        <v>601</v>
      </c>
      <c r="C349" s="5">
        <v>34.608985024958407</v>
      </c>
      <c r="D349" s="5">
        <v>65.391014975041614</v>
      </c>
      <c r="E349" s="2">
        <v>12.9783693843594</v>
      </c>
      <c r="F349" s="2">
        <v>0.16638935108153077</v>
      </c>
      <c r="G349" s="2">
        <v>1.1647254575707155</v>
      </c>
      <c r="H349" s="2">
        <v>7.8202995008319469</v>
      </c>
      <c r="I349" s="2">
        <v>2.3294509151414311</v>
      </c>
      <c r="J349" s="2">
        <v>0.83194675540765384</v>
      </c>
      <c r="K349" s="2">
        <v>3.6605657237936775</v>
      </c>
      <c r="L349" s="5">
        <v>5.6572379367720522</v>
      </c>
      <c r="M349" s="3">
        <v>45.424292845257902</v>
      </c>
      <c r="N349" s="2">
        <v>4.6589018302828622</v>
      </c>
      <c r="O349" s="2">
        <v>1.9966722129783694</v>
      </c>
      <c r="P349" s="5">
        <v>15.307820299500847</v>
      </c>
      <c r="Q349" s="1">
        <v>1.0900000000000001</v>
      </c>
      <c r="R349" s="1" t="s">
        <v>28</v>
      </c>
    </row>
    <row r="350" spans="1:18" x14ac:dyDescent="0.35">
      <c r="A350" s="2">
        <v>74745.9453125</v>
      </c>
      <c r="B350" s="2">
        <v>383</v>
      </c>
      <c r="C350" s="5">
        <v>22.193211488250647</v>
      </c>
      <c r="D350" s="5">
        <v>77.80678851174936</v>
      </c>
      <c r="E350" s="2">
        <v>9.3994778067885107</v>
      </c>
      <c r="F350" s="2">
        <v>0.52219321148825071</v>
      </c>
      <c r="G350" s="2">
        <v>0.52219321148825071</v>
      </c>
      <c r="H350" s="2">
        <v>4.1775456919060057</v>
      </c>
      <c r="I350" s="2">
        <v>1.0443864229765014</v>
      </c>
      <c r="J350" s="2">
        <v>0.7832898172323759</v>
      </c>
      <c r="K350" s="2">
        <v>2.0887728459530028</v>
      </c>
      <c r="L350" s="5">
        <v>3.6553524804177506</v>
      </c>
      <c r="M350" s="3">
        <v>53.785900783289819</v>
      </c>
      <c r="N350" s="2">
        <v>8.093994778067886</v>
      </c>
      <c r="O350" s="2">
        <v>2.8720626631853787</v>
      </c>
      <c r="P350" s="5">
        <v>15.926892950391654</v>
      </c>
      <c r="Q350" s="1">
        <v>0.85</v>
      </c>
      <c r="R350" s="1" t="s">
        <v>27</v>
      </c>
    </row>
    <row r="351" spans="1:18" x14ac:dyDescent="0.35">
      <c r="A351" s="2">
        <v>75012.1171875</v>
      </c>
      <c r="B351" s="2">
        <v>388</v>
      </c>
      <c r="C351" s="5">
        <v>19.072164948453604</v>
      </c>
      <c r="D351" s="5">
        <v>80.92783505154641</v>
      </c>
      <c r="E351" s="2">
        <v>9.2783505154639183</v>
      </c>
      <c r="F351" s="2">
        <v>0</v>
      </c>
      <c r="G351" s="2">
        <v>0.51546391752577314</v>
      </c>
      <c r="H351" s="2">
        <v>3.865979381443299</v>
      </c>
      <c r="I351" s="2">
        <v>0.51546391752577314</v>
      </c>
      <c r="J351" s="2">
        <v>0.25773195876288657</v>
      </c>
      <c r="K351" s="2">
        <v>2.0618556701030926</v>
      </c>
      <c r="L351" s="5">
        <v>2.5773195876288604</v>
      </c>
      <c r="M351" s="3">
        <v>54.896907216494853</v>
      </c>
      <c r="N351" s="2">
        <v>12.11340206185567</v>
      </c>
      <c r="O351" s="2">
        <v>4.8969072164948457</v>
      </c>
      <c r="P351" s="5">
        <v>13.917525773195891</v>
      </c>
      <c r="Q351" s="1">
        <v>0.77</v>
      </c>
      <c r="R351" s="1" t="s">
        <v>28</v>
      </c>
    </row>
    <row r="352" spans="1:18" x14ac:dyDescent="0.35">
      <c r="A352" s="2">
        <v>75278.2890625</v>
      </c>
      <c r="B352" s="2">
        <v>340</v>
      </c>
      <c r="C352" s="5">
        <v>69.117647058823536</v>
      </c>
      <c r="D352" s="5">
        <v>30.882352941176467</v>
      </c>
      <c r="E352" s="2">
        <v>7.3529411764705888</v>
      </c>
      <c r="F352" s="2">
        <v>0.29411764705882354</v>
      </c>
      <c r="G352" s="2">
        <v>0.58823529411764708</v>
      </c>
      <c r="H352" s="2">
        <v>25</v>
      </c>
      <c r="I352" s="2">
        <v>11.76470588235294</v>
      </c>
      <c r="J352" s="2">
        <v>4.4117647058823533</v>
      </c>
      <c r="K352" s="2">
        <v>11.76470588235294</v>
      </c>
      <c r="L352" s="5">
        <v>7.9411764705882391</v>
      </c>
      <c r="M352" s="3">
        <v>22.941176470588236</v>
      </c>
      <c r="N352" s="2">
        <v>1.4705882352941175</v>
      </c>
      <c r="O352" s="2">
        <v>2.3529411764705883</v>
      </c>
      <c r="P352" s="5">
        <v>6.470588235294116</v>
      </c>
      <c r="Q352" s="1">
        <v>1.88</v>
      </c>
      <c r="R352" s="1" t="s">
        <v>26</v>
      </c>
    </row>
    <row r="353" spans="1:18" x14ac:dyDescent="0.35">
      <c r="A353" s="2">
        <v>75544.4609375</v>
      </c>
      <c r="B353" s="2">
        <v>240</v>
      </c>
      <c r="C353" s="5">
        <v>62.083333333333336</v>
      </c>
      <c r="D353" s="5">
        <v>37.916666666666664</v>
      </c>
      <c r="E353" s="2">
        <v>6.25</v>
      </c>
      <c r="F353" s="2">
        <v>0</v>
      </c>
      <c r="G353" s="2">
        <v>0.41666666666666669</v>
      </c>
      <c r="H353" s="2">
        <v>22.083333333333332</v>
      </c>
      <c r="I353" s="2">
        <v>7.9166666666666661</v>
      </c>
      <c r="J353" s="2">
        <v>9.1666666666666661</v>
      </c>
      <c r="K353" s="2">
        <v>8.3333333333333321</v>
      </c>
      <c r="L353" s="5">
        <v>7.9166666666666785</v>
      </c>
      <c r="M353" s="3">
        <v>24.583333333333332</v>
      </c>
      <c r="N353" s="2">
        <v>5</v>
      </c>
      <c r="O353" s="2">
        <v>3.3333333333333335</v>
      </c>
      <c r="P353" s="5">
        <v>8.3333333333333321</v>
      </c>
      <c r="Q353" s="1">
        <v>1.72</v>
      </c>
      <c r="R353" s="1" t="s">
        <v>26</v>
      </c>
    </row>
    <row r="354" spans="1:18" x14ac:dyDescent="0.35">
      <c r="A354" s="2">
        <v>75658.0625</v>
      </c>
      <c r="B354" s="2">
        <v>239</v>
      </c>
      <c r="C354" s="5">
        <v>21.33891213389122</v>
      </c>
      <c r="D354" s="5">
        <v>78.661087866108772</v>
      </c>
      <c r="E354" s="2">
        <v>4.1841004184100417</v>
      </c>
      <c r="F354" s="2">
        <v>0.41841004184100417</v>
      </c>
      <c r="G354" s="2">
        <v>0</v>
      </c>
      <c r="H354" s="2">
        <v>5.439330543933055</v>
      </c>
      <c r="I354" s="2">
        <v>6.2761506276150625</v>
      </c>
      <c r="J354" s="2">
        <v>2.510460251046025</v>
      </c>
      <c r="K354" s="2">
        <v>1.2552301255230125</v>
      </c>
      <c r="L354" s="5">
        <v>1.2552301255230205</v>
      </c>
      <c r="M354" s="3">
        <v>51.046025104602514</v>
      </c>
      <c r="N354" s="2">
        <v>13.807531380753138</v>
      </c>
      <c r="O354" s="2">
        <v>2.9288702928870292</v>
      </c>
      <c r="P354" s="5">
        <v>13.807531380753119</v>
      </c>
      <c r="Q354" s="1">
        <v>0.98</v>
      </c>
      <c r="R354" s="1" t="s">
        <v>28</v>
      </c>
    </row>
    <row r="355" spans="1:18" x14ac:dyDescent="0.35">
      <c r="A355" s="2">
        <v>75697.2734375</v>
      </c>
      <c r="B355" s="2">
        <v>350</v>
      </c>
      <c r="C355" s="5">
        <v>68.857142857142861</v>
      </c>
      <c r="D355" s="5">
        <v>31.142857142857139</v>
      </c>
      <c r="E355" s="2">
        <v>4</v>
      </c>
      <c r="F355" s="2">
        <v>0</v>
      </c>
      <c r="G355" s="2">
        <v>0.2857142857142857</v>
      </c>
      <c r="H355" s="2">
        <v>28.285714285714285</v>
      </c>
      <c r="I355" s="2">
        <v>12.571428571428573</v>
      </c>
      <c r="J355" s="2">
        <v>7.1428571428571423</v>
      </c>
      <c r="K355" s="2">
        <v>10.285714285714285</v>
      </c>
      <c r="L355" s="5">
        <v>6.2857142857142989</v>
      </c>
      <c r="M355" s="3">
        <v>20.857142857142858</v>
      </c>
      <c r="N355" s="2">
        <v>1.4285714285714286</v>
      </c>
      <c r="O355" s="2">
        <v>2.2857142857142856</v>
      </c>
      <c r="P355" s="5">
        <v>8.8571428571428541</v>
      </c>
      <c r="Q355" s="1">
        <v>1.97</v>
      </c>
      <c r="R355" s="1" t="s">
        <v>26</v>
      </c>
    </row>
    <row r="356" spans="1:18" x14ac:dyDescent="0.35">
      <c r="A356" s="2">
        <v>75757.3671875</v>
      </c>
      <c r="B356" s="2">
        <v>96</v>
      </c>
      <c r="C356" s="5">
        <v>27.083333333333336</v>
      </c>
      <c r="D356" s="5">
        <v>72.916666666666671</v>
      </c>
      <c r="E356" s="2">
        <v>7.291666666666667</v>
      </c>
      <c r="F356" s="2">
        <v>0</v>
      </c>
      <c r="G356" s="2">
        <v>0</v>
      </c>
      <c r="H356" s="2">
        <v>3.125</v>
      </c>
      <c r="I356" s="2">
        <v>4.1666666666666661</v>
      </c>
      <c r="J356" s="2">
        <v>6.25</v>
      </c>
      <c r="K356" s="2">
        <v>3.125</v>
      </c>
      <c r="L356" s="5">
        <v>3.125</v>
      </c>
      <c r="M356" s="3">
        <v>43.75</v>
      </c>
      <c r="N356" s="2">
        <v>9.375</v>
      </c>
      <c r="O356" s="2">
        <v>8.3333333333333321</v>
      </c>
      <c r="P356" s="5">
        <v>19.791666666666671</v>
      </c>
      <c r="Q356" s="1">
        <v>1.02</v>
      </c>
      <c r="R356" s="1" t="s">
        <v>28</v>
      </c>
    </row>
    <row r="357" spans="1:18" x14ac:dyDescent="0.35">
      <c r="A357" s="2">
        <v>75828.015625</v>
      </c>
      <c r="B357" s="2">
        <v>227</v>
      </c>
      <c r="C357" s="5">
        <v>75.770925110132168</v>
      </c>
      <c r="D357" s="5">
        <v>24.229074889867832</v>
      </c>
      <c r="E357" s="2">
        <v>7.0484581497797363</v>
      </c>
      <c r="F357" s="2">
        <v>0</v>
      </c>
      <c r="G357" s="2">
        <v>0.44052863436123352</v>
      </c>
      <c r="H357" s="2">
        <v>24.229074889867842</v>
      </c>
      <c r="I357" s="2">
        <v>15.859030837004406</v>
      </c>
      <c r="J357" s="2">
        <v>3.9647577092511015</v>
      </c>
      <c r="K357" s="2">
        <v>6.607929515418502</v>
      </c>
      <c r="L357" s="5">
        <v>17.621145374449341</v>
      </c>
      <c r="M357" s="3">
        <v>12.77533039647577</v>
      </c>
      <c r="N357" s="2">
        <v>1.7621145374449341</v>
      </c>
      <c r="O357" s="2">
        <v>2.2026431718061676</v>
      </c>
      <c r="P357" s="5">
        <v>9.6916299559471284</v>
      </c>
      <c r="Q357" s="1">
        <v>2.0299999999999998</v>
      </c>
      <c r="R357" s="1" t="s">
        <v>24</v>
      </c>
    </row>
    <row r="358" spans="1:18" x14ac:dyDescent="0.35">
      <c r="A358" s="2">
        <v>75934.703125</v>
      </c>
      <c r="B358" s="2">
        <v>186</v>
      </c>
      <c r="C358" s="5">
        <v>51.612903225806448</v>
      </c>
      <c r="D358" s="5">
        <v>48.387096774193552</v>
      </c>
      <c r="E358" s="2">
        <v>2.1505376344086025</v>
      </c>
      <c r="F358" s="2">
        <v>0.53763440860215062</v>
      </c>
      <c r="G358" s="2">
        <v>1.0752688172043012</v>
      </c>
      <c r="H358" s="2">
        <v>15.591397849462366</v>
      </c>
      <c r="I358" s="2">
        <v>10.21505376344086</v>
      </c>
      <c r="J358" s="2">
        <v>8.6021505376344098</v>
      </c>
      <c r="K358" s="2">
        <v>2.6881720430107525</v>
      </c>
      <c r="L358" s="5">
        <v>10.752688172043008</v>
      </c>
      <c r="M358" s="3">
        <v>30.64516129032258</v>
      </c>
      <c r="N358" s="2">
        <v>1.0752688172043012</v>
      </c>
      <c r="O358" s="2">
        <v>1.6129032258064515</v>
      </c>
      <c r="P358" s="5">
        <v>16.666666666666671</v>
      </c>
      <c r="Q358" s="1">
        <v>1.72</v>
      </c>
      <c r="R358" s="1" t="s">
        <v>26</v>
      </c>
    </row>
    <row r="359" spans="1:18" x14ac:dyDescent="0.35">
      <c r="A359" s="2">
        <v>76149.515625</v>
      </c>
      <c r="B359" s="2">
        <v>192</v>
      </c>
      <c r="C359" s="5">
        <v>47.916666666666671</v>
      </c>
      <c r="D359" s="5">
        <v>52.083333333333336</v>
      </c>
      <c r="E359" s="2">
        <v>2.604166666666667</v>
      </c>
      <c r="F359" s="2">
        <v>0</v>
      </c>
      <c r="G359" s="2">
        <v>0</v>
      </c>
      <c r="H359" s="2">
        <v>14.0625</v>
      </c>
      <c r="I359" s="2">
        <v>12.5</v>
      </c>
      <c r="J359" s="2">
        <v>5.7291666666666661</v>
      </c>
      <c r="K359" s="2">
        <v>0</v>
      </c>
      <c r="L359" s="5">
        <v>13.020833333333336</v>
      </c>
      <c r="M359" s="3">
        <v>36.979166666666671</v>
      </c>
      <c r="N359" s="2">
        <v>4.1666666666666661</v>
      </c>
      <c r="O359" s="2">
        <v>1.5625</v>
      </c>
      <c r="P359" s="5">
        <v>10.9375</v>
      </c>
      <c r="Q359" s="1">
        <v>1.64</v>
      </c>
      <c r="R359" s="1" t="s">
        <v>26</v>
      </c>
    </row>
    <row r="360" spans="1:18" x14ac:dyDescent="0.35">
      <c r="A360" s="2">
        <v>76404.609375</v>
      </c>
      <c r="B360" s="2">
        <v>702</v>
      </c>
      <c r="C360" s="5">
        <v>78.347578347578349</v>
      </c>
      <c r="D360" s="5">
        <v>21.652421652421644</v>
      </c>
      <c r="E360" s="2">
        <v>3.4188034188034191</v>
      </c>
      <c r="F360" s="2">
        <v>0.56980056980056981</v>
      </c>
      <c r="G360" s="2">
        <v>0</v>
      </c>
      <c r="H360" s="2">
        <v>27.635327635327634</v>
      </c>
      <c r="I360" s="2">
        <v>15.242165242165242</v>
      </c>
      <c r="J360" s="2">
        <v>4.700854700854701</v>
      </c>
      <c r="K360" s="2">
        <v>8.2621082621082618</v>
      </c>
      <c r="L360" s="5">
        <v>18.518518518518519</v>
      </c>
      <c r="M360" s="3">
        <v>11.823361823361823</v>
      </c>
      <c r="N360" s="2">
        <v>2.9914529914529915</v>
      </c>
      <c r="O360" s="2">
        <v>0.85470085470085477</v>
      </c>
      <c r="P360" s="5">
        <v>6.8376068376068293</v>
      </c>
      <c r="Q360" s="1">
        <v>2.13</v>
      </c>
      <c r="R360" s="1" t="s">
        <v>24</v>
      </c>
    </row>
    <row r="361" spans="1:18" x14ac:dyDescent="0.35">
      <c r="A361" s="2">
        <v>76512.015625</v>
      </c>
      <c r="B361" s="2">
        <v>685</v>
      </c>
      <c r="C361" s="5">
        <v>82.335766423357668</v>
      </c>
      <c r="D361" s="5">
        <v>17.664233576642335</v>
      </c>
      <c r="E361" s="2">
        <v>3.7956204379562042</v>
      </c>
      <c r="F361" s="2">
        <v>0.29197080291970801</v>
      </c>
      <c r="G361" s="2">
        <v>0.145985401459854</v>
      </c>
      <c r="H361" s="2">
        <v>24.233576642335766</v>
      </c>
      <c r="I361" s="2">
        <v>20.583941605839414</v>
      </c>
      <c r="J361" s="2">
        <v>4.3795620437956204</v>
      </c>
      <c r="K361" s="2">
        <v>8.3211678832116789</v>
      </c>
      <c r="L361" s="5">
        <v>20.583941605839421</v>
      </c>
      <c r="M361" s="3">
        <v>10.948905109489052</v>
      </c>
      <c r="N361" s="2">
        <v>2.0437956204379564</v>
      </c>
      <c r="O361" s="2">
        <v>1.4598540145985401</v>
      </c>
      <c r="P361" s="5">
        <v>4.6715328467153263</v>
      </c>
      <c r="Q361" s="1">
        <v>2.23</v>
      </c>
      <c r="R361" s="1" t="s">
        <v>24</v>
      </c>
    </row>
    <row r="362" spans="1:18" x14ac:dyDescent="0.35">
      <c r="A362" s="2">
        <v>76822</v>
      </c>
      <c r="B362" s="2">
        <v>729</v>
      </c>
      <c r="C362" s="5">
        <v>83.401920438957475</v>
      </c>
      <c r="D362" s="5">
        <v>16.598079561042521</v>
      </c>
      <c r="E362" s="2">
        <v>2.4691358024691357</v>
      </c>
      <c r="F362" s="2">
        <v>0.1371742112482853</v>
      </c>
      <c r="G362" s="2">
        <v>0.2743484224965706</v>
      </c>
      <c r="H362" s="2">
        <v>27.709190672153632</v>
      </c>
      <c r="I362" s="2">
        <v>20.438957475994513</v>
      </c>
      <c r="J362" s="2">
        <v>2.0576131687242798</v>
      </c>
      <c r="K362" s="2">
        <v>7.270233196159122</v>
      </c>
      <c r="L362" s="5">
        <v>23.045267489711932</v>
      </c>
      <c r="M362" s="3">
        <v>11.385459533607682</v>
      </c>
      <c r="N362" s="2">
        <v>1.6460905349794239</v>
      </c>
      <c r="O362" s="2">
        <v>0.82304526748971196</v>
      </c>
      <c r="P362" s="5">
        <v>3.5665294924554161</v>
      </c>
      <c r="Q362" s="1">
        <v>2.2799999999999998</v>
      </c>
      <c r="R362" s="1" t="s">
        <v>24</v>
      </c>
    </row>
    <row r="363" spans="1:18" x14ac:dyDescent="0.35">
      <c r="A363" s="2">
        <v>77203.046875</v>
      </c>
      <c r="B363" s="2">
        <v>686</v>
      </c>
      <c r="C363" s="5">
        <v>86.005830903790098</v>
      </c>
      <c r="D363" s="5">
        <v>13.994169096209907</v>
      </c>
      <c r="E363" s="2">
        <v>5.9766763848396502</v>
      </c>
      <c r="F363" s="2">
        <v>0</v>
      </c>
      <c r="G363" s="2">
        <v>0.58309037900874638</v>
      </c>
      <c r="H363" s="2">
        <v>23.760932944606413</v>
      </c>
      <c r="I363" s="2">
        <v>30.320699708454811</v>
      </c>
      <c r="J363" s="2">
        <v>2.1865889212827989</v>
      </c>
      <c r="K363" s="2">
        <v>5.9766763848396502</v>
      </c>
      <c r="L363" s="5">
        <v>17.201166180758023</v>
      </c>
      <c r="M363" s="3">
        <v>8.3090379008746353</v>
      </c>
      <c r="N363" s="2">
        <v>2.1865889212827989</v>
      </c>
      <c r="O363" s="2">
        <v>0.29154518950437319</v>
      </c>
      <c r="P363" s="5">
        <v>3.4985422740524736</v>
      </c>
      <c r="Q363" s="1">
        <v>2.33</v>
      </c>
      <c r="R363" s="1" t="s">
        <v>24</v>
      </c>
    </row>
    <row r="364" spans="1:18" x14ac:dyDescent="0.35">
      <c r="A364" s="2">
        <v>77371.4296875</v>
      </c>
      <c r="B364" s="2">
        <v>560</v>
      </c>
      <c r="C364" s="5">
        <v>79.285714285714292</v>
      </c>
      <c r="D364" s="5">
        <v>20.714285714285708</v>
      </c>
      <c r="E364" s="2">
        <v>5.8928571428571423</v>
      </c>
      <c r="F364" s="2">
        <v>0.7142857142857143</v>
      </c>
      <c r="G364" s="2">
        <v>0.17857142857142858</v>
      </c>
      <c r="H364" s="2">
        <v>21.071428571428573</v>
      </c>
      <c r="I364" s="2">
        <v>26.785714285714285</v>
      </c>
      <c r="J364" s="2">
        <v>4.1071428571428568</v>
      </c>
      <c r="K364" s="2">
        <v>8.0357142857142865</v>
      </c>
      <c r="L364" s="5">
        <v>12.5</v>
      </c>
      <c r="M364" s="3">
        <v>15</v>
      </c>
      <c r="N364" s="2">
        <v>1.7857142857142856</v>
      </c>
      <c r="O364" s="2">
        <v>0.35714285714285715</v>
      </c>
      <c r="P364" s="5">
        <v>3.9285714285714235</v>
      </c>
      <c r="Q364" s="1">
        <v>2.21</v>
      </c>
      <c r="R364" s="1" t="s">
        <v>24</v>
      </c>
    </row>
    <row r="365" spans="1:18" x14ac:dyDescent="0.35">
      <c r="A365" s="2">
        <v>77755.1640625</v>
      </c>
      <c r="B365" s="2">
        <v>672</v>
      </c>
      <c r="C365" s="5">
        <v>60.714285714285708</v>
      </c>
      <c r="D365" s="5">
        <v>39.285714285714306</v>
      </c>
      <c r="E365" s="2">
        <v>9.9702380952380967</v>
      </c>
      <c r="F365" s="2">
        <v>0.14880952380952381</v>
      </c>
      <c r="G365" s="2">
        <v>3.5714285714285712</v>
      </c>
      <c r="H365" s="2">
        <v>23.214285714285715</v>
      </c>
      <c r="I365" s="2">
        <v>7.1428571428571423</v>
      </c>
      <c r="J365" s="2">
        <v>4.3154761904761907</v>
      </c>
      <c r="K365" s="2">
        <v>3.8690476190476191</v>
      </c>
      <c r="L365" s="5">
        <v>8.482142857142847</v>
      </c>
      <c r="M365" s="3">
        <v>29.910714285714285</v>
      </c>
      <c r="N365" s="2">
        <v>1.7857142857142856</v>
      </c>
      <c r="O365" s="2">
        <v>2.6785714285714284</v>
      </c>
      <c r="P365" s="5">
        <v>7.5892857142857366</v>
      </c>
      <c r="Q365" s="1">
        <v>1.63</v>
      </c>
      <c r="R365" s="1" t="s">
        <v>26</v>
      </c>
    </row>
    <row r="366" spans="1:18" x14ac:dyDescent="0.35">
      <c r="A366" s="2">
        <v>78410.9765625</v>
      </c>
      <c r="B366" s="2">
        <v>634</v>
      </c>
      <c r="C366" s="5">
        <v>50.946372239747639</v>
      </c>
      <c r="D366" s="5">
        <v>49.053627760252354</v>
      </c>
      <c r="E366" s="2">
        <v>7.728706624605679</v>
      </c>
      <c r="F366" s="2">
        <v>0</v>
      </c>
      <c r="G366" s="2">
        <v>0.63091482649842268</v>
      </c>
      <c r="H366" s="2">
        <v>14.037854889589903</v>
      </c>
      <c r="I366" s="2">
        <v>8.8328075709779181</v>
      </c>
      <c r="J366" s="2">
        <v>6.309148264984227</v>
      </c>
      <c r="K366" s="2">
        <v>6.9400630914826493</v>
      </c>
      <c r="L366" s="5">
        <v>6.4668769716088406</v>
      </c>
      <c r="M366" s="3">
        <v>27.760252365930597</v>
      </c>
      <c r="N366" s="2">
        <v>7.0977917981072558</v>
      </c>
      <c r="O366" s="2">
        <v>5.5205047318611982</v>
      </c>
      <c r="P366" s="5">
        <v>14.195583596214504</v>
      </c>
      <c r="Q366" s="1">
        <v>1.49</v>
      </c>
      <c r="R366" s="1" t="s">
        <v>26</v>
      </c>
    </row>
    <row r="367" spans="1:18" x14ac:dyDescent="0.35">
      <c r="A367" s="2">
        <v>78607.71875</v>
      </c>
      <c r="B367" s="2">
        <v>410</v>
      </c>
      <c r="C367" s="5">
        <v>40.243902439024396</v>
      </c>
      <c r="D367" s="5">
        <v>59.75609756097559</v>
      </c>
      <c r="E367" s="2">
        <v>7.3170731707317067</v>
      </c>
      <c r="F367" s="2">
        <v>0</v>
      </c>
      <c r="G367" s="2">
        <v>1.2195121951219512</v>
      </c>
      <c r="H367" s="2">
        <v>11.219512195121952</v>
      </c>
      <c r="I367" s="2">
        <v>6.5853658536585371</v>
      </c>
      <c r="J367" s="2">
        <v>5.3658536585365857</v>
      </c>
      <c r="K367" s="2">
        <v>3.6585365853658534</v>
      </c>
      <c r="L367" s="5">
        <v>4.8780487804878092</v>
      </c>
      <c r="M367" s="3">
        <v>40</v>
      </c>
      <c r="N367" s="2">
        <v>9.2682926829268286</v>
      </c>
      <c r="O367" s="2">
        <v>2.6829268292682928</v>
      </c>
      <c r="P367" s="5">
        <v>10.487804878048763</v>
      </c>
      <c r="Q367" s="1">
        <v>1.27</v>
      </c>
      <c r="R367" s="1" t="s">
        <v>26</v>
      </c>
    </row>
    <row r="368" spans="1:18" x14ac:dyDescent="0.35">
      <c r="A368" s="2">
        <v>78712.6484375</v>
      </c>
      <c r="B368" s="2">
        <v>306</v>
      </c>
      <c r="C368" s="5">
        <v>26.797385620915019</v>
      </c>
      <c r="D368" s="5">
        <v>73.202614379084991</v>
      </c>
      <c r="E368" s="2">
        <v>4.2483660130718954</v>
      </c>
      <c r="F368" s="2">
        <v>0.32679738562091504</v>
      </c>
      <c r="G368" s="2">
        <v>0.65359477124183007</v>
      </c>
      <c r="H368" s="2">
        <v>9.8039215686274517</v>
      </c>
      <c r="I368" s="2">
        <v>3.594771241830065</v>
      </c>
      <c r="J368" s="2">
        <v>1.9607843137254901</v>
      </c>
      <c r="K368" s="2">
        <v>2.6143790849673203</v>
      </c>
      <c r="L368" s="5">
        <v>3.5947712418300526</v>
      </c>
      <c r="M368" s="3">
        <v>41.503267973856211</v>
      </c>
      <c r="N368" s="2">
        <v>12.091503267973856</v>
      </c>
      <c r="O368" s="2">
        <v>5.5555555555555554</v>
      </c>
      <c r="P368" s="5">
        <v>19.607843137254925</v>
      </c>
      <c r="Q368" s="1">
        <v>1.03</v>
      </c>
      <c r="R368" s="1" t="s">
        <v>28</v>
      </c>
    </row>
    <row r="369" spans="1:18" x14ac:dyDescent="0.35">
      <c r="A369" s="2">
        <v>78761.3203125</v>
      </c>
      <c r="B369" s="2">
        <v>615</v>
      </c>
      <c r="C369" s="5">
        <v>68.780487804878035</v>
      </c>
      <c r="D369" s="5">
        <v>31.219512195121958</v>
      </c>
      <c r="E369" s="2">
        <v>9.1056910569105689</v>
      </c>
      <c r="F369" s="2">
        <v>0.32520325203252032</v>
      </c>
      <c r="G369" s="2">
        <v>0.16260162601626016</v>
      </c>
      <c r="H369" s="2">
        <v>18.211382113821138</v>
      </c>
      <c r="I369" s="2">
        <v>11.707317073170733</v>
      </c>
      <c r="J369" s="2">
        <v>9.2682926829268286</v>
      </c>
      <c r="K369" s="2">
        <v>13.170731707317074</v>
      </c>
      <c r="L369" s="5">
        <v>6.8292682926829116</v>
      </c>
      <c r="M369" s="3">
        <v>18.86178861788618</v>
      </c>
      <c r="N369" s="2">
        <v>4.0650406504065035</v>
      </c>
      <c r="O369" s="2">
        <v>1.788617886178862</v>
      </c>
      <c r="P369" s="5">
        <v>8.2926829268292721</v>
      </c>
      <c r="Q369" s="1">
        <v>1.87</v>
      </c>
      <c r="R369" s="1" t="s">
        <v>26</v>
      </c>
    </row>
    <row r="370" spans="1:18" x14ac:dyDescent="0.35">
      <c r="A370" s="2">
        <v>78779.96875</v>
      </c>
      <c r="B370" s="2">
        <v>431</v>
      </c>
      <c r="C370" s="5">
        <v>69.141531322505813</v>
      </c>
      <c r="D370" s="5">
        <v>30.858468677494187</v>
      </c>
      <c r="E370" s="2">
        <v>4.6403712296983759</v>
      </c>
      <c r="F370" s="2">
        <v>0.23201856148491878</v>
      </c>
      <c r="G370" s="2">
        <v>0.6960556844547563</v>
      </c>
      <c r="H370" s="2">
        <v>25.290023201856147</v>
      </c>
      <c r="I370" s="2">
        <v>8.8167053364269137</v>
      </c>
      <c r="J370" s="2">
        <v>7.4245939675174011</v>
      </c>
      <c r="K370" s="2">
        <v>17.40139211136891</v>
      </c>
      <c r="L370" s="5">
        <v>4.6403712296983883</v>
      </c>
      <c r="M370" s="3">
        <v>21.809744779582367</v>
      </c>
      <c r="N370" s="2">
        <v>2.7842227378190252</v>
      </c>
      <c r="O370" s="2">
        <v>1.3921113689095126</v>
      </c>
      <c r="P370" s="5">
        <v>6.2645011600927951</v>
      </c>
      <c r="Q370" s="1">
        <v>1.92</v>
      </c>
      <c r="R370" s="1" t="s">
        <v>26</v>
      </c>
    </row>
    <row r="371" spans="1:18" x14ac:dyDescent="0.35">
      <c r="A371" s="2">
        <v>78785.7109375</v>
      </c>
      <c r="B371" s="2">
        <v>431</v>
      </c>
      <c r="C371" s="5">
        <v>46.635730858468669</v>
      </c>
      <c r="D371" s="5">
        <v>53.364269141531338</v>
      </c>
      <c r="E371" s="2">
        <v>10.208816705336426</v>
      </c>
      <c r="F371" s="2">
        <v>0.6960556844547563</v>
      </c>
      <c r="G371" s="2">
        <v>0.6960556844547563</v>
      </c>
      <c r="H371" s="2">
        <v>7.4245939675174011</v>
      </c>
      <c r="I371" s="2">
        <v>13.68909512761021</v>
      </c>
      <c r="J371" s="2">
        <v>5.1044083526682131</v>
      </c>
      <c r="K371" s="2">
        <v>4.8723897911832941</v>
      </c>
      <c r="L371" s="5">
        <v>3.9443155452436116</v>
      </c>
      <c r="M371" s="3">
        <v>31.090487238979119</v>
      </c>
      <c r="N371" s="2">
        <v>9.7447795823665881</v>
      </c>
      <c r="O371" s="2">
        <v>3.0162412993039442</v>
      </c>
      <c r="P371" s="5">
        <v>12.529002320185633</v>
      </c>
      <c r="Q371" s="1">
        <v>1.36</v>
      </c>
      <c r="R371" s="1" t="s">
        <v>26</v>
      </c>
    </row>
    <row r="372" spans="1:18" x14ac:dyDescent="0.35">
      <c r="A372" s="2">
        <v>78797.1796875</v>
      </c>
      <c r="B372" s="2">
        <v>320</v>
      </c>
      <c r="C372" s="5">
        <v>38.125</v>
      </c>
      <c r="D372" s="5">
        <v>61.875</v>
      </c>
      <c r="E372" s="2">
        <v>7.8125</v>
      </c>
      <c r="F372" s="2">
        <v>0</v>
      </c>
      <c r="G372" s="2">
        <v>0</v>
      </c>
      <c r="H372" s="2">
        <v>10.9375</v>
      </c>
      <c r="I372" s="2">
        <v>8.4375</v>
      </c>
      <c r="J372" s="2">
        <v>5.3125</v>
      </c>
      <c r="K372" s="2">
        <v>2.8125</v>
      </c>
      <c r="L372" s="5">
        <v>2.8125</v>
      </c>
      <c r="M372" s="3">
        <v>39.6875</v>
      </c>
      <c r="N372" s="2">
        <v>5.625</v>
      </c>
      <c r="O372" s="2">
        <v>3.125</v>
      </c>
      <c r="P372" s="5">
        <v>16.5625</v>
      </c>
      <c r="Q372" s="1">
        <v>1.3</v>
      </c>
      <c r="R372" s="1" t="s">
        <v>28</v>
      </c>
    </row>
    <row r="373" spans="1:18" x14ac:dyDescent="0.35">
      <c r="A373" s="2">
        <v>78808.65625</v>
      </c>
      <c r="B373" s="2">
        <v>226</v>
      </c>
      <c r="C373" s="5">
        <v>34.513274336283182</v>
      </c>
      <c r="D373" s="5">
        <v>65.486725663716825</v>
      </c>
      <c r="E373" s="2">
        <v>10.176991150442479</v>
      </c>
      <c r="F373" s="2">
        <v>0</v>
      </c>
      <c r="G373" s="2">
        <v>0</v>
      </c>
      <c r="H373" s="2">
        <v>6.6371681415929213</v>
      </c>
      <c r="I373" s="2">
        <v>8.8495575221238933</v>
      </c>
      <c r="J373" s="2">
        <v>3.9823008849557522</v>
      </c>
      <c r="K373" s="2">
        <v>2.6548672566371683</v>
      </c>
      <c r="L373" s="5">
        <v>2.2123893805309649</v>
      </c>
      <c r="M373" s="3">
        <v>46.460176991150441</v>
      </c>
      <c r="N373" s="2">
        <v>5.7522123893805306</v>
      </c>
      <c r="O373" s="2">
        <v>3.5398230088495577</v>
      </c>
      <c r="P373" s="5">
        <v>13.274336283185853</v>
      </c>
      <c r="Q373" s="1">
        <v>1.23</v>
      </c>
      <c r="R373" s="1" t="s">
        <v>28</v>
      </c>
    </row>
    <row r="374" spans="1:18" x14ac:dyDescent="0.35">
      <c r="A374" s="2">
        <v>78814.390625</v>
      </c>
      <c r="B374" s="2">
        <v>314</v>
      </c>
      <c r="C374" s="5">
        <v>59.872611464968152</v>
      </c>
      <c r="D374" s="5">
        <v>40.127388535031841</v>
      </c>
      <c r="E374" s="2">
        <v>6.0509554140127388</v>
      </c>
      <c r="F374" s="2">
        <v>0</v>
      </c>
      <c r="G374" s="2">
        <v>0</v>
      </c>
      <c r="H374" s="2">
        <v>10.509554140127388</v>
      </c>
      <c r="I374" s="2">
        <v>10.191082802547772</v>
      </c>
      <c r="J374" s="2">
        <v>22.29299363057325</v>
      </c>
      <c r="K374" s="2">
        <v>6.0509554140127388</v>
      </c>
      <c r="L374" s="5">
        <v>4.7770700636942678</v>
      </c>
      <c r="M374" s="3">
        <v>29.29936305732484</v>
      </c>
      <c r="N374" s="2">
        <v>3.1847133757961785</v>
      </c>
      <c r="O374" s="2">
        <v>1.910828025477707</v>
      </c>
      <c r="P374" s="5">
        <v>7.6433121019108228</v>
      </c>
      <c r="Q374" s="1">
        <v>1.83</v>
      </c>
      <c r="R374" s="1" t="s">
        <v>29</v>
      </c>
    </row>
    <row r="375" spans="1:18" x14ac:dyDescent="0.35">
      <c r="A375" s="2">
        <v>78929.0546875</v>
      </c>
      <c r="B375" s="2">
        <v>591</v>
      </c>
      <c r="C375" s="5">
        <v>76.988155668358715</v>
      </c>
      <c r="D375" s="5">
        <v>23.011844331641282</v>
      </c>
      <c r="E375" s="2">
        <v>5.0761421319796955</v>
      </c>
      <c r="F375" s="2">
        <v>1.3536379018612521</v>
      </c>
      <c r="G375" s="2">
        <v>0.16920473773265651</v>
      </c>
      <c r="H375" s="2">
        <v>27.072758037225043</v>
      </c>
      <c r="I375" s="2">
        <v>12.690355329949238</v>
      </c>
      <c r="J375" s="2">
        <v>11.505922165820643</v>
      </c>
      <c r="K375" s="2">
        <v>9.9830795262267351</v>
      </c>
      <c r="L375" s="5">
        <v>9.1370558375634516</v>
      </c>
      <c r="M375" s="3">
        <v>13.874788494077833</v>
      </c>
      <c r="N375" s="2">
        <v>3.2148900169204735</v>
      </c>
      <c r="O375" s="2">
        <v>1.5228426395939088</v>
      </c>
      <c r="P375" s="5">
        <v>5.9221658206429737</v>
      </c>
      <c r="Q375" s="1">
        <v>2.04</v>
      </c>
      <c r="R375" s="1" t="s">
        <v>24</v>
      </c>
    </row>
    <row r="376" spans="1:18" x14ac:dyDescent="0.35">
      <c r="A376" s="2">
        <v>79102.8828125</v>
      </c>
      <c r="B376" s="2">
        <v>653</v>
      </c>
      <c r="C376" s="5">
        <v>74.732006125574273</v>
      </c>
      <c r="D376" s="5">
        <v>25.267993874425734</v>
      </c>
      <c r="E376" s="2">
        <v>4.2879019908116387</v>
      </c>
      <c r="F376" s="2">
        <v>0</v>
      </c>
      <c r="G376" s="2">
        <v>0.15313935681470139</v>
      </c>
      <c r="H376" s="2">
        <v>21.133231240428792</v>
      </c>
      <c r="I376" s="2">
        <v>22.970903522205209</v>
      </c>
      <c r="J376" s="2">
        <v>7.8101071975497707</v>
      </c>
      <c r="K376" s="2">
        <v>7.9632465543644715</v>
      </c>
      <c r="L376" s="5">
        <v>10.413476263399687</v>
      </c>
      <c r="M376" s="3">
        <v>16.69218989280245</v>
      </c>
      <c r="N376" s="2">
        <v>1.8376722817764166</v>
      </c>
      <c r="O376" s="2">
        <v>1.5313935681470139</v>
      </c>
      <c r="P376" s="5">
        <v>6.7381316998468677</v>
      </c>
      <c r="Q376" s="1">
        <v>2.15</v>
      </c>
      <c r="R376" s="1" t="s">
        <v>24</v>
      </c>
    </row>
    <row r="377" spans="1:18" x14ac:dyDescent="0.35">
      <c r="A377" s="2">
        <v>79276.71875</v>
      </c>
      <c r="B377" s="2">
        <v>576</v>
      </c>
      <c r="C377" s="5">
        <v>84.722222222222229</v>
      </c>
      <c r="D377" s="5">
        <v>15.277777777777773</v>
      </c>
      <c r="E377" s="2">
        <v>2.9513888888888888</v>
      </c>
      <c r="F377" s="2">
        <v>0.34722222222222221</v>
      </c>
      <c r="G377" s="2">
        <v>0</v>
      </c>
      <c r="H377" s="2">
        <v>27.430555555555557</v>
      </c>
      <c r="I377" s="2">
        <v>16.145833333333336</v>
      </c>
      <c r="J377" s="2">
        <v>14.583333333333334</v>
      </c>
      <c r="K377" s="2">
        <v>13.888888888888889</v>
      </c>
      <c r="L377" s="5">
        <v>9.375</v>
      </c>
      <c r="M377" s="3">
        <v>9.0277777777777768</v>
      </c>
      <c r="N377" s="2">
        <v>1.5625</v>
      </c>
      <c r="O377" s="2">
        <v>1.3888888888888888</v>
      </c>
      <c r="P377" s="5">
        <v>4.6875</v>
      </c>
      <c r="Q377" s="1">
        <v>2.34</v>
      </c>
      <c r="R377" s="1" t="s">
        <v>24</v>
      </c>
    </row>
    <row r="378" spans="1:18" x14ac:dyDescent="0.35">
      <c r="A378" s="2">
        <v>79320.171875</v>
      </c>
      <c r="B378" s="2">
        <v>638</v>
      </c>
      <c r="C378" s="5">
        <v>84.952978056426332</v>
      </c>
      <c r="D378" s="5">
        <v>15.04702194357367</v>
      </c>
      <c r="E378" s="2">
        <v>5.0156739811912221</v>
      </c>
      <c r="F378" s="2">
        <v>0.62695924764890276</v>
      </c>
      <c r="G378" s="2">
        <v>0</v>
      </c>
      <c r="H378" s="2">
        <v>23.354231974921628</v>
      </c>
      <c r="I378" s="2">
        <v>10.344827586206897</v>
      </c>
      <c r="J378" s="2">
        <v>19.905956112852667</v>
      </c>
      <c r="K378" s="2">
        <v>15.360501567398119</v>
      </c>
      <c r="L378" s="5">
        <v>10.344827586206904</v>
      </c>
      <c r="M378" s="3">
        <v>8.7774294670846391</v>
      </c>
      <c r="N378" s="2">
        <v>2.0376175548589339</v>
      </c>
      <c r="O378" s="2">
        <v>1.5673981191222568</v>
      </c>
      <c r="P378" s="5">
        <v>4.2319749216300959</v>
      </c>
      <c r="Q378" s="1">
        <v>2.25</v>
      </c>
      <c r="R378" s="1" t="s">
        <v>24</v>
      </c>
    </row>
    <row r="379" spans="1:18" x14ac:dyDescent="0.35">
      <c r="A379" s="2">
        <v>79700.9140625</v>
      </c>
      <c r="B379" s="2">
        <v>485</v>
      </c>
      <c r="C379" s="5">
        <v>68.041237113402062</v>
      </c>
      <c r="D379" s="5">
        <v>31.958762886597935</v>
      </c>
      <c r="E379" s="2">
        <v>4.7422680412371134</v>
      </c>
      <c r="F379" s="2">
        <v>0.61855670103092786</v>
      </c>
      <c r="G379" s="2">
        <v>0</v>
      </c>
      <c r="H379" s="2">
        <v>26.185567010309281</v>
      </c>
      <c r="I379" s="2">
        <v>12.577319587628866</v>
      </c>
      <c r="J379" s="2">
        <v>7.216494845360824</v>
      </c>
      <c r="K379" s="2">
        <v>9.2783505154639183</v>
      </c>
      <c r="L379" s="5">
        <v>7.422680412371129</v>
      </c>
      <c r="M379" s="3">
        <v>22.268041237113405</v>
      </c>
      <c r="N379" s="2">
        <v>4.3298969072164946</v>
      </c>
      <c r="O379" s="2">
        <v>0.82474226804123718</v>
      </c>
      <c r="P379" s="5">
        <v>5.3608247422680364</v>
      </c>
      <c r="Q379" s="1">
        <v>1.92</v>
      </c>
      <c r="R379" s="1" t="s">
        <v>26</v>
      </c>
    </row>
    <row r="380" spans="1:18" x14ac:dyDescent="0.35">
      <c r="A380" s="2">
        <v>80336.5859375</v>
      </c>
      <c r="B380" s="2">
        <v>604</v>
      </c>
      <c r="C380" s="5">
        <v>88.245033112582774</v>
      </c>
      <c r="D380" s="5">
        <v>11.754966887417222</v>
      </c>
      <c r="E380" s="2">
        <v>3.8079470198675498</v>
      </c>
      <c r="F380" s="2">
        <v>0</v>
      </c>
      <c r="G380" s="2">
        <v>0</v>
      </c>
      <c r="H380" s="2">
        <v>32.94701986754967</v>
      </c>
      <c r="I380" s="2">
        <v>13.741721854304636</v>
      </c>
      <c r="J380" s="2">
        <v>8.112582781456954</v>
      </c>
      <c r="K380" s="2">
        <v>21.192052980132452</v>
      </c>
      <c r="L380" s="5">
        <v>8.4437086092715106</v>
      </c>
      <c r="M380" s="3">
        <v>7.2847682119205297</v>
      </c>
      <c r="N380" s="2">
        <v>1.3245033112582782</v>
      </c>
      <c r="O380" s="2">
        <v>1.490066225165563</v>
      </c>
      <c r="P380" s="5">
        <v>3.1456953642384136</v>
      </c>
      <c r="Q380" s="1">
        <v>2.34</v>
      </c>
      <c r="R380" s="1" t="s">
        <v>24</v>
      </c>
    </row>
    <row r="381" spans="1:18" x14ac:dyDescent="0.35">
      <c r="A381" s="2">
        <v>80741.265625</v>
      </c>
      <c r="B381" s="2">
        <v>704</v>
      </c>
      <c r="C381" s="5">
        <v>89.0625</v>
      </c>
      <c r="D381" s="5">
        <v>10.9375</v>
      </c>
      <c r="E381" s="2">
        <v>1.8465909090909092</v>
      </c>
      <c r="F381" s="2">
        <v>0</v>
      </c>
      <c r="G381" s="2">
        <v>0</v>
      </c>
      <c r="H381" s="2">
        <v>35.9375</v>
      </c>
      <c r="I381" s="2">
        <v>17.47159090909091</v>
      </c>
      <c r="J381" s="2">
        <v>3.6931818181818183</v>
      </c>
      <c r="K381" s="2">
        <v>20.738636363636363</v>
      </c>
      <c r="L381" s="5">
        <v>9.375</v>
      </c>
      <c r="M381" s="3">
        <v>7.1022727272727275</v>
      </c>
      <c r="N381" s="2">
        <v>0.71022727272727271</v>
      </c>
      <c r="O381" s="2">
        <v>0.99431818181818177</v>
      </c>
      <c r="P381" s="5">
        <v>3.125</v>
      </c>
      <c r="Q381" s="1">
        <v>2.41</v>
      </c>
      <c r="R381" s="1" t="s">
        <v>24</v>
      </c>
    </row>
    <row r="382" spans="1:18" x14ac:dyDescent="0.35">
      <c r="A382" s="2">
        <v>81145.9375</v>
      </c>
      <c r="B382" s="2">
        <v>621</v>
      </c>
      <c r="C382" s="5">
        <v>76.328502415458928</v>
      </c>
      <c r="D382" s="5">
        <v>23.671497584541068</v>
      </c>
      <c r="E382" s="2">
        <v>3.2206119162640898</v>
      </c>
      <c r="F382" s="2">
        <v>0.322061191626409</v>
      </c>
      <c r="G382" s="2">
        <v>0.1610305958132045</v>
      </c>
      <c r="H382" s="2">
        <v>27.858293075684383</v>
      </c>
      <c r="I382" s="2">
        <v>15.942028985507244</v>
      </c>
      <c r="J382" s="2">
        <v>3.8647342995169081</v>
      </c>
      <c r="K382" s="2">
        <v>18.357487922705314</v>
      </c>
      <c r="L382" s="5">
        <v>6.602254428341368</v>
      </c>
      <c r="M382" s="3">
        <v>18.035426731078903</v>
      </c>
      <c r="N382" s="2">
        <v>2.2544283413848629</v>
      </c>
      <c r="O382" s="2">
        <v>0.322061191626409</v>
      </c>
      <c r="P382" s="5">
        <v>3.3816425120773026</v>
      </c>
      <c r="Q382" s="1">
        <v>2.15</v>
      </c>
      <c r="R382" s="1" t="s">
        <v>24</v>
      </c>
    </row>
    <row r="383" spans="1:18" x14ac:dyDescent="0.35">
      <c r="A383" s="2">
        <v>81588.5546875</v>
      </c>
      <c r="B383" s="2">
        <v>711</v>
      </c>
      <c r="C383" s="5">
        <v>90.85794655414908</v>
      </c>
      <c r="D383" s="5">
        <v>9.1420534458509142</v>
      </c>
      <c r="E383" s="2">
        <v>2.8129395218002813</v>
      </c>
      <c r="F383" s="2">
        <v>0.14064697609001406</v>
      </c>
      <c r="G383" s="2">
        <v>0.8438818565400843</v>
      </c>
      <c r="H383" s="2">
        <v>21.09704641350211</v>
      </c>
      <c r="I383" s="2">
        <v>10.689170182841069</v>
      </c>
      <c r="J383" s="2">
        <v>2.6722925457102673</v>
      </c>
      <c r="K383" s="2">
        <v>41.91279887482419</v>
      </c>
      <c r="L383" s="5">
        <v>10.689170182841067</v>
      </c>
      <c r="M383" s="3">
        <v>5.9071729957805905</v>
      </c>
      <c r="N383" s="2">
        <v>0.28129395218002812</v>
      </c>
      <c r="O383" s="2">
        <v>1.1251758087201125</v>
      </c>
      <c r="P383" s="5">
        <v>2.9535864978902957</v>
      </c>
      <c r="Q383" s="1">
        <v>2.39</v>
      </c>
      <c r="R383" s="1" t="s">
        <v>24</v>
      </c>
    </row>
    <row r="384" spans="1:18" x14ac:dyDescent="0.35">
      <c r="A384" s="2">
        <v>81950</v>
      </c>
      <c r="B384" s="2">
        <v>703</v>
      </c>
      <c r="C384" s="5">
        <v>85.775248933143672</v>
      </c>
      <c r="D384" s="5">
        <v>14.224751066856326</v>
      </c>
      <c r="E384" s="2">
        <v>2.8449502133712659</v>
      </c>
      <c r="F384" s="2">
        <v>0</v>
      </c>
      <c r="G384" s="2">
        <v>0.28449502133712662</v>
      </c>
      <c r="H384" s="2">
        <v>35.988620199146517</v>
      </c>
      <c r="I384" s="2">
        <v>13.371266002844951</v>
      </c>
      <c r="J384" s="2">
        <v>1.4224751066856329</v>
      </c>
      <c r="K384" s="2">
        <v>20.62588904694168</v>
      </c>
      <c r="L384" s="5">
        <v>11.237553342816511</v>
      </c>
      <c r="M384" s="3">
        <v>9.5305832147937402</v>
      </c>
      <c r="N384" s="2">
        <v>0.56899004267425324</v>
      </c>
      <c r="O384" s="2">
        <v>1.4224751066856329</v>
      </c>
      <c r="P384" s="5">
        <v>4.1251778093883331</v>
      </c>
      <c r="Q384" s="1">
        <v>2.29</v>
      </c>
      <c r="R384" s="1" t="s">
        <v>24</v>
      </c>
    </row>
    <row r="385" spans="1:18" x14ac:dyDescent="0.35">
      <c r="A385" s="2">
        <v>82419.2890625</v>
      </c>
      <c r="B385" s="2">
        <v>619</v>
      </c>
      <c r="C385" s="5">
        <v>89.983844911147017</v>
      </c>
      <c r="D385" s="5">
        <v>10.016155088852988</v>
      </c>
      <c r="E385" s="2">
        <v>0.96930533117932149</v>
      </c>
      <c r="F385" s="2">
        <v>0.32310177705977383</v>
      </c>
      <c r="G385" s="2">
        <v>0.16155088852988692</v>
      </c>
      <c r="H385" s="2">
        <v>25.68659127625202</v>
      </c>
      <c r="I385" s="2">
        <v>16.801292407108239</v>
      </c>
      <c r="J385" s="2">
        <v>0.32310177705977383</v>
      </c>
      <c r="K385" s="2">
        <v>31.663974151857836</v>
      </c>
      <c r="L385" s="5">
        <v>14.054927302100154</v>
      </c>
      <c r="M385" s="3">
        <v>5.0080775444264942</v>
      </c>
      <c r="N385" s="2">
        <v>1.1308562197092082</v>
      </c>
      <c r="O385" s="2">
        <v>1.4539579967689822</v>
      </c>
      <c r="P385" s="5">
        <v>3.8772213247172864</v>
      </c>
      <c r="Q385" s="1">
        <v>2.4300000000000002</v>
      </c>
      <c r="R385" s="1" t="s">
        <v>25</v>
      </c>
    </row>
    <row r="386" spans="1:18" x14ac:dyDescent="0.35">
      <c r="A386" s="2">
        <v>83057</v>
      </c>
      <c r="B386" s="2">
        <v>582</v>
      </c>
      <c r="C386" s="5">
        <v>91.75257731958763</v>
      </c>
      <c r="D386" s="5">
        <v>8.2474226804123703</v>
      </c>
      <c r="E386" s="2">
        <v>0.85910652920962205</v>
      </c>
      <c r="F386" s="2">
        <v>0.1718213058419244</v>
      </c>
      <c r="G386" s="2">
        <v>0</v>
      </c>
      <c r="H386" s="2">
        <v>28.694158075601372</v>
      </c>
      <c r="I386" s="2">
        <v>11.340206185567011</v>
      </c>
      <c r="J386" s="2">
        <v>0</v>
      </c>
      <c r="K386" s="2">
        <v>31.786941580756011</v>
      </c>
      <c r="L386" s="5">
        <v>18.900343642611688</v>
      </c>
      <c r="M386" s="3">
        <v>5.3264604810996561</v>
      </c>
      <c r="N386" s="2">
        <v>1.0309278350515463</v>
      </c>
      <c r="O386" s="2">
        <v>0.51546391752577314</v>
      </c>
      <c r="P386" s="5">
        <v>1.8900343642611679</v>
      </c>
      <c r="Q386" s="1">
        <v>2.4300000000000002</v>
      </c>
      <c r="R386" s="1" t="s">
        <v>24</v>
      </c>
    </row>
    <row r="387" spans="1:18" x14ac:dyDescent="0.35">
      <c r="A387" s="2">
        <v>83735.1875</v>
      </c>
      <c r="B387" s="2">
        <v>659</v>
      </c>
      <c r="C387" s="5">
        <v>80.880121396054633</v>
      </c>
      <c r="D387" s="5">
        <v>19.119878603945374</v>
      </c>
      <c r="E387" s="2">
        <v>3.6418816388467374</v>
      </c>
      <c r="F387" s="2">
        <v>0.30349013657056145</v>
      </c>
      <c r="G387" s="2">
        <v>0.45523520485584218</v>
      </c>
      <c r="H387" s="2">
        <v>44.916540212443095</v>
      </c>
      <c r="I387" s="2">
        <v>12.898330804248861</v>
      </c>
      <c r="J387" s="2">
        <v>0.45523520485584218</v>
      </c>
      <c r="K387" s="2">
        <v>10.773899848254933</v>
      </c>
      <c r="L387" s="5">
        <v>7.435508345978775</v>
      </c>
      <c r="M387" s="3">
        <v>11.987860394537178</v>
      </c>
      <c r="N387" s="2">
        <v>2.1244309559939301</v>
      </c>
      <c r="O387" s="2">
        <v>2.4279210925644916</v>
      </c>
      <c r="P387" s="5">
        <v>5.0075872534142665</v>
      </c>
      <c r="Q387" s="1">
        <v>2.13</v>
      </c>
      <c r="R387" s="1" t="s">
        <v>25</v>
      </c>
    </row>
    <row r="388" spans="1:18" x14ac:dyDescent="0.35">
      <c r="A388" s="2">
        <v>83919.9296875</v>
      </c>
      <c r="B388" s="2">
        <v>726</v>
      </c>
      <c r="C388" s="5">
        <v>89.256198347107443</v>
      </c>
      <c r="D388" s="5">
        <v>10.743801652892563</v>
      </c>
      <c r="E388" s="2">
        <v>1.2396694214876034</v>
      </c>
      <c r="F388" s="2">
        <v>0.41322314049586778</v>
      </c>
      <c r="G388" s="2">
        <v>0.41322314049586778</v>
      </c>
      <c r="H388" s="2">
        <v>46.143250688705237</v>
      </c>
      <c r="I388" s="2">
        <v>22.176308539944902</v>
      </c>
      <c r="J388" s="2">
        <v>0</v>
      </c>
      <c r="K388" s="2">
        <v>10.192837465564738</v>
      </c>
      <c r="L388" s="5">
        <v>8.6776859504132347</v>
      </c>
      <c r="M388" s="3">
        <v>5.3719008264462813</v>
      </c>
      <c r="N388" s="2">
        <v>1.5151515151515151</v>
      </c>
      <c r="O388" s="2">
        <v>1.2396694214876034</v>
      </c>
      <c r="P388" s="5">
        <v>3.8567493112947666</v>
      </c>
      <c r="Q388" s="1">
        <v>2.39</v>
      </c>
      <c r="R388" s="1" t="s">
        <v>24</v>
      </c>
    </row>
    <row r="389" spans="1:18" x14ac:dyDescent="0.35">
      <c r="A389" s="2">
        <v>84110.4453125</v>
      </c>
      <c r="B389" s="2">
        <v>570</v>
      </c>
      <c r="C389" s="5">
        <v>75.438596491228068</v>
      </c>
      <c r="D389" s="5">
        <v>24.561403508771932</v>
      </c>
      <c r="E389" s="2">
        <v>4.3859649122807012</v>
      </c>
      <c r="F389" s="2">
        <v>0.52631578947368418</v>
      </c>
      <c r="G389" s="2">
        <v>2.6315789473684208</v>
      </c>
      <c r="H389" s="2">
        <v>42.280701754385966</v>
      </c>
      <c r="I389" s="2">
        <v>0.17543859649122806</v>
      </c>
      <c r="J389" s="2">
        <v>0.70175438596491224</v>
      </c>
      <c r="K389" s="2">
        <v>15.43859649122807</v>
      </c>
      <c r="L389" s="5">
        <v>9.298245614035082</v>
      </c>
      <c r="M389" s="3">
        <v>16.491228070175438</v>
      </c>
      <c r="N389" s="2">
        <v>2.9824561403508771</v>
      </c>
      <c r="O389" s="2">
        <v>2.1052631578947367</v>
      </c>
      <c r="P389" s="5">
        <v>5.0877192982456165</v>
      </c>
      <c r="Q389" s="1">
        <v>1.86</v>
      </c>
      <c r="R389" s="1" t="s">
        <v>24</v>
      </c>
    </row>
    <row r="390" spans="1:18" x14ac:dyDescent="0.35">
      <c r="A390" s="2">
        <v>84179.7265625</v>
      </c>
      <c r="B390" s="2">
        <v>514</v>
      </c>
      <c r="C390" s="5">
        <v>59.922178988326856</v>
      </c>
      <c r="D390" s="5">
        <v>40.077821011673137</v>
      </c>
      <c r="E390" s="2">
        <v>3.6964980544747084</v>
      </c>
      <c r="F390" s="2">
        <v>0</v>
      </c>
      <c r="G390" s="2">
        <v>1.7509727626459144</v>
      </c>
      <c r="H390" s="2">
        <v>17.315175097276263</v>
      </c>
      <c r="I390" s="2">
        <v>6.6147859922178993</v>
      </c>
      <c r="J390" s="2">
        <v>8.3657587548638119</v>
      </c>
      <c r="K390" s="2">
        <v>11.284046692607005</v>
      </c>
      <c r="L390" s="5">
        <v>10.894941634241256</v>
      </c>
      <c r="M390" s="3">
        <v>15.758754863813229</v>
      </c>
      <c r="N390" s="2">
        <v>7.0038910505836576</v>
      </c>
      <c r="O390" s="2">
        <v>11.478599221789883</v>
      </c>
      <c r="P390" s="5">
        <v>17.315175097276253</v>
      </c>
      <c r="Q390" s="1">
        <v>1.69</v>
      </c>
      <c r="R390" s="1" t="s">
        <v>26</v>
      </c>
    </row>
    <row r="391" spans="1:18" x14ac:dyDescent="0.35">
      <c r="A391" s="2">
        <v>84272.1015625</v>
      </c>
      <c r="B391" s="2">
        <v>442</v>
      </c>
      <c r="C391" s="5">
        <v>73.755656108597293</v>
      </c>
      <c r="D391" s="5">
        <v>26.244343891402714</v>
      </c>
      <c r="E391" s="2">
        <v>9.502262443438914</v>
      </c>
      <c r="F391" s="2">
        <v>0.22624434389140274</v>
      </c>
      <c r="G391" s="2">
        <v>1.1312217194570136</v>
      </c>
      <c r="H391" s="2">
        <v>32.805429864253391</v>
      </c>
      <c r="I391" s="2">
        <v>1.1312217194570136</v>
      </c>
      <c r="J391" s="2">
        <v>2.2624434389140271</v>
      </c>
      <c r="K391" s="2">
        <v>18.099547511312217</v>
      </c>
      <c r="L391" s="5">
        <v>8.5972850678733153</v>
      </c>
      <c r="M391" s="3">
        <v>17.647058823529413</v>
      </c>
      <c r="N391" s="2">
        <v>2.7149321266968327</v>
      </c>
      <c r="O391" s="2">
        <v>1.809954751131222</v>
      </c>
      <c r="P391" s="5">
        <v>5.8823529411764675</v>
      </c>
      <c r="Q391" s="1">
        <v>1.81</v>
      </c>
      <c r="R391" s="1" t="s">
        <v>24</v>
      </c>
    </row>
    <row r="392" spans="1:18" x14ac:dyDescent="0.35">
      <c r="A392" s="2">
        <v>84364.46875</v>
      </c>
      <c r="B392" s="2">
        <v>460</v>
      </c>
      <c r="C392" s="5">
        <v>40</v>
      </c>
      <c r="D392" s="5">
        <v>60</v>
      </c>
      <c r="E392" s="2">
        <v>5.4347826086956523</v>
      </c>
      <c r="F392" s="2">
        <v>0.43478260869565216</v>
      </c>
      <c r="G392" s="2">
        <v>1.0869565217391304</v>
      </c>
      <c r="H392" s="2">
        <v>23.260869565217391</v>
      </c>
      <c r="I392" s="2">
        <v>0.65217391304347827</v>
      </c>
      <c r="J392" s="2">
        <v>0.43478260869565216</v>
      </c>
      <c r="K392" s="2">
        <v>2.6086956521739131</v>
      </c>
      <c r="L392" s="5">
        <v>6.0869565217391326</v>
      </c>
      <c r="M392" s="3">
        <v>36.521739130434781</v>
      </c>
      <c r="N392" s="2">
        <v>12.391304347826088</v>
      </c>
      <c r="O392" s="2">
        <v>6.5217391304347823</v>
      </c>
      <c r="P392" s="5">
        <v>11.086956521739133</v>
      </c>
      <c r="Q392" s="1">
        <v>1.1599999999999999</v>
      </c>
      <c r="R392" s="1" t="s">
        <v>27</v>
      </c>
    </row>
    <row r="393" spans="1:18" x14ac:dyDescent="0.35">
      <c r="A393" s="2">
        <v>84410.65625</v>
      </c>
      <c r="B393" s="2">
        <v>455</v>
      </c>
      <c r="C393" s="5">
        <v>51.428571428571438</v>
      </c>
      <c r="D393" s="5">
        <v>48.571428571428562</v>
      </c>
      <c r="E393" s="2">
        <v>11.868131868131867</v>
      </c>
      <c r="F393" s="2">
        <v>0.21978021978021978</v>
      </c>
      <c r="G393" s="2">
        <v>0.87912087912087911</v>
      </c>
      <c r="H393" s="2">
        <v>23.956043956043956</v>
      </c>
      <c r="I393" s="2">
        <v>1.098901098901099</v>
      </c>
      <c r="J393" s="2">
        <v>0.65934065934065933</v>
      </c>
      <c r="K393" s="2">
        <v>5.7142857142857144</v>
      </c>
      <c r="L393" s="5">
        <v>7.0329670329670435</v>
      </c>
      <c r="M393" s="3">
        <v>25.054945054945055</v>
      </c>
      <c r="N393" s="2">
        <v>10.989010989010989</v>
      </c>
      <c r="O393" s="2">
        <v>6.3736263736263732</v>
      </c>
      <c r="P393" s="5">
        <v>12.527472527472518</v>
      </c>
      <c r="Q393" s="1">
        <v>1.25</v>
      </c>
      <c r="R393" s="1" t="s">
        <v>26</v>
      </c>
    </row>
    <row r="394" spans="1:18" x14ac:dyDescent="0.35">
      <c r="A394" s="2">
        <v>84456.84375</v>
      </c>
      <c r="B394" s="2">
        <v>356</v>
      </c>
      <c r="C394" s="5">
        <v>51.966292134831463</v>
      </c>
      <c r="D394" s="5">
        <v>48.033707865168537</v>
      </c>
      <c r="E394" s="2">
        <v>8.7078651685393265</v>
      </c>
      <c r="F394" s="2">
        <v>0.84269662921348309</v>
      </c>
      <c r="G394" s="2">
        <v>2.5280898876404492</v>
      </c>
      <c r="H394" s="2">
        <v>27.808988764044944</v>
      </c>
      <c r="I394" s="2">
        <v>0.84269662921348309</v>
      </c>
      <c r="J394" s="2">
        <v>0.5617977528089888</v>
      </c>
      <c r="K394" s="2">
        <v>3.089887640449438</v>
      </c>
      <c r="L394" s="5">
        <v>7.5842696629213506</v>
      </c>
      <c r="M394" s="3">
        <v>26.966292134831459</v>
      </c>
      <c r="N394" s="2">
        <v>10.112359550561797</v>
      </c>
      <c r="O394" s="2">
        <v>4.4943820224719104</v>
      </c>
      <c r="P394" s="5">
        <v>10.955056179775283</v>
      </c>
      <c r="Q394" s="1">
        <v>1.33</v>
      </c>
      <c r="R394" s="1" t="s">
        <v>26</v>
      </c>
    </row>
    <row r="395" spans="1:18" x14ac:dyDescent="0.35">
      <c r="A395" s="2">
        <v>84503.03125</v>
      </c>
      <c r="B395" s="2">
        <v>470</v>
      </c>
      <c r="C395" s="5">
        <v>53.829787234042549</v>
      </c>
      <c r="D395" s="5">
        <v>46.170212765957437</v>
      </c>
      <c r="E395" s="2">
        <v>8.085106382978724</v>
      </c>
      <c r="F395" s="2">
        <v>0</v>
      </c>
      <c r="G395" s="2">
        <v>1.2765957446808509</v>
      </c>
      <c r="H395" s="2">
        <v>28.936170212765955</v>
      </c>
      <c r="I395" s="2">
        <v>1.7021276595744681</v>
      </c>
      <c r="J395" s="2">
        <v>1.9148936170212765</v>
      </c>
      <c r="K395" s="2">
        <v>3.1914893617021276</v>
      </c>
      <c r="L395" s="5">
        <v>8.7234042553191529</v>
      </c>
      <c r="M395" s="3">
        <v>20.851063829787233</v>
      </c>
      <c r="N395" s="2">
        <v>9.787234042553191</v>
      </c>
      <c r="O395" s="2">
        <v>6.3829787234042552</v>
      </c>
      <c r="P395" s="5">
        <v>15.531914893617014</v>
      </c>
      <c r="Q395" s="1">
        <v>1.37</v>
      </c>
      <c r="R395" s="1" t="s">
        <v>26</v>
      </c>
    </row>
    <row r="396" spans="1:18" x14ac:dyDescent="0.35">
      <c r="A396" s="2">
        <v>84549.2109375</v>
      </c>
      <c r="B396" s="2">
        <v>614</v>
      </c>
      <c r="C396" s="5">
        <v>45.439739413680776</v>
      </c>
      <c r="D396" s="5">
        <v>54.560260586319203</v>
      </c>
      <c r="E396" s="2">
        <v>9.7719869706840399</v>
      </c>
      <c r="F396" s="2">
        <v>0.48859934853420189</v>
      </c>
      <c r="G396" s="2">
        <v>1.3029315960912053</v>
      </c>
      <c r="H396" s="2">
        <v>23.12703583061889</v>
      </c>
      <c r="I396" s="2">
        <v>0.16286644951140067</v>
      </c>
      <c r="J396" s="2">
        <v>0.16286644951140067</v>
      </c>
      <c r="K396" s="2">
        <v>3.0944625407166124</v>
      </c>
      <c r="L396" s="5">
        <v>7.3289902280130264</v>
      </c>
      <c r="M396" s="3">
        <v>29.641693811074919</v>
      </c>
      <c r="N396" s="2">
        <v>9.6091205211726383</v>
      </c>
      <c r="O396" s="2">
        <v>6.5146579804560263</v>
      </c>
      <c r="P396" s="5">
        <v>15.309446254071645</v>
      </c>
      <c r="Q396" s="1">
        <v>1.17</v>
      </c>
      <c r="R396" s="1" t="s">
        <v>27</v>
      </c>
    </row>
    <row r="397" spans="1:18" x14ac:dyDescent="0.35">
      <c r="A397" s="2">
        <v>84595.3984375</v>
      </c>
      <c r="B397" s="2">
        <v>443</v>
      </c>
      <c r="C397" s="5">
        <v>59.593679458239279</v>
      </c>
      <c r="D397" s="5">
        <v>40.406320541760714</v>
      </c>
      <c r="E397" s="2">
        <v>8.1264108352144468</v>
      </c>
      <c r="F397" s="2">
        <v>0.67720090293453727</v>
      </c>
      <c r="G397" s="2">
        <v>0.22573363431151239</v>
      </c>
      <c r="H397" s="2">
        <v>35.214446952595935</v>
      </c>
      <c r="I397" s="2">
        <v>0.45146726862302478</v>
      </c>
      <c r="J397" s="2">
        <v>0</v>
      </c>
      <c r="K397" s="2">
        <v>8.1264108352144468</v>
      </c>
      <c r="L397" s="5">
        <v>6.7720090293453694</v>
      </c>
      <c r="M397" s="3">
        <v>22.34762979683973</v>
      </c>
      <c r="N397" s="2">
        <v>8.1264108352144468</v>
      </c>
      <c r="O397" s="2">
        <v>3.1602708803611739</v>
      </c>
      <c r="P397" s="5">
        <v>9.9322799097065371</v>
      </c>
      <c r="Q397" s="1">
        <v>1.49</v>
      </c>
      <c r="R397" s="1" t="s">
        <v>25</v>
      </c>
    </row>
    <row r="398" spans="1:18" x14ac:dyDescent="0.35">
      <c r="A398" s="2">
        <v>84641.5859375</v>
      </c>
      <c r="B398" s="2">
        <v>360</v>
      </c>
      <c r="C398" s="5">
        <v>44.722222222222221</v>
      </c>
      <c r="D398" s="5">
        <v>55.277777777777786</v>
      </c>
      <c r="E398" s="2">
        <v>8.0555555555555554</v>
      </c>
      <c r="F398" s="2">
        <v>0.83333333333333337</v>
      </c>
      <c r="G398" s="2">
        <v>1.3888888888888888</v>
      </c>
      <c r="H398" s="2">
        <v>21.111111111111111</v>
      </c>
      <c r="I398" s="2">
        <v>1.6666666666666667</v>
      </c>
      <c r="J398" s="2">
        <v>0.27777777777777779</v>
      </c>
      <c r="K398" s="2">
        <v>3.8888888888888888</v>
      </c>
      <c r="L398" s="5">
        <v>7.5</v>
      </c>
      <c r="M398" s="3">
        <v>31.388888888888889</v>
      </c>
      <c r="N398" s="2">
        <v>11.666666666666666</v>
      </c>
      <c r="O398" s="2">
        <v>4.1666666666666661</v>
      </c>
      <c r="P398" s="5">
        <v>12.222222222222229</v>
      </c>
      <c r="Q398" s="1">
        <v>1.17</v>
      </c>
      <c r="R398" s="1" t="s">
        <v>26</v>
      </c>
    </row>
    <row r="399" spans="1:18" x14ac:dyDescent="0.35">
      <c r="A399" s="2">
        <v>84687.7734375</v>
      </c>
      <c r="B399" s="2">
        <v>411</v>
      </c>
      <c r="C399" s="5">
        <v>54.987834549878343</v>
      </c>
      <c r="D399" s="5">
        <v>45.012165450121643</v>
      </c>
      <c r="E399" s="2">
        <v>9.7323600973236015</v>
      </c>
      <c r="F399" s="2">
        <v>0.97323600973236013</v>
      </c>
      <c r="G399" s="2">
        <v>0.72992700729927007</v>
      </c>
      <c r="H399" s="2">
        <v>22.627737226277372</v>
      </c>
      <c r="I399" s="2">
        <v>0.48661800486618007</v>
      </c>
      <c r="J399" s="2">
        <v>0</v>
      </c>
      <c r="K399" s="2">
        <v>11.922141119221411</v>
      </c>
      <c r="L399" s="5">
        <v>8.5158150851581524</v>
      </c>
      <c r="M399" s="3">
        <v>26.034063260340634</v>
      </c>
      <c r="N399" s="2">
        <v>8.7591240875912408</v>
      </c>
      <c r="O399" s="2">
        <v>3.6496350364963499</v>
      </c>
      <c r="P399" s="5">
        <v>10.218978102189766</v>
      </c>
      <c r="Q399" s="1">
        <v>1.35</v>
      </c>
      <c r="R399" s="1" t="s">
        <v>26</v>
      </c>
    </row>
    <row r="400" spans="1:18" x14ac:dyDescent="0.35">
      <c r="A400" s="2">
        <v>84733.9609375</v>
      </c>
      <c r="B400" s="2">
        <v>533</v>
      </c>
      <c r="C400" s="5">
        <v>43.339587242026262</v>
      </c>
      <c r="D400" s="5">
        <v>56.660412757973752</v>
      </c>
      <c r="E400" s="2">
        <v>6.5666041275797378</v>
      </c>
      <c r="F400" s="2">
        <v>0.56285178236397748</v>
      </c>
      <c r="G400" s="2">
        <v>1.3133208255159476</v>
      </c>
      <c r="H400" s="2">
        <v>24.015009380863038</v>
      </c>
      <c r="I400" s="2">
        <v>1.3133208255159476</v>
      </c>
      <c r="J400" s="2">
        <v>0.56285178236397748</v>
      </c>
      <c r="K400" s="2">
        <v>4.1275797373358349</v>
      </c>
      <c r="L400" s="5">
        <v>4.8780487804878021</v>
      </c>
      <c r="M400" s="3">
        <v>30.581613508442778</v>
      </c>
      <c r="N400" s="2">
        <v>10.506566604127581</v>
      </c>
      <c r="O400" s="2">
        <v>8.0675422138836765</v>
      </c>
      <c r="P400" s="5">
        <v>15.572232645403396</v>
      </c>
      <c r="Q400" s="1">
        <v>1.19</v>
      </c>
      <c r="R400" s="1" t="s">
        <v>27</v>
      </c>
    </row>
    <row r="401" spans="1:18" x14ac:dyDescent="0.35">
      <c r="A401" s="2">
        <v>84795.453125</v>
      </c>
      <c r="B401" s="2">
        <v>572</v>
      </c>
      <c r="C401" s="5">
        <v>58.391608391608393</v>
      </c>
      <c r="D401" s="5">
        <v>41.608391608391592</v>
      </c>
      <c r="E401" s="2">
        <v>3.6713286713286712</v>
      </c>
      <c r="F401" s="2">
        <v>0.34965034965034963</v>
      </c>
      <c r="G401" s="2">
        <v>1.5734265734265735</v>
      </c>
      <c r="H401" s="2">
        <v>23.776223776223777</v>
      </c>
      <c r="I401" s="2">
        <v>6.8181818181818175</v>
      </c>
      <c r="J401" s="2">
        <v>6.1188811188811192</v>
      </c>
      <c r="K401" s="2">
        <v>10.48951048951049</v>
      </c>
      <c r="L401" s="5">
        <v>5.5944055944055933</v>
      </c>
      <c r="M401" s="3">
        <v>18.006993006993007</v>
      </c>
      <c r="N401" s="2">
        <v>10.664335664335663</v>
      </c>
      <c r="O401" s="2">
        <v>9.6153846153846168</v>
      </c>
      <c r="P401" s="5">
        <v>12.937062937062922</v>
      </c>
      <c r="Q401" s="1">
        <v>1.57</v>
      </c>
      <c r="R401" s="1" t="s">
        <v>26</v>
      </c>
    </row>
    <row r="402" spans="1:18" x14ac:dyDescent="0.35">
      <c r="A402" s="2">
        <v>84817.4765625</v>
      </c>
      <c r="B402" s="2">
        <v>562</v>
      </c>
      <c r="C402" s="5">
        <v>47.153024911032027</v>
      </c>
      <c r="D402" s="5">
        <v>52.846975088967966</v>
      </c>
      <c r="E402" s="2">
        <v>4.9822064056939501</v>
      </c>
      <c r="F402" s="2">
        <v>0.35587188612099641</v>
      </c>
      <c r="G402" s="2">
        <v>0.88967971530249124</v>
      </c>
      <c r="H402" s="2">
        <v>27.046263345195733</v>
      </c>
      <c r="I402" s="2">
        <v>1.2455516014234875</v>
      </c>
      <c r="J402" s="2">
        <v>2.1352313167259789</v>
      </c>
      <c r="K402" s="2">
        <v>5.160142348754448</v>
      </c>
      <c r="L402" s="5">
        <v>5.338078291814945</v>
      </c>
      <c r="M402" s="3">
        <v>14.23487544483986</v>
      </c>
      <c r="N402" s="2">
        <v>7.8291814946619214</v>
      </c>
      <c r="O402" s="2">
        <v>6.4056939501779357</v>
      </c>
      <c r="P402" s="5">
        <v>30.782918149466184</v>
      </c>
      <c r="Q402" s="1">
        <v>1.41</v>
      </c>
      <c r="R402" s="1" t="s">
        <v>28</v>
      </c>
    </row>
    <row r="403" spans="1:18" x14ac:dyDescent="0.35">
      <c r="A403" s="2">
        <v>84846.8515625</v>
      </c>
      <c r="B403" s="2">
        <v>367</v>
      </c>
      <c r="C403" s="5">
        <v>47.411444141689373</v>
      </c>
      <c r="D403" s="5">
        <v>52.588555858310642</v>
      </c>
      <c r="E403" s="2">
        <v>9.8092643051771127</v>
      </c>
      <c r="F403" s="2">
        <v>1.0899182561307901</v>
      </c>
      <c r="G403" s="2">
        <v>1.0899182561307901</v>
      </c>
      <c r="H403" s="2">
        <v>28.337874659400548</v>
      </c>
      <c r="I403" s="2">
        <v>1.3623978201634876</v>
      </c>
      <c r="J403" s="2">
        <v>0</v>
      </c>
      <c r="K403" s="2">
        <v>2.4523160762942782</v>
      </c>
      <c r="L403" s="5">
        <v>3.2697547683923673</v>
      </c>
      <c r="M403" s="3">
        <v>28.337874659400548</v>
      </c>
      <c r="N403" s="2">
        <v>10.354223433242508</v>
      </c>
      <c r="O403" s="2">
        <v>6.5395095367847409</v>
      </c>
      <c r="P403" s="5">
        <v>13.896457765667584</v>
      </c>
      <c r="Q403" s="1">
        <v>1.2</v>
      </c>
      <c r="R403" s="1" t="s">
        <v>27</v>
      </c>
    </row>
    <row r="404" spans="1:18" x14ac:dyDescent="0.35">
      <c r="A404" s="2">
        <v>84934.9609375</v>
      </c>
      <c r="B404" s="2">
        <v>344</v>
      </c>
      <c r="C404" s="5">
        <v>50</v>
      </c>
      <c r="D404" s="5">
        <v>50</v>
      </c>
      <c r="E404" s="2">
        <v>11.627906976744185</v>
      </c>
      <c r="F404" s="2">
        <v>0</v>
      </c>
      <c r="G404" s="2">
        <v>2.0348837209302326</v>
      </c>
      <c r="H404" s="2">
        <v>20.348837209302324</v>
      </c>
      <c r="I404" s="2">
        <v>4.6511627906976747</v>
      </c>
      <c r="J404" s="2">
        <v>0</v>
      </c>
      <c r="K404" s="2">
        <v>6.104651162790697</v>
      </c>
      <c r="L404" s="5">
        <v>5.2325581395348877</v>
      </c>
      <c r="M404" s="3">
        <v>22.093023255813954</v>
      </c>
      <c r="N404" s="2">
        <v>13.08139534883721</v>
      </c>
      <c r="O404" s="2">
        <v>8.1395348837209305</v>
      </c>
      <c r="P404" s="5">
        <v>14.825581395348834</v>
      </c>
      <c r="Q404" s="1">
        <v>1.22</v>
      </c>
      <c r="R404" s="1" t="s">
        <v>26</v>
      </c>
    </row>
    <row r="405" spans="1:18" x14ac:dyDescent="0.35">
      <c r="A405" s="2">
        <v>84993.6953125</v>
      </c>
      <c r="B405" s="2">
        <v>341</v>
      </c>
      <c r="C405" s="5">
        <v>41.642228739002931</v>
      </c>
      <c r="D405" s="5">
        <v>58.357771260997097</v>
      </c>
      <c r="E405" s="2">
        <v>17.302052785923756</v>
      </c>
      <c r="F405" s="2">
        <v>0.5865102639296188</v>
      </c>
      <c r="G405" s="2">
        <v>0.2932551319648094</v>
      </c>
      <c r="H405" s="2">
        <v>12.609970674486803</v>
      </c>
      <c r="I405" s="2">
        <v>0.2932551319648094</v>
      </c>
      <c r="J405" s="2">
        <v>0</v>
      </c>
      <c r="K405" s="2">
        <v>4.6920821114369504</v>
      </c>
      <c r="L405" s="5">
        <v>5.8651026392961825</v>
      </c>
      <c r="M405" s="3">
        <v>28.152492668621704</v>
      </c>
      <c r="N405" s="2">
        <v>9.0909090909090917</v>
      </c>
      <c r="O405" s="2">
        <v>12.023460410557185</v>
      </c>
      <c r="P405" s="5">
        <v>21.1143695014663</v>
      </c>
      <c r="Q405" s="1">
        <v>0.97</v>
      </c>
      <c r="R405" s="1" t="s">
        <v>27</v>
      </c>
    </row>
    <row r="406" spans="1:18" x14ac:dyDescent="0.35">
      <c r="A406" s="2">
        <v>85023.0625</v>
      </c>
      <c r="B406" s="2">
        <v>486</v>
      </c>
      <c r="C406" s="5">
        <v>39.094650205761319</v>
      </c>
      <c r="D406" s="5">
        <v>60.905349794238695</v>
      </c>
      <c r="E406" s="2">
        <v>19.547325102880659</v>
      </c>
      <c r="F406" s="2">
        <v>0</v>
      </c>
      <c r="G406" s="2">
        <v>0.61728395061728392</v>
      </c>
      <c r="H406" s="2">
        <v>7.2016460905349797</v>
      </c>
      <c r="I406" s="2">
        <v>0.82304526748971196</v>
      </c>
      <c r="J406" s="2">
        <v>0.82304526748971196</v>
      </c>
      <c r="K406" s="2">
        <v>2.263374485596708</v>
      </c>
      <c r="L406" s="5">
        <v>7.8189300411522673</v>
      </c>
      <c r="M406" s="3">
        <v>19.958847736625515</v>
      </c>
      <c r="N406" s="2">
        <v>11.111111111111111</v>
      </c>
      <c r="O406" s="2">
        <v>18.31275720164609</v>
      </c>
      <c r="P406" s="5">
        <v>29.83539094650207</v>
      </c>
      <c r="Q406" s="1">
        <v>0.79</v>
      </c>
      <c r="R406" s="1" t="s">
        <v>28</v>
      </c>
    </row>
    <row r="407" spans="1:18" x14ac:dyDescent="0.35">
      <c r="A407" s="2">
        <v>85052.4375</v>
      </c>
      <c r="B407" s="2">
        <v>269</v>
      </c>
      <c r="C407" s="5">
        <v>28.996282527881046</v>
      </c>
      <c r="D407" s="5">
        <v>71.00371747211895</v>
      </c>
      <c r="E407" s="2">
        <v>14.869888475836431</v>
      </c>
      <c r="F407" s="2">
        <v>0</v>
      </c>
      <c r="G407" s="2">
        <v>0</v>
      </c>
      <c r="H407" s="2">
        <v>1.8587360594795539</v>
      </c>
      <c r="I407" s="2">
        <v>0.37174721189591076</v>
      </c>
      <c r="J407" s="2">
        <v>0.37174721189591076</v>
      </c>
      <c r="K407" s="2">
        <v>6.6914498141263934</v>
      </c>
      <c r="L407" s="5">
        <v>4.8327137546468464</v>
      </c>
      <c r="M407" s="3">
        <v>31.59851301115242</v>
      </c>
      <c r="N407" s="2">
        <v>12.639405204460965</v>
      </c>
      <c r="O407" s="2">
        <v>10.037174721189592</v>
      </c>
      <c r="P407" s="5">
        <v>26.765799256505566</v>
      </c>
      <c r="Q407" s="1">
        <v>0.82</v>
      </c>
      <c r="R407" s="1" t="s">
        <v>27</v>
      </c>
    </row>
    <row r="408" spans="1:18" x14ac:dyDescent="0.35">
      <c r="A408" s="2">
        <v>85111.171875</v>
      </c>
      <c r="B408" s="2">
        <v>411</v>
      </c>
      <c r="C408" s="5">
        <v>30.413625304136261</v>
      </c>
      <c r="D408" s="5">
        <v>69.586374695863725</v>
      </c>
      <c r="E408" s="2">
        <v>14.355231143552311</v>
      </c>
      <c r="F408" s="2">
        <v>0.24330900243309003</v>
      </c>
      <c r="G408" s="2">
        <v>0.24330900243309003</v>
      </c>
      <c r="H408" s="2">
        <v>2.6763990267639901</v>
      </c>
      <c r="I408" s="2">
        <v>0.24330900243309003</v>
      </c>
      <c r="J408" s="2">
        <v>0.72992700729927007</v>
      </c>
      <c r="K408" s="2">
        <v>6.3260340632603409</v>
      </c>
      <c r="L408" s="5">
        <v>5.5961070559610775</v>
      </c>
      <c r="M408" s="3">
        <v>26.520681265206814</v>
      </c>
      <c r="N408" s="2">
        <v>16.058394160583941</v>
      </c>
      <c r="O408" s="2">
        <v>21.411192214111921</v>
      </c>
      <c r="P408" s="5">
        <v>27.00729927007297</v>
      </c>
      <c r="Q408" s="1">
        <v>0.7</v>
      </c>
      <c r="R408" s="1" t="s">
        <v>27</v>
      </c>
    </row>
    <row r="409" spans="1:18" x14ac:dyDescent="0.35">
      <c r="A409" s="2">
        <v>85169.9140625</v>
      </c>
      <c r="B409" s="2">
        <v>217</v>
      </c>
      <c r="C409" s="5">
        <v>28.571428571428569</v>
      </c>
      <c r="D409" s="5">
        <v>71.428571428571445</v>
      </c>
      <c r="E409" s="2">
        <v>10.599078341013826</v>
      </c>
      <c r="F409" s="2">
        <v>0</v>
      </c>
      <c r="G409" s="2">
        <v>0</v>
      </c>
      <c r="H409" s="2">
        <v>6.4516129032258061</v>
      </c>
      <c r="I409" s="2">
        <v>0</v>
      </c>
      <c r="J409" s="2">
        <v>2.7649769585253456</v>
      </c>
      <c r="K409" s="2">
        <v>4.6082949308755765</v>
      </c>
      <c r="L409" s="5">
        <v>4.1474654377880178</v>
      </c>
      <c r="M409" s="3">
        <v>21.198156682027651</v>
      </c>
      <c r="N409" s="2">
        <v>16.589861751152075</v>
      </c>
      <c r="O409" s="2">
        <v>23.041474654377879</v>
      </c>
      <c r="P409" s="5">
        <v>33.640552995391715</v>
      </c>
      <c r="Q409" s="1">
        <v>0.78</v>
      </c>
      <c r="R409" s="1" t="s">
        <v>28</v>
      </c>
    </row>
    <row r="410" spans="1:18" x14ac:dyDescent="0.35">
      <c r="A410" s="2">
        <v>85243.3359375</v>
      </c>
      <c r="B410" s="2">
        <v>214</v>
      </c>
      <c r="C410" s="5">
        <v>26.635514018691588</v>
      </c>
      <c r="D410" s="5">
        <v>73.364485981308405</v>
      </c>
      <c r="E410" s="2">
        <v>10.2803738317757</v>
      </c>
      <c r="F410" s="2">
        <v>0.46728971962616817</v>
      </c>
      <c r="G410" s="2">
        <v>0</v>
      </c>
      <c r="H410" s="2">
        <v>4.6728971962616823</v>
      </c>
      <c r="I410" s="2">
        <v>0.46728971962616817</v>
      </c>
      <c r="J410" s="2">
        <v>1.8691588785046727</v>
      </c>
      <c r="K410" s="2">
        <v>4.2056074766355138</v>
      </c>
      <c r="L410" s="5">
        <v>4.6728971962616832</v>
      </c>
      <c r="M410" s="3">
        <v>10.2803738317757</v>
      </c>
      <c r="N410" s="2">
        <v>13.551401869158877</v>
      </c>
      <c r="O410" s="2">
        <v>40.186915887850468</v>
      </c>
      <c r="P410" s="5">
        <v>49.532710280373827</v>
      </c>
      <c r="Q410" s="1">
        <v>0.64</v>
      </c>
      <c r="R410" s="1" t="s">
        <v>27</v>
      </c>
    </row>
    <row r="411" spans="1:18" x14ac:dyDescent="0.35">
      <c r="A411" s="2">
        <v>85294.734375</v>
      </c>
      <c r="B411" s="2">
        <v>417</v>
      </c>
      <c r="C411" s="5">
        <v>34.53237410071943</v>
      </c>
      <c r="D411" s="5">
        <v>65.467625899280577</v>
      </c>
      <c r="E411" s="2">
        <v>6.9544364508393279</v>
      </c>
      <c r="F411" s="2">
        <v>0.23980815347721821</v>
      </c>
      <c r="G411" s="2">
        <v>0.23980815347721821</v>
      </c>
      <c r="H411" s="2">
        <v>9.1127098321342928</v>
      </c>
      <c r="I411" s="2">
        <v>1.9184652278177456</v>
      </c>
      <c r="J411" s="2">
        <v>1.6786570743405276</v>
      </c>
      <c r="K411" s="2">
        <v>8.1534772182254205</v>
      </c>
      <c r="L411" s="5">
        <v>6.2350119904076777</v>
      </c>
      <c r="M411" s="3">
        <v>14.628297362110313</v>
      </c>
      <c r="N411" s="2">
        <v>14.148681055155876</v>
      </c>
      <c r="O411" s="2">
        <v>23.980815347721823</v>
      </c>
      <c r="P411" s="5">
        <v>36.690647482014384</v>
      </c>
      <c r="Q411" s="1">
        <v>0.96</v>
      </c>
      <c r="R411" s="1" t="s">
        <v>28</v>
      </c>
    </row>
    <row r="412" spans="1:18" x14ac:dyDescent="0.35">
      <c r="A412" s="2">
        <v>85338.1015625</v>
      </c>
      <c r="B412" s="2">
        <v>145</v>
      </c>
      <c r="C412" s="5">
        <v>53.793103448275872</v>
      </c>
      <c r="D412" s="5">
        <v>46.206896551724142</v>
      </c>
      <c r="E412" s="2">
        <v>12.413793103448276</v>
      </c>
      <c r="F412" s="2">
        <v>0</v>
      </c>
      <c r="G412" s="2">
        <v>0</v>
      </c>
      <c r="H412" s="2">
        <v>14.482758620689657</v>
      </c>
      <c r="I412" s="2">
        <v>0.68965517241379315</v>
      </c>
      <c r="J412" s="2">
        <v>11.724137931034482</v>
      </c>
      <c r="K412" s="2">
        <v>6.2068965517241379</v>
      </c>
      <c r="L412" s="5">
        <v>8.2758620689655302</v>
      </c>
      <c r="M412" s="3">
        <v>12.413793103448276</v>
      </c>
      <c r="N412" s="2">
        <v>10.344827586206897</v>
      </c>
      <c r="O412" s="2">
        <v>15.172413793103448</v>
      </c>
      <c r="P412" s="5">
        <v>23.448275862068968</v>
      </c>
      <c r="Q412" s="1">
        <v>1.39</v>
      </c>
      <c r="R412" s="1" t="s">
        <v>26</v>
      </c>
    </row>
    <row r="413" spans="1:18" x14ac:dyDescent="0.35">
      <c r="A413" s="2">
        <v>85367.2109375</v>
      </c>
      <c r="B413" s="2">
        <v>112</v>
      </c>
      <c r="C413" s="5">
        <v>35.714285714285715</v>
      </c>
      <c r="D413" s="5">
        <v>64.285714285714292</v>
      </c>
      <c r="E413" s="2">
        <v>12.5</v>
      </c>
      <c r="F413" s="2">
        <v>0</v>
      </c>
      <c r="G413" s="2">
        <v>0.89285714285714279</v>
      </c>
      <c r="H413" s="2">
        <v>4.4642857142857144</v>
      </c>
      <c r="I413" s="2">
        <v>0.89285714285714279</v>
      </c>
      <c r="J413" s="2">
        <v>1.7857142857142856</v>
      </c>
      <c r="K413" s="2">
        <v>6.25</v>
      </c>
      <c r="L413" s="5">
        <v>8.9285714285714306</v>
      </c>
      <c r="M413" s="3">
        <v>8.9285714285714288</v>
      </c>
      <c r="N413" s="2">
        <v>12.5</v>
      </c>
      <c r="O413" s="2">
        <v>35.714285714285715</v>
      </c>
      <c r="P413" s="5">
        <v>42.857142857142861</v>
      </c>
      <c r="Q413" s="1">
        <v>0.82</v>
      </c>
      <c r="R413" s="1" t="s">
        <v>27</v>
      </c>
    </row>
    <row r="414" spans="1:18" x14ac:dyDescent="0.35">
      <c r="A414" s="2">
        <v>85396.328125</v>
      </c>
      <c r="B414" s="2">
        <v>117</v>
      </c>
      <c r="C414" s="5">
        <v>58.119658119658126</v>
      </c>
      <c r="D414" s="5">
        <v>41.880341880341874</v>
      </c>
      <c r="E414" s="2">
        <v>10.256410256410255</v>
      </c>
      <c r="F414" s="2">
        <v>0</v>
      </c>
      <c r="G414" s="2">
        <v>0.85470085470085477</v>
      </c>
      <c r="H414" s="2">
        <v>11.965811965811966</v>
      </c>
      <c r="I414" s="2">
        <v>2.5641025641025639</v>
      </c>
      <c r="J414" s="2">
        <v>7.6923076923076925</v>
      </c>
      <c r="K414" s="2">
        <v>14.529914529914532</v>
      </c>
      <c r="L414" s="5">
        <v>10.256410256410263</v>
      </c>
      <c r="M414" s="3">
        <v>7.6923076923076925</v>
      </c>
      <c r="N414" s="2">
        <v>8.5470085470085468</v>
      </c>
      <c r="O414" s="2">
        <v>16.239316239316238</v>
      </c>
      <c r="P414" s="5">
        <v>25.641025641025635</v>
      </c>
      <c r="Q414" s="1">
        <v>1.48</v>
      </c>
      <c r="R414" s="1" t="s">
        <v>26</v>
      </c>
    </row>
    <row r="415" spans="1:18" x14ac:dyDescent="0.35">
      <c r="A415" s="2">
        <v>85429.078125</v>
      </c>
      <c r="B415" s="2">
        <v>143</v>
      </c>
      <c r="C415" s="5">
        <v>41.258741258741253</v>
      </c>
      <c r="D415" s="5">
        <v>58.741258741258761</v>
      </c>
      <c r="E415" s="2">
        <v>5.5944055944055942</v>
      </c>
      <c r="F415" s="2">
        <v>0</v>
      </c>
      <c r="G415" s="2">
        <v>0.69930069930069927</v>
      </c>
      <c r="H415" s="2">
        <v>9.79020979020979</v>
      </c>
      <c r="I415" s="2">
        <v>0.69930069930069927</v>
      </c>
      <c r="J415" s="2">
        <v>12.587412587412588</v>
      </c>
      <c r="K415" s="2">
        <v>4.1958041958041958</v>
      </c>
      <c r="L415" s="5">
        <v>7.6923076923076863</v>
      </c>
      <c r="M415" s="3">
        <v>18.181818181818183</v>
      </c>
      <c r="N415" s="2">
        <v>6.2937062937062942</v>
      </c>
      <c r="O415" s="2">
        <v>18.181818181818183</v>
      </c>
      <c r="P415" s="5">
        <v>34.265734265734281</v>
      </c>
      <c r="Q415" s="1">
        <v>1.27</v>
      </c>
      <c r="R415" s="1" t="s">
        <v>27</v>
      </c>
    </row>
    <row r="416" spans="1:18" x14ac:dyDescent="0.35">
      <c r="A416" s="2">
        <v>85463.890625</v>
      </c>
      <c r="B416" s="2">
        <v>99</v>
      </c>
      <c r="C416" s="5">
        <v>28.28282828282828</v>
      </c>
      <c r="D416" s="5">
        <v>71.717171717171709</v>
      </c>
      <c r="E416" s="2">
        <v>7.0707070707070701</v>
      </c>
      <c r="F416" s="2">
        <v>1.0101010101010102</v>
      </c>
      <c r="G416" s="2">
        <v>0</v>
      </c>
      <c r="H416" s="2">
        <v>4.0404040404040407</v>
      </c>
      <c r="I416" s="2">
        <v>1.0101010101010102</v>
      </c>
      <c r="J416" s="2">
        <v>0</v>
      </c>
      <c r="K416" s="2">
        <v>7.0707070707070701</v>
      </c>
      <c r="L416" s="5">
        <v>8.0808080808080796</v>
      </c>
      <c r="M416" s="3">
        <v>18.181818181818183</v>
      </c>
      <c r="N416" s="2">
        <v>19.19191919191919</v>
      </c>
      <c r="O416" s="2">
        <v>22.222222222222221</v>
      </c>
      <c r="P416" s="5">
        <v>34.343434343434339</v>
      </c>
      <c r="Q416" s="1">
        <v>0.77</v>
      </c>
      <c r="R416" s="1" t="s">
        <v>28</v>
      </c>
    </row>
    <row r="417" spans="1:18" x14ac:dyDescent="0.35">
      <c r="A417" s="2">
        <v>85520.34375</v>
      </c>
      <c r="B417" s="2">
        <v>241</v>
      </c>
      <c r="C417" s="5">
        <v>22.821576763485478</v>
      </c>
      <c r="D417" s="5">
        <v>77.17842323651449</v>
      </c>
      <c r="E417" s="2">
        <v>2.904564315352697</v>
      </c>
      <c r="F417" s="2">
        <v>0</v>
      </c>
      <c r="G417" s="2">
        <v>0.41493775933609961</v>
      </c>
      <c r="H417" s="2">
        <v>6.2240663900414939</v>
      </c>
      <c r="I417" s="2">
        <v>1.2448132780082988</v>
      </c>
      <c r="J417" s="2">
        <v>1.6597510373443984</v>
      </c>
      <c r="K417" s="2">
        <v>5.394190871369295</v>
      </c>
      <c r="L417" s="5">
        <v>4.9792531120331951</v>
      </c>
      <c r="M417" s="3">
        <v>20.74688796680498</v>
      </c>
      <c r="N417" s="2">
        <v>15.352697095435685</v>
      </c>
      <c r="O417" s="2">
        <v>33.195020746887963</v>
      </c>
      <c r="P417" s="5">
        <v>41.078838174273827</v>
      </c>
      <c r="Q417" s="1">
        <v>0.74</v>
      </c>
      <c r="R417" s="1" t="s">
        <v>27</v>
      </c>
    </row>
    <row r="418" spans="1:18" x14ac:dyDescent="0.35">
      <c r="A418" s="2">
        <v>85584</v>
      </c>
      <c r="B418" s="2">
        <v>316</v>
      </c>
      <c r="C418" s="5">
        <v>22.468354430379744</v>
      </c>
      <c r="D418" s="5">
        <v>77.531645569620252</v>
      </c>
      <c r="E418" s="2">
        <v>4.7468354430379751</v>
      </c>
      <c r="F418" s="2">
        <v>0</v>
      </c>
      <c r="G418" s="2">
        <v>0.31645569620253167</v>
      </c>
      <c r="H418" s="2">
        <v>5.3797468354430382</v>
      </c>
      <c r="I418" s="2">
        <v>0.949367088607595</v>
      </c>
      <c r="J418" s="2">
        <v>0.31645569620253167</v>
      </c>
      <c r="K418" s="2">
        <v>4.4303797468354427</v>
      </c>
      <c r="L418" s="5">
        <v>6.3291139240506311</v>
      </c>
      <c r="M418" s="3">
        <v>18.670886075949365</v>
      </c>
      <c r="N418" s="2">
        <v>22.468354430379748</v>
      </c>
      <c r="O418" s="2">
        <v>24.683544303797468</v>
      </c>
      <c r="P418" s="5">
        <v>36.392405063291136</v>
      </c>
      <c r="Q418" s="1">
        <v>0.69</v>
      </c>
      <c r="R418" s="1" t="s">
        <v>28</v>
      </c>
    </row>
    <row r="419" spans="1:18" x14ac:dyDescent="0.35">
      <c r="A419" s="2">
        <v>85626.6640625</v>
      </c>
      <c r="B419" s="2">
        <v>386</v>
      </c>
      <c r="C419" s="5">
        <v>41.709844559585484</v>
      </c>
      <c r="D419" s="5">
        <v>58.290155440414516</v>
      </c>
      <c r="E419" s="2">
        <v>8.0310880829015545</v>
      </c>
      <c r="F419" s="2">
        <v>0</v>
      </c>
      <c r="G419" s="2">
        <v>1.0362694300518136</v>
      </c>
      <c r="H419" s="2">
        <v>8.5492227979274613</v>
      </c>
      <c r="I419" s="2">
        <v>4.1450777202072544</v>
      </c>
      <c r="J419" s="2">
        <v>10.880829015544041</v>
      </c>
      <c r="K419" s="2">
        <v>3.6269430051813467</v>
      </c>
      <c r="L419" s="5">
        <v>5.4404145077720116</v>
      </c>
      <c r="M419" s="3">
        <v>17.098445595854923</v>
      </c>
      <c r="N419" s="2">
        <v>10.880829015544041</v>
      </c>
      <c r="O419" s="2">
        <v>21.243523316062177</v>
      </c>
      <c r="P419" s="5">
        <v>30.310880829015552</v>
      </c>
      <c r="Q419" s="1">
        <v>1.18</v>
      </c>
      <c r="R419" s="1" t="s">
        <v>27</v>
      </c>
    </row>
    <row r="420" spans="1:18" x14ac:dyDescent="0.35">
      <c r="A420" s="2">
        <v>85641.6796875</v>
      </c>
      <c r="B420" s="2">
        <v>423</v>
      </c>
      <c r="C420" s="5">
        <v>50.827423167848693</v>
      </c>
      <c r="D420" s="5">
        <v>49.172576832151293</v>
      </c>
      <c r="E420" s="2">
        <v>9.9290780141843982</v>
      </c>
      <c r="F420" s="2">
        <v>0</v>
      </c>
      <c r="G420" s="2">
        <v>0.2364066193853428</v>
      </c>
      <c r="H420" s="2">
        <v>13.947990543735225</v>
      </c>
      <c r="I420" s="2">
        <v>3.5460992907801421</v>
      </c>
      <c r="J420" s="2">
        <v>5.9101654846335698</v>
      </c>
      <c r="K420" s="2">
        <v>9.456264775413711</v>
      </c>
      <c r="L420" s="5">
        <v>7.8014184397163007</v>
      </c>
      <c r="M420" s="3">
        <v>10.638297872340425</v>
      </c>
      <c r="N420" s="2">
        <v>10.638297872340425</v>
      </c>
      <c r="O420" s="2">
        <v>21.513002364066196</v>
      </c>
      <c r="P420" s="5">
        <v>27.895981087470442</v>
      </c>
      <c r="Q420" s="1">
        <v>1.26</v>
      </c>
      <c r="R420" s="1" t="s">
        <v>26</v>
      </c>
    </row>
    <row r="421" spans="1:18" x14ac:dyDescent="0.35">
      <c r="A421" s="2">
        <v>85673.8515625</v>
      </c>
      <c r="B421" s="2">
        <v>421</v>
      </c>
      <c r="C421" s="5">
        <v>21.140142517814724</v>
      </c>
      <c r="D421" s="5">
        <v>78.859857482185291</v>
      </c>
      <c r="E421" s="2">
        <v>10.688836104513063</v>
      </c>
      <c r="F421" s="2">
        <v>0</v>
      </c>
      <c r="G421" s="2">
        <v>0</v>
      </c>
      <c r="H421" s="2">
        <v>0.71258907363420432</v>
      </c>
      <c r="I421" s="2">
        <v>0.71258907363420432</v>
      </c>
      <c r="J421" s="2">
        <v>1.1876484560570071</v>
      </c>
      <c r="K421" s="2">
        <v>2.6128266033254155</v>
      </c>
      <c r="L421" s="5">
        <v>5.2256532066508292</v>
      </c>
      <c r="M421" s="3">
        <v>19.47743467933492</v>
      </c>
      <c r="N421" s="2">
        <v>16.152019002375297</v>
      </c>
      <c r="O421" s="2">
        <v>30.166270783847981</v>
      </c>
      <c r="P421" s="5">
        <v>43.230403800475074</v>
      </c>
      <c r="Q421" s="1">
        <v>0.6</v>
      </c>
      <c r="R421" s="1" t="s">
        <v>28</v>
      </c>
    </row>
    <row r="422" spans="1:18" x14ac:dyDescent="0.35">
      <c r="A422" s="2">
        <v>85727.8359375</v>
      </c>
      <c r="B422" s="2">
        <v>819</v>
      </c>
      <c r="C422" s="5">
        <v>58.730158730158735</v>
      </c>
      <c r="D422" s="5">
        <v>41.269841269841251</v>
      </c>
      <c r="E422" s="2">
        <v>4.6398046398046402</v>
      </c>
      <c r="F422" s="2">
        <v>0.24420024420024419</v>
      </c>
      <c r="G422" s="2">
        <v>0.48840048840048839</v>
      </c>
      <c r="H422" s="2">
        <v>15.628815628815628</v>
      </c>
      <c r="I422" s="2">
        <v>6.3492063492063489</v>
      </c>
      <c r="J422" s="2">
        <v>12.698412698412698</v>
      </c>
      <c r="K422" s="2">
        <v>10.622710622710622</v>
      </c>
      <c r="L422" s="5">
        <v>8.0586080586080655</v>
      </c>
      <c r="M422" s="3">
        <v>12.087912087912088</v>
      </c>
      <c r="N422" s="2">
        <v>8.6691086691086685</v>
      </c>
      <c r="O422" s="2">
        <v>14.529914529914532</v>
      </c>
      <c r="P422" s="5">
        <v>20.512820512820497</v>
      </c>
      <c r="Q422" s="1">
        <v>1.65</v>
      </c>
      <c r="R422" s="1" t="s">
        <v>26</v>
      </c>
    </row>
    <row r="423" spans="1:18" x14ac:dyDescent="0.35">
      <c r="A423" s="2">
        <v>85796.15625</v>
      </c>
      <c r="B423" s="2">
        <v>387</v>
      </c>
      <c r="C423" s="5">
        <v>37.467700258397926</v>
      </c>
      <c r="D423" s="5">
        <v>62.532299741602067</v>
      </c>
      <c r="E423" s="2">
        <v>9.819121447028424</v>
      </c>
      <c r="F423" s="2">
        <v>0.2583979328165375</v>
      </c>
      <c r="G423" s="2">
        <v>0.2583979328165375</v>
      </c>
      <c r="H423" s="2">
        <v>5.9431524547803614</v>
      </c>
      <c r="I423" s="2">
        <v>2.0671834625323</v>
      </c>
      <c r="J423" s="2">
        <v>1.8087855297157622</v>
      </c>
      <c r="K423" s="2">
        <v>6.459948320413436</v>
      </c>
      <c r="L423" s="5">
        <v>10.852713178294568</v>
      </c>
      <c r="M423" s="3">
        <v>16.279069767441861</v>
      </c>
      <c r="N423" s="2">
        <v>12.919896640826872</v>
      </c>
      <c r="O423" s="2">
        <v>24.031007751937985</v>
      </c>
      <c r="P423" s="5">
        <v>33.333333333333336</v>
      </c>
      <c r="Q423" s="1">
        <v>0.93</v>
      </c>
      <c r="R423" s="1" t="s">
        <v>27</v>
      </c>
    </row>
    <row r="424" spans="1:18" x14ac:dyDescent="0.35">
      <c r="A424" s="2">
        <v>85864.4765625</v>
      </c>
      <c r="B424" s="2">
        <v>100</v>
      </c>
      <c r="C424" s="5">
        <v>34</v>
      </c>
      <c r="D424" s="5">
        <v>66</v>
      </c>
      <c r="E424" s="2">
        <v>6</v>
      </c>
      <c r="F424" s="2">
        <v>1</v>
      </c>
      <c r="G424" s="2">
        <v>2</v>
      </c>
      <c r="H424" s="2">
        <v>13</v>
      </c>
      <c r="I424" s="2">
        <v>1</v>
      </c>
      <c r="J424" s="2">
        <v>1</v>
      </c>
      <c r="K424" s="2">
        <v>6</v>
      </c>
      <c r="L424" s="5">
        <v>4</v>
      </c>
      <c r="M424" s="3">
        <v>23</v>
      </c>
      <c r="N424" s="2">
        <v>10</v>
      </c>
      <c r="O424" s="2">
        <v>13</v>
      </c>
      <c r="P424" s="5">
        <v>33</v>
      </c>
      <c r="Q424" s="1">
        <v>1.02</v>
      </c>
      <c r="R424" s="1" t="s">
        <v>28</v>
      </c>
    </row>
    <row r="425" spans="1:18" x14ac:dyDescent="0.35">
      <c r="A425" s="2">
        <v>85932.8046875</v>
      </c>
      <c r="B425" s="2">
        <v>378</v>
      </c>
      <c r="C425" s="5">
        <v>61.640211640211639</v>
      </c>
      <c r="D425" s="5">
        <v>38.359788359788368</v>
      </c>
      <c r="E425" s="2">
        <v>5.0264550264550261</v>
      </c>
      <c r="F425" s="2">
        <v>0.26455026455026454</v>
      </c>
      <c r="G425" s="2">
        <v>1.0582010582010581</v>
      </c>
      <c r="H425" s="2">
        <v>11.640211640211639</v>
      </c>
      <c r="I425" s="2">
        <v>8.4656084656084651</v>
      </c>
      <c r="J425" s="2">
        <v>16.93121693121693</v>
      </c>
      <c r="K425" s="2">
        <v>13.756613756613756</v>
      </c>
      <c r="L425" s="5">
        <v>4.4973544973545003</v>
      </c>
      <c r="M425" s="3">
        <v>13.756613756613756</v>
      </c>
      <c r="N425" s="2">
        <v>6.6137566137566131</v>
      </c>
      <c r="O425" s="2">
        <v>12.698412698412698</v>
      </c>
      <c r="P425" s="5">
        <v>17.989417989417998</v>
      </c>
      <c r="Q425" s="1">
        <v>1.73</v>
      </c>
      <c r="R425" s="1" t="s">
        <v>26</v>
      </c>
    </row>
    <row r="426" spans="1:18" x14ac:dyDescent="0.35">
      <c r="A426" s="2">
        <v>86009.6640625</v>
      </c>
      <c r="B426" s="2">
        <v>529</v>
      </c>
      <c r="C426" s="5">
        <v>75.236294896030259</v>
      </c>
      <c r="D426" s="5">
        <v>24.763705103969748</v>
      </c>
      <c r="E426" s="2">
        <v>8.8846880907372405</v>
      </c>
      <c r="F426" s="2">
        <v>0.1890359168241966</v>
      </c>
      <c r="G426" s="2">
        <v>0.94517958412098302</v>
      </c>
      <c r="H426" s="2">
        <v>10.01890359168242</v>
      </c>
      <c r="I426" s="2">
        <v>4.3478260869565215</v>
      </c>
      <c r="J426" s="2">
        <v>24.574669187145556</v>
      </c>
      <c r="K426" s="2">
        <v>18.903591682419659</v>
      </c>
      <c r="L426" s="5">
        <v>7.3724007561436764</v>
      </c>
      <c r="M426" s="3">
        <v>5.2930056710775046</v>
      </c>
      <c r="N426" s="2">
        <v>4.1587901701323249</v>
      </c>
      <c r="O426" s="2">
        <v>13.23251417769376</v>
      </c>
      <c r="P426" s="5">
        <v>15.311909262759919</v>
      </c>
      <c r="Q426" s="1">
        <v>1.9</v>
      </c>
      <c r="R426" s="1" t="s">
        <v>29</v>
      </c>
    </row>
    <row r="427" spans="1:18" x14ac:dyDescent="0.35">
      <c r="A427" s="2">
        <v>86077.984375</v>
      </c>
      <c r="B427" s="2">
        <v>241</v>
      </c>
      <c r="C427" s="5">
        <v>33.19502074688797</v>
      </c>
      <c r="D427" s="5">
        <v>66.804979253112009</v>
      </c>
      <c r="E427" s="2">
        <v>13.278008298755188</v>
      </c>
      <c r="F427" s="2">
        <v>0</v>
      </c>
      <c r="G427" s="2">
        <v>0.41493775933609961</v>
      </c>
      <c r="H427" s="2">
        <v>6.2240663900414939</v>
      </c>
      <c r="I427" s="2">
        <v>0.82987551867219922</v>
      </c>
      <c r="J427" s="2">
        <v>1.2448132780082988</v>
      </c>
      <c r="K427" s="2">
        <v>5.394190871369295</v>
      </c>
      <c r="L427" s="5">
        <v>5.8091286307053949</v>
      </c>
      <c r="M427" s="3">
        <v>20.331950207468878</v>
      </c>
      <c r="N427" s="2">
        <v>18.257261410788381</v>
      </c>
      <c r="O427" s="2">
        <v>20.74688796680498</v>
      </c>
      <c r="P427" s="5">
        <v>28.21576763485475</v>
      </c>
      <c r="Q427" s="1">
        <v>0.78</v>
      </c>
      <c r="R427" s="1" t="s">
        <v>27</v>
      </c>
    </row>
    <row r="428" spans="1:18" x14ac:dyDescent="0.35">
      <c r="A428" s="2">
        <v>86112.1484375</v>
      </c>
      <c r="B428" s="2">
        <v>191</v>
      </c>
      <c r="C428" s="5">
        <v>20.418848167539259</v>
      </c>
      <c r="D428" s="5">
        <v>79.581151832460748</v>
      </c>
      <c r="E428" s="2">
        <v>8.9005235602094235</v>
      </c>
      <c r="F428" s="2">
        <v>1.5706806282722512</v>
      </c>
      <c r="G428" s="2">
        <v>0</v>
      </c>
      <c r="H428" s="2">
        <v>2.0942408376963351</v>
      </c>
      <c r="I428" s="2">
        <v>0</v>
      </c>
      <c r="J428" s="2">
        <v>1.5706806282722512</v>
      </c>
      <c r="K428" s="2">
        <v>2.0942408376963351</v>
      </c>
      <c r="L428" s="5">
        <v>4.1884816753926621</v>
      </c>
      <c r="M428" s="3">
        <v>17.277486910994764</v>
      </c>
      <c r="N428" s="2">
        <v>17.277486910994764</v>
      </c>
      <c r="O428" s="2">
        <v>29.319371727748688</v>
      </c>
      <c r="P428" s="5">
        <v>45.02617801047122</v>
      </c>
      <c r="Q428" s="1">
        <v>0.55000000000000004</v>
      </c>
      <c r="R428" s="1" t="s">
        <v>28</v>
      </c>
    </row>
    <row r="429" spans="1:18" x14ac:dyDescent="0.35">
      <c r="A429" s="2">
        <v>86146.3046875</v>
      </c>
      <c r="B429" s="2">
        <v>392</v>
      </c>
      <c r="C429" s="5">
        <v>22.193877551020407</v>
      </c>
      <c r="D429" s="5">
        <v>77.806122448979579</v>
      </c>
      <c r="E429" s="2">
        <v>10.714285714285714</v>
      </c>
      <c r="F429" s="2">
        <v>0</v>
      </c>
      <c r="G429" s="2">
        <v>0.25510204081632654</v>
      </c>
      <c r="H429" s="2">
        <v>3.0612244897959182</v>
      </c>
      <c r="I429" s="2">
        <v>0.51020408163265307</v>
      </c>
      <c r="J429" s="2">
        <v>1.2755102040816326</v>
      </c>
      <c r="K429" s="2">
        <v>0.25510204081632654</v>
      </c>
      <c r="L429" s="5">
        <v>6.1224489795918373</v>
      </c>
      <c r="M429" s="3">
        <v>12.244897959183673</v>
      </c>
      <c r="N429" s="2">
        <v>7.9081632653061229</v>
      </c>
      <c r="O429" s="2">
        <v>52.295918367346935</v>
      </c>
      <c r="P429" s="5">
        <v>57.653061224489782</v>
      </c>
      <c r="Q429" s="1">
        <v>0.54</v>
      </c>
      <c r="R429" s="1" t="s">
        <v>27</v>
      </c>
    </row>
    <row r="430" spans="1:18" x14ac:dyDescent="0.35">
      <c r="A430" s="2">
        <v>86214.6328125</v>
      </c>
      <c r="B430" s="2">
        <v>105</v>
      </c>
      <c r="C430" s="5">
        <v>37.142857142857146</v>
      </c>
      <c r="D430" s="5">
        <v>62.85714285714284</v>
      </c>
      <c r="E430" s="2">
        <v>4.7619047619047619</v>
      </c>
      <c r="F430" s="2">
        <v>0.95238095238095244</v>
      </c>
      <c r="G430" s="2">
        <v>0</v>
      </c>
      <c r="H430" s="2">
        <v>4.7619047619047619</v>
      </c>
      <c r="I430" s="2">
        <v>1.9047619047619049</v>
      </c>
      <c r="J430" s="2">
        <v>13.333333333333334</v>
      </c>
      <c r="K430" s="2">
        <v>4.7619047619047619</v>
      </c>
      <c r="L430" s="5">
        <v>6.6666666666666679</v>
      </c>
      <c r="M430" s="3">
        <v>25.714285714285712</v>
      </c>
      <c r="N430" s="2">
        <v>9.5238095238095237</v>
      </c>
      <c r="O430" s="2">
        <v>20</v>
      </c>
      <c r="P430" s="5">
        <v>27.619047619047606</v>
      </c>
      <c r="Q430" s="1">
        <v>1.1200000000000001</v>
      </c>
      <c r="R430" s="1" t="s">
        <v>28</v>
      </c>
    </row>
    <row r="431" spans="1:18" x14ac:dyDescent="0.35">
      <c r="A431" s="2">
        <v>86282.953125</v>
      </c>
      <c r="B431" s="2">
        <v>238</v>
      </c>
      <c r="C431" s="5">
        <v>35.714285714285715</v>
      </c>
      <c r="D431" s="5">
        <v>64.285714285714278</v>
      </c>
      <c r="E431" s="2">
        <v>3.7815126050420167</v>
      </c>
      <c r="F431" s="2">
        <v>0</v>
      </c>
      <c r="G431" s="2">
        <v>0.42016806722689076</v>
      </c>
      <c r="H431" s="2">
        <v>8.8235294117647065</v>
      </c>
      <c r="I431" s="2">
        <v>2.1008403361344539</v>
      </c>
      <c r="J431" s="2">
        <v>11.76470588235294</v>
      </c>
      <c r="K431" s="2">
        <v>5.0420168067226889</v>
      </c>
      <c r="L431" s="5">
        <v>3.7815126050420211</v>
      </c>
      <c r="M431" s="3">
        <v>14.285714285714285</v>
      </c>
      <c r="N431" s="2">
        <v>16.386554621848738</v>
      </c>
      <c r="O431" s="2">
        <v>26.47058823529412</v>
      </c>
      <c r="P431" s="5">
        <v>33.613445378151255</v>
      </c>
      <c r="Q431" s="1">
        <v>1.05</v>
      </c>
      <c r="R431" s="1" t="s">
        <v>27</v>
      </c>
    </row>
    <row r="432" spans="1:18" x14ac:dyDescent="0.35">
      <c r="A432" s="2">
        <v>86351.2734375</v>
      </c>
      <c r="B432" s="2">
        <v>135</v>
      </c>
      <c r="C432" s="5">
        <v>25.185185185185176</v>
      </c>
      <c r="D432" s="5">
        <v>74.814814814814838</v>
      </c>
      <c r="E432" s="2">
        <v>8.8888888888888893</v>
      </c>
      <c r="F432" s="2">
        <v>0</v>
      </c>
      <c r="G432" s="2">
        <v>0.74074074074074081</v>
      </c>
      <c r="H432" s="2">
        <v>7.4074074074074066</v>
      </c>
      <c r="I432" s="2">
        <v>0</v>
      </c>
      <c r="J432" s="2">
        <v>4.4444444444444446</v>
      </c>
      <c r="K432" s="2">
        <v>0.74074074074074081</v>
      </c>
      <c r="L432" s="5">
        <v>2.9629629629629548</v>
      </c>
      <c r="M432" s="3">
        <v>11.851851851851853</v>
      </c>
      <c r="N432" s="2">
        <v>13.333333333333334</v>
      </c>
      <c r="O432" s="2">
        <v>42.962962962962962</v>
      </c>
      <c r="P432" s="5">
        <v>49.629629629629648</v>
      </c>
      <c r="Q432" s="1">
        <v>0.65</v>
      </c>
      <c r="R432" s="1" t="s">
        <v>27</v>
      </c>
    </row>
    <row r="433" spans="1:18" x14ac:dyDescent="0.35">
      <c r="A433" s="2">
        <v>86440.9453125</v>
      </c>
      <c r="B433" s="2">
        <v>255</v>
      </c>
      <c r="C433" s="5">
        <v>78.82352941176471</v>
      </c>
      <c r="D433" s="5">
        <v>21.17647058823529</v>
      </c>
      <c r="E433" s="2">
        <v>3.9215686274509802</v>
      </c>
      <c r="F433" s="2">
        <v>0</v>
      </c>
      <c r="G433" s="2">
        <v>0</v>
      </c>
      <c r="H433" s="2">
        <v>14.117647058823529</v>
      </c>
      <c r="I433" s="2">
        <v>9.0196078431372548</v>
      </c>
      <c r="J433" s="2">
        <v>34.901960784313722</v>
      </c>
      <c r="K433" s="2">
        <v>12.549019607843137</v>
      </c>
      <c r="L433" s="5">
        <v>4.3137254901960915</v>
      </c>
      <c r="M433" s="3">
        <v>9.0196078431372548</v>
      </c>
      <c r="N433" s="2">
        <v>1.9607843137254901</v>
      </c>
      <c r="O433" s="2">
        <v>7.4509803921568629</v>
      </c>
      <c r="P433" s="5">
        <v>10.196078431372545</v>
      </c>
      <c r="Q433" s="1">
        <v>2.2200000000000002</v>
      </c>
      <c r="R433" s="1" t="s">
        <v>24</v>
      </c>
    </row>
    <row r="434" spans="1:18" x14ac:dyDescent="0.35">
      <c r="A434" s="2">
        <v>86475.109375</v>
      </c>
      <c r="B434" s="2">
        <v>264</v>
      </c>
      <c r="C434" s="5">
        <v>77.272727272727266</v>
      </c>
      <c r="D434" s="5">
        <v>22.727272727272727</v>
      </c>
      <c r="E434" s="2">
        <v>4.1666666666666661</v>
      </c>
      <c r="F434" s="2">
        <v>0.37878787878787878</v>
      </c>
      <c r="G434" s="2">
        <v>0.75757575757575757</v>
      </c>
      <c r="H434" s="2">
        <v>18.181818181818183</v>
      </c>
      <c r="I434" s="2">
        <v>9.4696969696969688</v>
      </c>
      <c r="J434" s="2">
        <v>14.015151515151514</v>
      </c>
      <c r="K434" s="2">
        <v>23.863636363636363</v>
      </c>
      <c r="L434" s="5">
        <v>6.4393939393939377</v>
      </c>
      <c r="M434" s="3">
        <v>12.5</v>
      </c>
      <c r="N434" s="2">
        <v>2.6515151515151514</v>
      </c>
      <c r="O434" s="2">
        <v>6.0606060606060606</v>
      </c>
      <c r="P434" s="5">
        <v>7.5757575757575744</v>
      </c>
      <c r="Q434" s="1">
        <v>2.0699999999999998</v>
      </c>
      <c r="R434" s="1" t="s">
        <v>24</v>
      </c>
    </row>
    <row r="435" spans="1:18" x14ac:dyDescent="0.35">
      <c r="A435" s="2">
        <v>86534.890625</v>
      </c>
      <c r="B435" s="2">
        <v>320</v>
      </c>
      <c r="C435" s="5">
        <v>58.75</v>
      </c>
      <c r="D435" s="5">
        <v>41.25</v>
      </c>
      <c r="E435" s="2">
        <v>6.875</v>
      </c>
      <c r="F435" s="2">
        <v>0</v>
      </c>
      <c r="G435" s="2">
        <v>0.625</v>
      </c>
      <c r="H435" s="2">
        <v>6.875</v>
      </c>
      <c r="I435" s="2">
        <v>5.625</v>
      </c>
      <c r="J435" s="2">
        <v>23.4375</v>
      </c>
      <c r="K435" s="2">
        <v>10</v>
      </c>
      <c r="L435" s="5">
        <v>5.3125</v>
      </c>
      <c r="M435" s="3">
        <v>12.5</v>
      </c>
      <c r="N435" s="2">
        <v>10.625</v>
      </c>
      <c r="O435" s="2">
        <v>16.25</v>
      </c>
      <c r="P435" s="5">
        <v>18.125</v>
      </c>
      <c r="Q435" s="1">
        <v>1.59</v>
      </c>
      <c r="R435" s="1" t="s">
        <v>26</v>
      </c>
    </row>
    <row r="436" spans="1:18" x14ac:dyDescent="0.35">
      <c r="A436" s="2">
        <v>86607.4765625</v>
      </c>
      <c r="B436" s="2">
        <v>322</v>
      </c>
      <c r="C436" s="5">
        <v>34.782608695652172</v>
      </c>
      <c r="D436" s="5">
        <v>65.217391304347814</v>
      </c>
      <c r="E436" s="2">
        <v>11.180124223602485</v>
      </c>
      <c r="F436" s="2">
        <v>0.3105590062111801</v>
      </c>
      <c r="G436" s="2">
        <v>1.8633540372670807</v>
      </c>
      <c r="H436" s="2">
        <v>6.5217391304347823</v>
      </c>
      <c r="I436" s="2">
        <v>3.7267080745341614</v>
      </c>
      <c r="J436" s="2">
        <v>1.5527950310559007</v>
      </c>
      <c r="K436" s="2">
        <v>4.9689440993788816</v>
      </c>
      <c r="L436" s="5">
        <v>4.6583850931676984</v>
      </c>
      <c r="M436" s="3">
        <v>31.677018633540371</v>
      </c>
      <c r="N436" s="2">
        <v>11.801242236024844</v>
      </c>
      <c r="O436" s="2">
        <v>15.838509316770185</v>
      </c>
      <c r="P436" s="5">
        <v>21.739130434782595</v>
      </c>
      <c r="Q436" s="1">
        <v>0.96</v>
      </c>
      <c r="R436" s="1" t="s">
        <v>27</v>
      </c>
    </row>
    <row r="437" spans="1:18" x14ac:dyDescent="0.35">
      <c r="A437" s="2">
        <v>86675.8046875</v>
      </c>
      <c r="B437" s="2">
        <v>415</v>
      </c>
      <c r="C437" s="5">
        <v>64.337349397590359</v>
      </c>
      <c r="D437" s="5">
        <v>35.662650602409634</v>
      </c>
      <c r="E437" s="2">
        <v>6.2650602409638561</v>
      </c>
      <c r="F437" s="2">
        <v>0</v>
      </c>
      <c r="G437" s="2">
        <v>0.48192771084337355</v>
      </c>
      <c r="H437" s="2">
        <v>14.457831325301203</v>
      </c>
      <c r="I437" s="2">
        <v>7.9518072289156621</v>
      </c>
      <c r="J437" s="2">
        <v>19.036144578313252</v>
      </c>
      <c r="K437" s="2">
        <v>12.289156626506024</v>
      </c>
      <c r="L437" s="5">
        <v>3.855421686746979</v>
      </c>
      <c r="M437" s="3">
        <v>17.108433734939759</v>
      </c>
      <c r="N437" s="2">
        <v>6.5060240963855414</v>
      </c>
      <c r="O437" s="2">
        <v>9.1566265060240966</v>
      </c>
      <c r="P437" s="5">
        <v>12.048192771084334</v>
      </c>
      <c r="Q437" s="1">
        <v>1.8</v>
      </c>
      <c r="R437" s="1" t="s">
        <v>26</v>
      </c>
    </row>
    <row r="438" spans="1:18" x14ac:dyDescent="0.35">
      <c r="A438" s="2">
        <v>86744.125</v>
      </c>
      <c r="B438" s="2">
        <v>356</v>
      </c>
      <c r="C438" s="5">
        <v>54.494382022471925</v>
      </c>
      <c r="D438" s="5">
        <v>45.505617977528075</v>
      </c>
      <c r="E438" s="2">
        <v>5.3370786516853927</v>
      </c>
      <c r="F438" s="2">
        <v>0</v>
      </c>
      <c r="G438" s="2">
        <v>0.84269662921348309</v>
      </c>
      <c r="H438" s="2">
        <v>9.8314606741573041</v>
      </c>
      <c r="I438" s="2">
        <v>8.4269662921348321</v>
      </c>
      <c r="J438" s="2">
        <v>13.48314606741573</v>
      </c>
      <c r="K438" s="2">
        <v>11.51685393258427</v>
      </c>
      <c r="L438" s="5">
        <v>5.056179775280917</v>
      </c>
      <c r="M438" s="3">
        <v>19.382022471910112</v>
      </c>
      <c r="N438" s="2">
        <v>6.7415730337078648</v>
      </c>
      <c r="O438" s="2">
        <v>16.011235955056179</v>
      </c>
      <c r="P438" s="5">
        <v>19.382022471910098</v>
      </c>
      <c r="Q438" s="1">
        <v>1.59</v>
      </c>
      <c r="R438" s="1" t="s">
        <v>26</v>
      </c>
    </row>
    <row r="439" spans="1:18" x14ac:dyDescent="0.35">
      <c r="A439" s="2">
        <v>86812.4453125</v>
      </c>
      <c r="B439" s="2">
        <v>112</v>
      </c>
      <c r="C439" s="5">
        <v>51.78571428571427</v>
      </c>
      <c r="D439" s="5">
        <v>48.214285714285737</v>
      </c>
      <c r="E439" s="2">
        <v>7.1428571428571423</v>
      </c>
      <c r="F439" s="2">
        <v>0.89285714285714279</v>
      </c>
      <c r="G439" s="2">
        <v>2.6785714285714284</v>
      </c>
      <c r="H439" s="2">
        <v>19.642857142857142</v>
      </c>
      <c r="I439" s="2">
        <v>15.178571428571427</v>
      </c>
      <c r="J439" s="2">
        <v>0</v>
      </c>
      <c r="K439" s="2">
        <v>3.5714285714285712</v>
      </c>
      <c r="L439" s="5">
        <v>2.6785714285714235</v>
      </c>
      <c r="M439" s="3">
        <v>27.678571428571431</v>
      </c>
      <c r="N439" s="2">
        <v>6.25</v>
      </c>
      <c r="O439" s="2">
        <v>6.25</v>
      </c>
      <c r="P439" s="5">
        <v>14.285714285714306</v>
      </c>
      <c r="Q439" s="1">
        <v>1.46</v>
      </c>
      <c r="R439" s="1" t="s">
        <v>29</v>
      </c>
    </row>
    <row r="440" spans="1:18" x14ac:dyDescent="0.35">
      <c r="A440" s="2">
        <v>86846.609375</v>
      </c>
      <c r="B440" s="2">
        <v>251</v>
      </c>
      <c r="C440" s="5">
        <v>75.298804780876495</v>
      </c>
      <c r="D440" s="5">
        <v>24.701195219123502</v>
      </c>
      <c r="E440" s="2">
        <v>4.7808764940239046</v>
      </c>
      <c r="F440" s="2">
        <v>0</v>
      </c>
      <c r="G440" s="2">
        <v>1.1952191235059761</v>
      </c>
      <c r="H440" s="2">
        <v>8.7649402390438258</v>
      </c>
      <c r="I440" s="2">
        <v>10.358565737051793</v>
      </c>
      <c r="J440" s="2">
        <v>25.498007968127489</v>
      </c>
      <c r="K440" s="2">
        <v>22.310756972111552</v>
      </c>
      <c r="L440" s="5">
        <v>2.3904382470119572</v>
      </c>
      <c r="M440" s="3">
        <v>13.944223107569719</v>
      </c>
      <c r="N440" s="2">
        <v>3.9840637450199203</v>
      </c>
      <c r="O440" s="2">
        <v>5.9760956175298805</v>
      </c>
      <c r="P440" s="5">
        <v>6.7729083665338621</v>
      </c>
      <c r="Q440" s="1">
        <v>2.09</v>
      </c>
      <c r="R440" s="1" t="s">
        <v>24</v>
      </c>
    </row>
    <row r="441" spans="1:18" x14ac:dyDescent="0.35">
      <c r="A441" s="2">
        <v>86914.9296875</v>
      </c>
      <c r="B441" s="2">
        <v>483</v>
      </c>
      <c r="C441" s="5">
        <v>59.420289855072475</v>
      </c>
      <c r="D441" s="5">
        <v>40.579710144927539</v>
      </c>
      <c r="E441" s="2">
        <v>3.9337474120082816</v>
      </c>
      <c r="F441" s="2">
        <v>0.20703933747412009</v>
      </c>
      <c r="G441" s="2">
        <v>1.2422360248447204</v>
      </c>
      <c r="H441" s="2">
        <v>16.770186335403729</v>
      </c>
      <c r="I441" s="2">
        <v>5.7971014492753623</v>
      </c>
      <c r="J441" s="2">
        <v>15.320910973084887</v>
      </c>
      <c r="K441" s="2">
        <v>13.871635610766045</v>
      </c>
      <c r="L441" s="5">
        <v>2.2774327122153224</v>
      </c>
      <c r="M441" s="3">
        <v>17.598343685300208</v>
      </c>
      <c r="N441" s="2">
        <v>8.0745341614906838</v>
      </c>
      <c r="O441" s="2">
        <v>11.180124223602485</v>
      </c>
      <c r="P441" s="5">
        <v>14.906832298136649</v>
      </c>
      <c r="Q441" s="1">
        <v>1.65</v>
      </c>
      <c r="R441" s="1" t="s">
        <v>26</v>
      </c>
    </row>
    <row r="442" spans="1:18" x14ac:dyDescent="0.35">
      <c r="A442" s="2">
        <v>87025.953125</v>
      </c>
      <c r="B442" s="2">
        <v>388</v>
      </c>
      <c r="C442" s="5">
        <v>81.701030927835049</v>
      </c>
      <c r="D442" s="5">
        <v>18.298969072164947</v>
      </c>
      <c r="E442" s="2">
        <v>7.731958762886598</v>
      </c>
      <c r="F442" s="2">
        <v>0</v>
      </c>
      <c r="G442" s="2">
        <v>0.25773195876288657</v>
      </c>
      <c r="H442" s="2">
        <v>5.9278350515463911</v>
      </c>
      <c r="I442" s="2">
        <v>6.1855670103092786</v>
      </c>
      <c r="J442" s="2">
        <v>41.494845360824748</v>
      </c>
      <c r="K442" s="2">
        <v>17.268041237113401</v>
      </c>
      <c r="L442" s="5">
        <v>2.835051546391739</v>
      </c>
      <c r="M442" s="3">
        <v>6.9587628865979383</v>
      </c>
      <c r="N442" s="2">
        <v>1.5463917525773196</v>
      </c>
      <c r="O442" s="2">
        <v>8.5051546391752577</v>
      </c>
      <c r="P442" s="5">
        <v>9.7938144329896897</v>
      </c>
      <c r="Q442" s="1">
        <v>2.2000000000000002</v>
      </c>
      <c r="R442" s="1" t="s">
        <v>24</v>
      </c>
    </row>
    <row r="443" spans="1:18" x14ac:dyDescent="0.35">
      <c r="A443" s="2">
        <v>87085.734375</v>
      </c>
      <c r="B443" s="2">
        <v>520</v>
      </c>
      <c r="C443" s="5">
        <v>81.34615384615384</v>
      </c>
      <c r="D443" s="5">
        <v>18.653846153846157</v>
      </c>
      <c r="E443" s="2">
        <v>2.5</v>
      </c>
      <c r="F443" s="2">
        <v>0.57692307692307698</v>
      </c>
      <c r="G443" s="2">
        <v>1.3461538461538463</v>
      </c>
      <c r="H443" s="2">
        <v>14.615384615384617</v>
      </c>
      <c r="I443" s="2">
        <v>10.192307692307692</v>
      </c>
      <c r="J443" s="2">
        <v>23.26923076923077</v>
      </c>
      <c r="K443" s="2">
        <v>19.423076923076923</v>
      </c>
      <c r="L443" s="5">
        <v>9.4230769230769198</v>
      </c>
      <c r="M443" s="3">
        <v>8.4615384615384617</v>
      </c>
      <c r="N443" s="2">
        <v>5</v>
      </c>
      <c r="O443" s="2">
        <v>2.6923076923076925</v>
      </c>
      <c r="P443" s="5">
        <v>5.1923076923076952</v>
      </c>
      <c r="Q443" s="1">
        <v>2.2200000000000002</v>
      </c>
      <c r="R443" s="1" t="s">
        <v>24</v>
      </c>
    </row>
    <row r="444" spans="1:18" x14ac:dyDescent="0.35">
      <c r="A444" s="2">
        <v>87154.0546875</v>
      </c>
      <c r="B444" s="2">
        <v>748</v>
      </c>
      <c r="C444" s="5">
        <v>86.631016042780757</v>
      </c>
      <c r="D444" s="5">
        <v>13.368983957219248</v>
      </c>
      <c r="E444" s="2">
        <v>3.2085561497326207</v>
      </c>
      <c r="F444" s="2">
        <v>0.80213903743315518</v>
      </c>
      <c r="G444" s="2">
        <v>0.93582887700534756</v>
      </c>
      <c r="H444" s="2">
        <v>13.636363636363635</v>
      </c>
      <c r="I444" s="2">
        <v>10.561497326203209</v>
      </c>
      <c r="J444" s="2">
        <v>28.074866310160431</v>
      </c>
      <c r="K444" s="2">
        <v>21.256684491978607</v>
      </c>
      <c r="L444" s="5">
        <v>8.1550802139037586</v>
      </c>
      <c r="M444" s="3">
        <v>6.0160427807486627</v>
      </c>
      <c r="N444" s="2">
        <v>2.4064171122994651</v>
      </c>
      <c r="O444" s="2">
        <v>2.6737967914438503</v>
      </c>
      <c r="P444" s="5">
        <v>4.9465240641711201</v>
      </c>
      <c r="Q444" s="1">
        <v>2.34</v>
      </c>
      <c r="R444" s="1" t="s">
        <v>24</v>
      </c>
    </row>
    <row r="445" spans="1:18" x14ac:dyDescent="0.35">
      <c r="A445" s="2">
        <v>87350.40625</v>
      </c>
      <c r="B445" s="2">
        <v>532</v>
      </c>
      <c r="C445" s="5">
        <v>85.902255639097746</v>
      </c>
      <c r="D445" s="5">
        <v>14.097744360902254</v>
      </c>
      <c r="E445" s="2">
        <v>3.1954887218045109</v>
      </c>
      <c r="F445" s="2">
        <v>0.56390977443609014</v>
      </c>
      <c r="G445" s="2">
        <v>0.75187969924812026</v>
      </c>
      <c r="H445" s="2">
        <v>19.360902255639097</v>
      </c>
      <c r="I445" s="2">
        <v>8.2706766917293226</v>
      </c>
      <c r="J445" s="2">
        <v>19.172932330827066</v>
      </c>
      <c r="K445" s="2">
        <v>28.007518796992482</v>
      </c>
      <c r="L445" s="5">
        <v>6.5789473684210549</v>
      </c>
      <c r="M445" s="3">
        <v>6.3909774436090219</v>
      </c>
      <c r="N445" s="2">
        <v>2.4436090225563909</v>
      </c>
      <c r="O445" s="2">
        <v>4.3233082706766917</v>
      </c>
      <c r="P445" s="5">
        <v>5.2631578947368425</v>
      </c>
      <c r="Q445" s="1">
        <v>2.2799999999999998</v>
      </c>
      <c r="R445" s="1" t="s">
        <v>24</v>
      </c>
    </row>
    <row r="446" spans="1:18" x14ac:dyDescent="0.35">
      <c r="A446" s="2">
        <v>87893.984375</v>
      </c>
      <c r="B446" s="2">
        <v>464</v>
      </c>
      <c r="C446" s="5">
        <v>87.715517241379317</v>
      </c>
      <c r="D446" s="5">
        <v>12.284482758620687</v>
      </c>
      <c r="E446" s="2">
        <v>1.5086206896551724</v>
      </c>
      <c r="F446" s="2">
        <v>0.43103448275862066</v>
      </c>
      <c r="G446" s="2">
        <v>1.5086206896551724</v>
      </c>
      <c r="H446" s="2">
        <v>19.181034482758623</v>
      </c>
      <c r="I446" s="2">
        <v>10.560344827586206</v>
      </c>
      <c r="J446" s="2">
        <v>23.922413793103448</v>
      </c>
      <c r="K446" s="2">
        <v>22.629310344827587</v>
      </c>
      <c r="L446" s="5">
        <v>7.9741379310344911</v>
      </c>
      <c r="M446" s="3">
        <v>3.6637931034482754</v>
      </c>
      <c r="N446" s="2">
        <v>2.5862068965517242</v>
      </c>
      <c r="O446" s="2">
        <v>3.8793103448275863</v>
      </c>
      <c r="P446" s="5">
        <v>6.0344827586206868</v>
      </c>
      <c r="Q446" s="1">
        <v>2.38</v>
      </c>
      <c r="R446" s="1" t="s">
        <v>24</v>
      </c>
    </row>
    <row r="447" spans="1:18" x14ac:dyDescent="0.35">
      <c r="A447" s="2">
        <v>88322.8046875</v>
      </c>
      <c r="B447" s="2">
        <v>587</v>
      </c>
      <c r="C447" s="5">
        <v>91.652470187393533</v>
      </c>
      <c r="D447" s="5">
        <v>8.3475298126064725</v>
      </c>
      <c r="E447" s="2">
        <v>2.2146507666098807</v>
      </c>
      <c r="F447" s="2">
        <v>0</v>
      </c>
      <c r="G447" s="2">
        <v>3.2367972742759794</v>
      </c>
      <c r="H447" s="2">
        <v>16.183986371379895</v>
      </c>
      <c r="I447" s="2">
        <v>11.243611584327088</v>
      </c>
      <c r="J447" s="2">
        <v>26.235093696763201</v>
      </c>
      <c r="K447" s="2">
        <v>23.850085178875638</v>
      </c>
      <c r="L447" s="5">
        <v>8.6882453151618506</v>
      </c>
      <c r="M447" s="3">
        <v>4.2589437819420786</v>
      </c>
      <c r="N447" s="2">
        <v>1.7035775127768313</v>
      </c>
      <c r="O447" s="2">
        <v>1.362862010221465</v>
      </c>
      <c r="P447" s="5">
        <v>2.3850085178875631</v>
      </c>
      <c r="Q447" s="1">
        <v>2.4900000000000002</v>
      </c>
      <c r="R447" s="1" t="s">
        <v>24</v>
      </c>
    </row>
    <row r="448" spans="1:18" x14ac:dyDescent="0.35">
      <c r="A448" s="2">
        <v>88751.625</v>
      </c>
      <c r="B448" s="2">
        <v>626</v>
      </c>
      <c r="C448" s="5">
        <v>91.054313099041536</v>
      </c>
      <c r="D448" s="5">
        <v>8.9456869009584672</v>
      </c>
      <c r="E448" s="2">
        <v>1.7571884984025559</v>
      </c>
      <c r="F448" s="2">
        <v>0.63897763578274758</v>
      </c>
      <c r="G448" s="2">
        <v>0.31948881789137379</v>
      </c>
      <c r="H448" s="2">
        <v>18.051118210862622</v>
      </c>
      <c r="I448" s="2">
        <v>19.488817891373802</v>
      </c>
      <c r="J448" s="2">
        <v>28.274760383386582</v>
      </c>
      <c r="K448" s="2">
        <v>13.099041533546327</v>
      </c>
      <c r="L448" s="5">
        <v>9.4249201277955308</v>
      </c>
      <c r="M448" s="3">
        <v>3.8338658146964857</v>
      </c>
      <c r="N448" s="2">
        <v>2.0766773162939298</v>
      </c>
      <c r="O448" s="2">
        <v>1.7571884984025559</v>
      </c>
      <c r="P448" s="5">
        <v>3.0351437699680517</v>
      </c>
      <c r="Q448" s="1">
        <v>2.5499999999999998</v>
      </c>
      <c r="R448" s="1" t="s">
        <v>24</v>
      </c>
    </row>
    <row r="449" spans="1:18" x14ac:dyDescent="0.35">
      <c r="A449" s="2">
        <v>89146.203125</v>
      </c>
      <c r="B449" s="2">
        <v>592</v>
      </c>
      <c r="C449" s="5">
        <v>91.21621621621621</v>
      </c>
      <c r="D449" s="5">
        <v>8.7837837837837842</v>
      </c>
      <c r="E449" s="2">
        <v>2.7027027027027026</v>
      </c>
      <c r="F449" s="2">
        <v>0.33783783783783783</v>
      </c>
      <c r="G449" s="2">
        <v>0.67567567567567566</v>
      </c>
      <c r="H449" s="2">
        <v>15.371621621621623</v>
      </c>
      <c r="I449" s="2">
        <v>15.371621621621623</v>
      </c>
      <c r="J449" s="2">
        <v>33.614864864864863</v>
      </c>
      <c r="K449" s="2">
        <v>16.047297297297298</v>
      </c>
      <c r="L449" s="5">
        <v>7.0945945945945965</v>
      </c>
      <c r="M449" s="3">
        <v>4.3918918918918921</v>
      </c>
      <c r="N449" s="2">
        <v>1.8581081081081081</v>
      </c>
      <c r="O449" s="2">
        <v>1.0135135135135136</v>
      </c>
      <c r="P449" s="5">
        <v>2.5337837837837842</v>
      </c>
      <c r="Q449" s="1">
        <v>2.5299999999999998</v>
      </c>
      <c r="R449" s="1" t="s">
        <v>24</v>
      </c>
    </row>
    <row r="450" spans="1:18" x14ac:dyDescent="0.35">
      <c r="A450" s="2">
        <v>89512.125</v>
      </c>
      <c r="B450" s="2">
        <v>542</v>
      </c>
      <c r="C450" s="5">
        <v>89.483394833948338</v>
      </c>
      <c r="D450" s="5">
        <v>10.51660516605166</v>
      </c>
      <c r="E450" s="2">
        <v>2.0295202952029521</v>
      </c>
      <c r="F450" s="2">
        <v>0.18450184501845018</v>
      </c>
      <c r="G450" s="2">
        <v>3.1365313653136528</v>
      </c>
      <c r="H450" s="2">
        <v>11.992619926199263</v>
      </c>
      <c r="I450" s="2">
        <v>20.664206642066421</v>
      </c>
      <c r="J450" s="2">
        <v>31.180811808118079</v>
      </c>
      <c r="K450" s="2">
        <v>14.575645756457565</v>
      </c>
      <c r="L450" s="5">
        <v>5.7195571955719657</v>
      </c>
      <c r="M450" s="3">
        <v>6.0885608856088558</v>
      </c>
      <c r="N450" s="2">
        <v>2.0295202952029521</v>
      </c>
      <c r="O450" s="2">
        <v>0.92250922509225086</v>
      </c>
      <c r="P450" s="5">
        <v>2.3985239852398514</v>
      </c>
      <c r="Q450" s="1">
        <v>2.5299999999999998</v>
      </c>
      <c r="R450" s="1" t="s">
        <v>24</v>
      </c>
    </row>
    <row r="451" spans="1:18" x14ac:dyDescent="0.35">
      <c r="A451" s="2">
        <v>89560.7890625</v>
      </c>
      <c r="B451" s="2">
        <v>505</v>
      </c>
      <c r="C451" s="5">
        <v>92.475247524752476</v>
      </c>
      <c r="D451" s="5">
        <v>7.5247524752475252</v>
      </c>
      <c r="E451" s="2">
        <v>2.5742574257425743</v>
      </c>
      <c r="F451" s="2">
        <v>0</v>
      </c>
      <c r="G451" s="2">
        <v>2.5742574257425743</v>
      </c>
      <c r="H451" s="2">
        <v>12.277227722772277</v>
      </c>
      <c r="I451" s="2">
        <v>9.3069306930693063</v>
      </c>
      <c r="J451" s="2">
        <v>45.346534653465348</v>
      </c>
      <c r="K451" s="2">
        <v>15.445544554455445</v>
      </c>
      <c r="L451" s="5">
        <v>4.9504950495049656</v>
      </c>
      <c r="M451" s="3">
        <v>3.564356435643564</v>
      </c>
      <c r="N451" s="2">
        <v>1.782178217821782</v>
      </c>
      <c r="O451" s="2">
        <v>0.59405940594059403</v>
      </c>
      <c r="P451" s="5">
        <v>2.1782178217821793</v>
      </c>
      <c r="Q451" s="1">
        <v>2.54</v>
      </c>
      <c r="R451" s="1" t="s">
        <v>24</v>
      </c>
    </row>
    <row r="452" spans="1:18" x14ac:dyDescent="0.35">
      <c r="A452" s="2">
        <v>89824.9453125</v>
      </c>
      <c r="B452" s="2">
        <v>482</v>
      </c>
      <c r="C452" s="5">
        <v>89.419087136929463</v>
      </c>
      <c r="D452" s="5">
        <v>10.580912863070536</v>
      </c>
      <c r="E452" s="2">
        <v>1.6597510373443984</v>
      </c>
      <c r="F452" s="2">
        <v>0</v>
      </c>
      <c r="G452" s="2">
        <v>5.6016597510373449</v>
      </c>
      <c r="H452" s="2">
        <v>7.6763485477178426</v>
      </c>
      <c r="I452" s="2">
        <v>9.5435684647302903</v>
      </c>
      <c r="J452" s="2">
        <v>42.531120331950206</v>
      </c>
      <c r="K452" s="2">
        <v>15.145228215767634</v>
      </c>
      <c r="L452" s="5">
        <v>7.2614107883817525</v>
      </c>
      <c r="M452" s="3">
        <v>4.7717842323651452</v>
      </c>
      <c r="N452" s="2">
        <v>2.0746887966804977</v>
      </c>
      <c r="O452" s="2">
        <v>1.2448132780082988</v>
      </c>
      <c r="P452" s="5">
        <v>3.7344398340248928</v>
      </c>
      <c r="Q452" s="1">
        <v>2.46</v>
      </c>
      <c r="R452" s="1" t="s">
        <v>24</v>
      </c>
    </row>
    <row r="453" spans="1:18" x14ac:dyDescent="0.35">
      <c r="A453" s="2">
        <v>89831</v>
      </c>
      <c r="B453" s="2">
        <v>502</v>
      </c>
      <c r="C453" s="5">
        <v>88.047808764940243</v>
      </c>
      <c r="D453" s="5">
        <v>11.952191235059761</v>
      </c>
      <c r="E453" s="2">
        <v>3.1872509960159361</v>
      </c>
      <c r="F453" s="2">
        <v>0.19920318725099601</v>
      </c>
      <c r="G453" s="2">
        <v>3.5856573705179287</v>
      </c>
      <c r="H453" s="2">
        <v>7.3705179282868531</v>
      </c>
      <c r="I453" s="2">
        <v>12.749003984063744</v>
      </c>
      <c r="J453" s="2">
        <v>35.458167330677291</v>
      </c>
      <c r="K453" s="2">
        <v>16.533864541832667</v>
      </c>
      <c r="L453" s="5">
        <v>8.9641434262948252</v>
      </c>
      <c r="M453" s="3">
        <v>7.3705179282868531</v>
      </c>
      <c r="N453" s="2">
        <v>1.9920318725099602</v>
      </c>
      <c r="O453" s="2">
        <v>0.99601593625498008</v>
      </c>
      <c r="P453" s="5">
        <v>2.5896414342629477</v>
      </c>
      <c r="Q453" s="1">
        <v>2.46</v>
      </c>
      <c r="R453" s="1" t="s">
        <v>24</v>
      </c>
    </row>
    <row r="454" spans="1:18" x14ac:dyDescent="0.35">
      <c r="A454" s="2">
        <v>90320.28125</v>
      </c>
      <c r="B454" s="2">
        <v>568</v>
      </c>
      <c r="C454" s="5">
        <v>91.197183098591552</v>
      </c>
      <c r="D454" s="5">
        <v>8.8028169014084501</v>
      </c>
      <c r="E454" s="2">
        <v>4.5774647887323949</v>
      </c>
      <c r="F454" s="2">
        <v>0.35211267605633806</v>
      </c>
      <c r="G454" s="2">
        <v>2.8169014084507045</v>
      </c>
      <c r="H454" s="2">
        <v>11.971830985915492</v>
      </c>
      <c r="I454" s="2">
        <v>13.380281690140844</v>
      </c>
      <c r="J454" s="2">
        <v>38.204225352112672</v>
      </c>
      <c r="K454" s="2">
        <v>14.26056338028169</v>
      </c>
      <c r="L454" s="5">
        <v>5.6338028169014081</v>
      </c>
      <c r="M454" s="3">
        <v>4.225352112676056</v>
      </c>
      <c r="N454" s="2">
        <v>2.992957746478873</v>
      </c>
      <c r="O454" s="2">
        <v>0.17605633802816903</v>
      </c>
      <c r="P454" s="5">
        <v>1.584507042253521</v>
      </c>
      <c r="Q454" s="1">
        <v>2.46</v>
      </c>
      <c r="R454" s="1" t="s">
        <v>24</v>
      </c>
    </row>
    <row r="455" spans="1:18" x14ac:dyDescent="0.35">
      <c r="A455" s="2">
        <v>90897.5703125</v>
      </c>
      <c r="B455" s="2">
        <v>301</v>
      </c>
      <c r="C455" s="5">
        <v>91.694352159468437</v>
      </c>
      <c r="D455" s="5">
        <v>8.3056478405315612</v>
      </c>
      <c r="E455" s="2">
        <v>1.6611295681063125</v>
      </c>
      <c r="F455" s="2">
        <v>0</v>
      </c>
      <c r="G455" s="2">
        <v>1.9933554817275747</v>
      </c>
      <c r="H455" s="2">
        <v>15.614617940199334</v>
      </c>
      <c r="I455" s="2">
        <v>11.295681063122924</v>
      </c>
      <c r="J455" s="2">
        <v>36.212624584717609</v>
      </c>
      <c r="K455" s="2">
        <v>19.601328903654487</v>
      </c>
      <c r="L455" s="5">
        <v>5.3156146179401986</v>
      </c>
      <c r="M455" s="3">
        <v>2.6578073089700998</v>
      </c>
      <c r="N455" s="2">
        <v>1.6611295681063125</v>
      </c>
      <c r="O455" s="2">
        <v>0.66445182724252494</v>
      </c>
      <c r="P455" s="5">
        <v>3.986710963455149</v>
      </c>
      <c r="Q455" s="1">
        <v>2.5299999999999998</v>
      </c>
      <c r="R455" s="1" t="s">
        <v>24</v>
      </c>
    </row>
    <row r="456" spans="1:18" x14ac:dyDescent="0.35">
      <c r="A456" s="2">
        <v>91372.96875</v>
      </c>
      <c r="B456" s="2">
        <v>527</v>
      </c>
      <c r="C456" s="5">
        <v>94.497153700189756</v>
      </c>
      <c r="D456" s="5">
        <v>5.5028462998102468</v>
      </c>
      <c r="E456" s="2">
        <v>1.8975332068311195</v>
      </c>
      <c r="F456" s="2">
        <v>0</v>
      </c>
      <c r="G456" s="2">
        <v>1.5180265654648957</v>
      </c>
      <c r="H456" s="2">
        <v>7.020872865275142</v>
      </c>
      <c r="I456" s="2">
        <v>11.005692599620494</v>
      </c>
      <c r="J456" s="2">
        <v>45.351043643263758</v>
      </c>
      <c r="K456" s="2">
        <v>23.908918406072104</v>
      </c>
      <c r="L456" s="5">
        <v>3.7950664136622407</v>
      </c>
      <c r="M456" s="3">
        <v>3.0360531309297913</v>
      </c>
      <c r="N456" s="2">
        <v>1.7077798861480076</v>
      </c>
      <c r="O456" s="2">
        <v>0.56925996204933582</v>
      </c>
      <c r="P456" s="5">
        <v>0.75901328273244761</v>
      </c>
      <c r="Q456" s="1">
        <v>2.62</v>
      </c>
      <c r="R456" s="1" t="s">
        <v>24</v>
      </c>
    </row>
    <row r="457" spans="1:18" x14ac:dyDescent="0.35">
      <c r="A457" s="2">
        <v>92011.8671875</v>
      </c>
      <c r="B457" s="2">
        <v>596</v>
      </c>
      <c r="C457" s="5">
        <v>88.758389261744966</v>
      </c>
      <c r="D457" s="5">
        <v>11.24161073825503</v>
      </c>
      <c r="E457" s="2">
        <v>3.0201342281879198</v>
      </c>
      <c r="F457" s="2">
        <v>0.16778523489932887</v>
      </c>
      <c r="G457" s="2">
        <v>2.1812080536912752</v>
      </c>
      <c r="H457" s="2">
        <v>7.8859060402684564</v>
      </c>
      <c r="I457" s="2">
        <v>11.409395973154362</v>
      </c>
      <c r="J457" s="2">
        <v>34.395973154362416</v>
      </c>
      <c r="K457" s="2">
        <v>23.322147651006713</v>
      </c>
      <c r="L457" s="5">
        <v>6.3758389261744952</v>
      </c>
      <c r="M457" s="3">
        <v>8.0536912751677843</v>
      </c>
      <c r="N457" s="2">
        <v>0.83892617449664431</v>
      </c>
      <c r="O457" s="2">
        <v>0.33557046979865773</v>
      </c>
      <c r="P457" s="5">
        <v>2.3489932885906022</v>
      </c>
      <c r="Q457" s="1">
        <v>2.48</v>
      </c>
      <c r="R457" s="1" t="s">
        <v>24</v>
      </c>
    </row>
    <row r="458" spans="1:18" x14ac:dyDescent="0.35">
      <c r="A458" s="2">
        <v>92165.328125</v>
      </c>
      <c r="B458" s="2">
        <v>637</v>
      </c>
      <c r="C458" s="5">
        <v>93.563579277864989</v>
      </c>
      <c r="D458" s="5">
        <v>6.4364207221350078</v>
      </c>
      <c r="E458" s="2">
        <v>1.8838304552590266</v>
      </c>
      <c r="F458" s="2">
        <v>0.31397174254317112</v>
      </c>
      <c r="G458" s="2">
        <v>1.8838304552590266</v>
      </c>
      <c r="H458" s="2">
        <v>12.872841444270017</v>
      </c>
      <c r="I458" s="2">
        <v>13.971742543171114</v>
      </c>
      <c r="J458" s="2">
        <v>30.76923076923077</v>
      </c>
      <c r="K458" s="2">
        <v>23.547880690737834</v>
      </c>
      <c r="L458" s="5">
        <v>8.3202511773940273</v>
      </c>
      <c r="M458" s="3">
        <v>2.6687598116169546</v>
      </c>
      <c r="N458" s="2">
        <v>2.197802197802198</v>
      </c>
      <c r="O458" s="2">
        <v>0.47095761381475665</v>
      </c>
      <c r="P458" s="5">
        <v>1.5698587127158552</v>
      </c>
      <c r="Q458" s="1">
        <v>2.54</v>
      </c>
      <c r="R458" s="1" t="s">
        <v>24</v>
      </c>
    </row>
    <row r="459" spans="1:18" x14ac:dyDescent="0.35">
      <c r="A459" s="2">
        <v>92246.1796875</v>
      </c>
      <c r="B459" s="2">
        <v>397</v>
      </c>
      <c r="C459" s="5">
        <v>90.428211586901767</v>
      </c>
      <c r="D459" s="5">
        <v>9.5717884130982362</v>
      </c>
      <c r="E459" s="2">
        <v>2.0151133501259446</v>
      </c>
      <c r="F459" s="2">
        <v>0.50377833753148615</v>
      </c>
      <c r="G459" s="2">
        <v>2.518891687657431</v>
      </c>
      <c r="H459" s="2">
        <v>15.617128463476071</v>
      </c>
      <c r="I459" s="2">
        <v>15.869017632241814</v>
      </c>
      <c r="J459" s="2">
        <v>23.173803526448363</v>
      </c>
      <c r="K459" s="2">
        <v>22.166246851385392</v>
      </c>
      <c r="L459" s="5">
        <v>8.5642317380352608</v>
      </c>
      <c r="M459" s="3">
        <v>5.037783375314862</v>
      </c>
      <c r="N459" s="2">
        <v>1.7632241813602016</v>
      </c>
      <c r="O459" s="2">
        <v>0.50377833753148615</v>
      </c>
      <c r="P459" s="5">
        <v>2.7707808564231726</v>
      </c>
      <c r="Q459" s="1">
        <v>2.4700000000000002</v>
      </c>
      <c r="R459" s="1" t="s">
        <v>24</v>
      </c>
    </row>
    <row r="460" spans="1:18" x14ac:dyDescent="0.35">
      <c r="A460" s="2">
        <v>92395.171875</v>
      </c>
      <c r="B460" s="2">
        <v>545</v>
      </c>
      <c r="C460" s="5">
        <v>94.311926605504581</v>
      </c>
      <c r="D460" s="5">
        <v>5.6880733944954134</v>
      </c>
      <c r="E460" s="2">
        <v>1.6513761467889909</v>
      </c>
      <c r="F460" s="2">
        <v>0</v>
      </c>
      <c r="G460" s="2">
        <v>0.73394495412844041</v>
      </c>
      <c r="H460" s="2">
        <v>10.458715596330276</v>
      </c>
      <c r="I460" s="2">
        <v>9.3577981651376145</v>
      </c>
      <c r="J460" s="2">
        <v>45.137614678899084</v>
      </c>
      <c r="K460" s="2">
        <v>20.36697247706422</v>
      </c>
      <c r="L460" s="5">
        <v>6.6055045871559486</v>
      </c>
      <c r="M460" s="3">
        <v>3.3027522935779818</v>
      </c>
      <c r="N460" s="2">
        <v>0.73394495412844041</v>
      </c>
      <c r="O460" s="2">
        <v>0.73394495412844041</v>
      </c>
      <c r="P460" s="5">
        <v>1.6513761467889907</v>
      </c>
      <c r="Q460" s="1">
        <v>2.61</v>
      </c>
      <c r="R460" s="1" t="s">
        <v>24</v>
      </c>
    </row>
    <row r="461" spans="1:18" x14ac:dyDescent="0.35">
      <c r="A461" s="2">
        <v>92907.90625</v>
      </c>
      <c r="B461" s="2">
        <v>553</v>
      </c>
      <c r="C461" s="5">
        <v>95.479204339963829</v>
      </c>
      <c r="D461" s="5">
        <v>4.5207956600361658</v>
      </c>
      <c r="E461" s="2">
        <v>1.62748643761302</v>
      </c>
      <c r="F461" s="2">
        <v>0.36166365280289331</v>
      </c>
      <c r="G461" s="2">
        <v>0.72332730560578662</v>
      </c>
      <c r="H461" s="2">
        <v>12.115732368896925</v>
      </c>
      <c r="I461" s="2">
        <v>9.4032549728752262</v>
      </c>
      <c r="J461" s="2">
        <v>33.634719710669074</v>
      </c>
      <c r="K461" s="2">
        <v>29.837251356238699</v>
      </c>
      <c r="L461" s="5">
        <v>7.7757685352622019</v>
      </c>
      <c r="M461" s="3">
        <v>1.9891500904159132</v>
      </c>
      <c r="N461" s="2">
        <v>1.2658227848101267</v>
      </c>
      <c r="O461" s="2">
        <v>0.18083182640144665</v>
      </c>
      <c r="P461" s="5">
        <v>1.2658227848101262</v>
      </c>
      <c r="Q461" s="1">
        <v>2.6</v>
      </c>
      <c r="R461" s="1" t="s">
        <v>24</v>
      </c>
    </row>
    <row r="462" spans="1:18" x14ac:dyDescent="0.35">
      <c r="A462" s="2">
        <v>93374.3828125</v>
      </c>
      <c r="B462" s="2">
        <v>594</v>
      </c>
      <c r="C462" s="5">
        <v>93.265993265993259</v>
      </c>
      <c r="D462" s="5">
        <v>6.7340067340067353</v>
      </c>
      <c r="E462" s="2">
        <v>2.3569023569023568</v>
      </c>
      <c r="F462" s="2">
        <v>0</v>
      </c>
      <c r="G462" s="2">
        <v>0.67340067340067333</v>
      </c>
      <c r="H462" s="2">
        <v>11.952861952861953</v>
      </c>
      <c r="I462" s="2">
        <v>11.784511784511785</v>
      </c>
      <c r="J462" s="2">
        <v>31.986531986531986</v>
      </c>
      <c r="K462" s="2">
        <v>27.441077441077443</v>
      </c>
      <c r="L462" s="5">
        <v>7.0707070707070585</v>
      </c>
      <c r="M462" s="3">
        <v>3.535353535353535</v>
      </c>
      <c r="N462" s="2">
        <v>1.1784511784511784</v>
      </c>
      <c r="O462" s="2">
        <v>0.50505050505050508</v>
      </c>
      <c r="P462" s="5">
        <v>2.0202020202020217</v>
      </c>
      <c r="Q462" s="1">
        <v>2.57</v>
      </c>
      <c r="R462" s="1" t="s">
        <v>24</v>
      </c>
    </row>
    <row r="463" spans="1:18" x14ac:dyDescent="0.35">
      <c r="A463" s="2">
        <v>94072.0703125</v>
      </c>
      <c r="B463" s="2">
        <v>563</v>
      </c>
      <c r="C463" s="5">
        <v>87.566607460035527</v>
      </c>
      <c r="D463" s="5">
        <v>12.433392539964476</v>
      </c>
      <c r="E463" s="2">
        <v>1.7761989342806392</v>
      </c>
      <c r="F463" s="2">
        <v>0.53285968028419184</v>
      </c>
      <c r="G463" s="2">
        <v>7.104795737122557</v>
      </c>
      <c r="H463" s="2">
        <v>24.511545293072821</v>
      </c>
      <c r="I463" s="2">
        <v>10.124333925399645</v>
      </c>
      <c r="J463" s="2">
        <v>17.406749555950267</v>
      </c>
      <c r="K463" s="2">
        <v>17.939609236234457</v>
      </c>
      <c r="L463" s="5">
        <v>8.1705150976909522</v>
      </c>
      <c r="M463" s="3">
        <v>8.1705150976909415</v>
      </c>
      <c r="N463" s="2">
        <v>1.5985790408525755</v>
      </c>
      <c r="O463" s="2">
        <v>0.53285968028419184</v>
      </c>
      <c r="P463" s="5">
        <v>2.6642984014209592</v>
      </c>
      <c r="Q463" s="1">
        <v>2.2999999999999998</v>
      </c>
      <c r="R463" s="1" t="s">
        <v>24</v>
      </c>
    </row>
    <row r="464" spans="1:18" x14ac:dyDescent="0.35">
      <c r="A464" s="2">
        <v>94263.7734375</v>
      </c>
      <c r="B464" s="2">
        <v>588</v>
      </c>
      <c r="C464" s="5">
        <v>90.476190476190467</v>
      </c>
      <c r="D464" s="5">
        <v>9.5238095238095273</v>
      </c>
      <c r="E464" s="2">
        <v>3.0612244897959182</v>
      </c>
      <c r="F464" s="2">
        <v>0.51020408163265307</v>
      </c>
      <c r="G464" s="2">
        <v>1.7006802721088436</v>
      </c>
      <c r="H464" s="2">
        <v>19.217687074829932</v>
      </c>
      <c r="I464" s="2">
        <v>10.544217687074831</v>
      </c>
      <c r="J464" s="2">
        <v>22.108843537414966</v>
      </c>
      <c r="K464" s="2">
        <v>23.129251700680271</v>
      </c>
      <c r="L464" s="5">
        <v>10.204081632653043</v>
      </c>
      <c r="M464" s="3">
        <v>6.462585034013606</v>
      </c>
      <c r="N464" s="2">
        <v>1.1904761904761905</v>
      </c>
      <c r="O464" s="2">
        <v>0.68027210884353739</v>
      </c>
      <c r="P464" s="5">
        <v>1.8707482993197306</v>
      </c>
      <c r="Q464" s="1">
        <v>2.42</v>
      </c>
      <c r="R464" s="1" t="s">
        <v>24</v>
      </c>
    </row>
    <row r="465" spans="1:18" x14ac:dyDescent="0.35">
      <c r="A465" s="2">
        <v>94805.671875</v>
      </c>
      <c r="B465" s="2">
        <v>563</v>
      </c>
      <c r="C465" s="5">
        <v>88.454706927175849</v>
      </c>
      <c r="D465" s="5">
        <v>11.545293072824157</v>
      </c>
      <c r="E465" s="2">
        <v>2.3090586145648313</v>
      </c>
      <c r="F465" s="2">
        <v>0.88809946714031962</v>
      </c>
      <c r="G465" s="2">
        <v>6.0390763765541742</v>
      </c>
      <c r="H465" s="2">
        <v>18.47246891651865</v>
      </c>
      <c r="I465" s="2">
        <v>8.7033747779751334</v>
      </c>
      <c r="J465" s="2">
        <v>18.117229129662523</v>
      </c>
      <c r="K465" s="2">
        <v>23.978685612788635</v>
      </c>
      <c r="L465" s="5">
        <v>9.946714031971581</v>
      </c>
      <c r="M465" s="3">
        <v>7.8152753108348145</v>
      </c>
      <c r="N465" s="2">
        <v>1.0657193605683837</v>
      </c>
      <c r="O465" s="2">
        <v>0.35523978685612789</v>
      </c>
      <c r="P465" s="5">
        <v>2.6642984014209592</v>
      </c>
      <c r="Q465" s="1">
        <v>2.2999999999999998</v>
      </c>
      <c r="R465" s="1" t="s">
        <v>24</v>
      </c>
    </row>
    <row r="466" spans="1:18" x14ac:dyDescent="0.35">
      <c r="A466" s="2">
        <v>95307.2109375</v>
      </c>
      <c r="B466" s="2">
        <v>768</v>
      </c>
      <c r="C466" s="5">
        <v>89.322916666666657</v>
      </c>
      <c r="D466" s="5">
        <v>10.677083333333336</v>
      </c>
      <c r="E466" s="2">
        <v>2.213541666666667</v>
      </c>
      <c r="F466" s="2">
        <v>1.4322916666666665</v>
      </c>
      <c r="G466" s="2">
        <v>1.953125</v>
      </c>
      <c r="H466" s="2">
        <v>21.354166666666664</v>
      </c>
      <c r="I466" s="2">
        <v>13.932291666666666</v>
      </c>
      <c r="J466" s="2">
        <v>15.755208333333334</v>
      </c>
      <c r="K466" s="2">
        <v>22.65625</v>
      </c>
      <c r="L466" s="5">
        <v>10.026041666666657</v>
      </c>
      <c r="M466" s="3">
        <v>7.421875</v>
      </c>
      <c r="N466" s="2">
        <v>0.13020833333333331</v>
      </c>
      <c r="O466" s="2">
        <v>0.78125</v>
      </c>
      <c r="P466" s="5">
        <v>3.125</v>
      </c>
      <c r="Q466" s="1">
        <v>2.38</v>
      </c>
      <c r="R466" s="1" t="s">
        <v>24</v>
      </c>
    </row>
    <row r="467" spans="1:18" x14ac:dyDescent="0.35">
      <c r="A467" s="2">
        <v>95486.8515625</v>
      </c>
      <c r="B467" s="2">
        <v>595</v>
      </c>
      <c r="C467" s="5">
        <v>90.084033613445385</v>
      </c>
      <c r="D467" s="5">
        <v>9.9159663865546204</v>
      </c>
      <c r="E467" s="2">
        <v>1.1764705882352942</v>
      </c>
      <c r="F467" s="2">
        <v>0.16806722689075632</v>
      </c>
      <c r="G467" s="2">
        <v>4.2016806722689077</v>
      </c>
      <c r="H467" s="2">
        <v>30.252100840336134</v>
      </c>
      <c r="I467" s="2">
        <v>11.260504201680673</v>
      </c>
      <c r="J467" s="2">
        <v>17.983193277310924</v>
      </c>
      <c r="K467" s="2">
        <v>14.285714285714285</v>
      </c>
      <c r="L467" s="5">
        <v>10.756302521008408</v>
      </c>
      <c r="M467" s="3">
        <v>5.2100840336134455</v>
      </c>
      <c r="N467" s="2">
        <v>0.67226890756302526</v>
      </c>
      <c r="O467" s="2">
        <v>0.50420168067226889</v>
      </c>
      <c r="P467" s="5">
        <v>4.0336134453781494</v>
      </c>
      <c r="Q467" s="1">
        <v>2.4300000000000002</v>
      </c>
      <c r="R467" s="1" t="s">
        <v>24</v>
      </c>
    </row>
    <row r="468" spans="1:18" x14ac:dyDescent="0.35">
      <c r="A468" s="2">
        <v>95681.375</v>
      </c>
      <c r="B468" s="2">
        <v>306</v>
      </c>
      <c r="C468" s="5">
        <v>89.215686274509807</v>
      </c>
      <c r="D468" s="5">
        <v>10.784313725490199</v>
      </c>
      <c r="E468" s="2">
        <v>1.9607843137254901</v>
      </c>
      <c r="F468" s="2">
        <v>0</v>
      </c>
      <c r="G468" s="2">
        <v>4.2483660130718954</v>
      </c>
      <c r="H468" s="2">
        <v>23.52941176470588</v>
      </c>
      <c r="I468" s="2">
        <v>20.915032679738562</v>
      </c>
      <c r="J468" s="2">
        <v>13.071895424836603</v>
      </c>
      <c r="K468" s="2">
        <v>17.320261437908496</v>
      </c>
      <c r="L468" s="5">
        <v>8.1699346405228823</v>
      </c>
      <c r="M468" s="3">
        <v>6.5359477124183014</v>
      </c>
      <c r="N468" s="2">
        <v>0.32679738562091504</v>
      </c>
      <c r="O468" s="2">
        <v>0</v>
      </c>
      <c r="P468" s="5">
        <v>3.9215686274509824</v>
      </c>
      <c r="Q468" s="1">
        <v>2.4900000000000002</v>
      </c>
      <c r="R468" s="1" t="s">
        <v>24</v>
      </c>
    </row>
    <row r="469" spans="1:18" x14ac:dyDescent="0.35">
      <c r="A469" s="2">
        <v>95750.296875</v>
      </c>
      <c r="B469" s="2">
        <v>504</v>
      </c>
      <c r="C469" s="5">
        <v>88.69047619047619</v>
      </c>
      <c r="D469" s="5">
        <v>11.309523809523805</v>
      </c>
      <c r="E469" s="2">
        <v>0.3968253968253968</v>
      </c>
      <c r="F469" s="2">
        <v>0.79365079365079361</v>
      </c>
      <c r="G469" s="2">
        <v>1.7857142857142856</v>
      </c>
      <c r="H469" s="2">
        <v>26.190476190476193</v>
      </c>
      <c r="I469" s="2">
        <v>11.706349206349206</v>
      </c>
      <c r="J469" s="2">
        <v>18.650793650793652</v>
      </c>
      <c r="K469" s="2">
        <v>20.436507936507937</v>
      </c>
      <c r="L469" s="5">
        <v>8.7301587301587205</v>
      </c>
      <c r="M469" s="3">
        <v>6.1507936507936503</v>
      </c>
      <c r="N469" s="2">
        <v>1.5873015873015872</v>
      </c>
      <c r="O469" s="2">
        <v>0</v>
      </c>
      <c r="P469" s="5">
        <v>3.5714285714285676</v>
      </c>
      <c r="Q469" s="1">
        <v>2.4</v>
      </c>
      <c r="R469" s="1" t="s">
        <v>24</v>
      </c>
    </row>
    <row r="470" spans="1:18" x14ac:dyDescent="0.35">
      <c r="A470" s="2">
        <v>95828.40625</v>
      </c>
      <c r="B470" s="2">
        <v>592</v>
      </c>
      <c r="C470" s="5">
        <v>89.020270270270274</v>
      </c>
      <c r="D470" s="5">
        <v>10.979729729729732</v>
      </c>
      <c r="E470" s="2">
        <v>1.6891891891891893</v>
      </c>
      <c r="F470" s="2">
        <v>1.0135135135135136</v>
      </c>
      <c r="G470" s="2">
        <v>2.8716216216216219</v>
      </c>
      <c r="H470" s="2">
        <v>27.702702702702702</v>
      </c>
      <c r="I470" s="2">
        <v>14.020270270270272</v>
      </c>
      <c r="J470" s="2">
        <v>12.5</v>
      </c>
      <c r="K470" s="2">
        <v>17.398648648648649</v>
      </c>
      <c r="L470" s="5">
        <v>11.824324324324323</v>
      </c>
      <c r="M470" s="3">
        <v>7.7702702702702702</v>
      </c>
      <c r="N470" s="2">
        <v>0.67567567567567566</v>
      </c>
      <c r="O470" s="2">
        <v>0.33783783783783783</v>
      </c>
      <c r="P470" s="5">
        <v>2.533783783783786</v>
      </c>
      <c r="Q470" s="1">
        <v>2.41</v>
      </c>
      <c r="R470" s="1" t="s">
        <v>24</v>
      </c>
    </row>
    <row r="471" spans="1:18" x14ac:dyDescent="0.35">
      <c r="A471" s="2">
        <v>95859.53125</v>
      </c>
      <c r="B471" s="2">
        <v>645</v>
      </c>
      <c r="C471" s="5">
        <v>89.457364341085267</v>
      </c>
      <c r="D471" s="5">
        <v>10.542635658914728</v>
      </c>
      <c r="E471" s="2">
        <v>2.3255813953488373</v>
      </c>
      <c r="F471" s="2">
        <v>1.8604651162790697</v>
      </c>
      <c r="G471" s="2">
        <v>3.2558139534883721</v>
      </c>
      <c r="H471" s="2">
        <v>28.527131782945737</v>
      </c>
      <c r="I471" s="2">
        <v>11.627906976744185</v>
      </c>
      <c r="J471" s="2">
        <v>13.953488372093023</v>
      </c>
      <c r="K471" s="2">
        <v>16.899224806201552</v>
      </c>
      <c r="L471" s="5">
        <v>11.00775193798448</v>
      </c>
      <c r="M471" s="3">
        <v>4.9612403100775193</v>
      </c>
      <c r="N471" s="2">
        <v>1.5503875968992249</v>
      </c>
      <c r="O471" s="2">
        <v>0.77519379844961245</v>
      </c>
      <c r="P471" s="5">
        <v>4.0310077519379837</v>
      </c>
      <c r="Q471" s="1">
        <v>2.31</v>
      </c>
      <c r="R471" s="1" t="s">
        <v>24</v>
      </c>
    </row>
    <row r="472" spans="1:18" x14ac:dyDescent="0.35">
      <c r="A472" s="2">
        <v>95957.7578125</v>
      </c>
      <c r="B472" s="2">
        <v>554</v>
      </c>
      <c r="C472" s="5">
        <v>91.877256317689529</v>
      </c>
      <c r="D472" s="5">
        <v>8.1227436823104693</v>
      </c>
      <c r="E472" s="2">
        <v>0.54151624548736454</v>
      </c>
      <c r="F472" s="2">
        <v>0.54151624548736454</v>
      </c>
      <c r="G472" s="2">
        <v>3.9711191335740073</v>
      </c>
      <c r="H472" s="2">
        <v>28.880866425992778</v>
      </c>
      <c r="I472" s="2">
        <v>14.079422382671481</v>
      </c>
      <c r="J472" s="2">
        <v>16.787003610108304</v>
      </c>
      <c r="K472" s="2">
        <v>20.216606498194945</v>
      </c>
      <c r="L472" s="5">
        <v>6.8592057761732832</v>
      </c>
      <c r="M472" s="3">
        <v>4.512635379061372</v>
      </c>
      <c r="N472" s="2">
        <v>1.0830324909747291</v>
      </c>
      <c r="O472" s="2">
        <v>0.36101083032490977</v>
      </c>
      <c r="P472" s="5">
        <v>2.5270758122743686</v>
      </c>
      <c r="Q472" s="1">
        <v>2.46</v>
      </c>
      <c r="R472" s="1" t="s">
        <v>24</v>
      </c>
    </row>
    <row r="473" spans="1:18" x14ac:dyDescent="0.35">
      <c r="A473" s="2">
        <v>96613.1640625</v>
      </c>
      <c r="B473" s="2">
        <v>644</v>
      </c>
      <c r="C473" s="5">
        <v>91.304347826086953</v>
      </c>
      <c r="D473" s="5">
        <v>8.695652173913043</v>
      </c>
      <c r="E473" s="2">
        <v>0.77639751552795033</v>
      </c>
      <c r="F473" s="2">
        <v>0</v>
      </c>
      <c r="G473" s="2">
        <v>1.5527950310559007</v>
      </c>
      <c r="H473" s="2">
        <v>27.018633540372672</v>
      </c>
      <c r="I473" s="2">
        <v>15.217391304347828</v>
      </c>
      <c r="J473" s="2">
        <v>21.428571428571427</v>
      </c>
      <c r="K473" s="2">
        <v>15.527950310559005</v>
      </c>
      <c r="L473" s="5">
        <v>9.7826086956521721</v>
      </c>
      <c r="M473" s="3">
        <v>5.9006211180124222</v>
      </c>
      <c r="N473" s="2">
        <v>0.15527950310559005</v>
      </c>
      <c r="O473" s="2">
        <v>0</v>
      </c>
      <c r="P473" s="5">
        <v>2.6397515527950306</v>
      </c>
      <c r="Q473" s="1">
        <v>2.5499999999999998</v>
      </c>
      <c r="R473" s="1" t="s">
        <v>24</v>
      </c>
    </row>
    <row r="474" spans="1:18" x14ac:dyDescent="0.35">
      <c r="A474" s="2">
        <v>96989.609375</v>
      </c>
      <c r="B474" s="2">
        <v>754</v>
      </c>
      <c r="C474" s="5">
        <v>88.196286472148543</v>
      </c>
      <c r="D474" s="5">
        <v>11.803713527851459</v>
      </c>
      <c r="E474" s="2">
        <v>1.3262599469496021</v>
      </c>
      <c r="F474" s="2">
        <v>1.3262599469496021</v>
      </c>
      <c r="G474" s="2">
        <v>0.92838196286472141</v>
      </c>
      <c r="H474" s="2">
        <v>49.336870026525197</v>
      </c>
      <c r="I474" s="2">
        <v>11.273209549071618</v>
      </c>
      <c r="J474" s="2">
        <v>7.8249336870026527</v>
      </c>
      <c r="K474" s="2">
        <v>8.6206896551724146</v>
      </c>
      <c r="L474" s="5">
        <v>7.5596816976127315</v>
      </c>
      <c r="M474" s="3">
        <v>8.0901856763925739</v>
      </c>
      <c r="N474" s="2">
        <v>1.0610079575596816</v>
      </c>
      <c r="O474" s="2">
        <v>0.39787798408488062</v>
      </c>
      <c r="P474" s="5">
        <v>2.6525198938992034</v>
      </c>
      <c r="Q474" s="1">
        <v>2.2999999999999998</v>
      </c>
      <c r="R474" s="1" t="s">
        <v>24</v>
      </c>
    </row>
    <row r="475" spans="1:18" x14ac:dyDescent="0.35">
      <c r="A475" s="2">
        <v>97092.8984375</v>
      </c>
      <c r="B475" s="2">
        <v>657</v>
      </c>
      <c r="C475" s="5">
        <v>88.584474885844742</v>
      </c>
      <c r="D475" s="5">
        <v>11.415525114155253</v>
      </c>
      <c r="E475" s="2">
        <v>1.9786910197869101</v>
      </c>
      <c r="F475" s="2">
        <v>0.30441400304414001</v>
      </c>
      <c r="G475" s="2">
        <v>2.1308980213089801</v>
      </c>
      <c r="H475" s="2">
        <v>49.467275494672755</v>
      </c>
      <c r="I475" s="2">
        <v>9.1324200913241995</v>
      </c>
      <c r="J475" s="2">
        <v>10.50228310502283</v>
      </c>
      <c r="K475" s="2">
        <v>6.2404870624048705</v>
      </c>
      <c r="L475" s="5">
        <v>8.8280060882800626</v>
      </c>
      <c r="M475" s="3">
        <v>8.8280060882800608</v>
      </c>
      <c r="N475" s="2">
        <v>0.76103500761035003</v>
      </c>
      <c r="O475" s="2">
        <v>0.45662100456621002</v>
      </c>
      <c r="P475" s="5">
        <v>1.8264840182648427</v>
      </c>
      <c r="Q475" s="1">
        <v>2.2999999999999998</v>
      </c>
      <c r="R475" s="1" t="s">
        <v>24</v>
      </c>
    </row>
    <row r="476" spans="1:18" x14ac:dyDescent="0.35">
      <c r="A476" s="2">
        <v>97115.2265625</v>
      </c>
      <c r="B476" s="2">
        <v>279</v>
      </c>
      <c r="C476" s="5">
        <v>87.096774193548384</v>
      </c>
      <c r="D476" s="5">
        <v>12.903225806451616</v>
      </c>
      <c r="E476" s="2">
        <v>0.35842293906810035</v>
      </c>
      <c r="F476" s="2">
        <v>0.35842293906810035</v>
      </c>
      <c r="G476" s="2">
        <v>1.7921146953405016</v>
      </c>
      <c r="H476" s="2">
        <v>42.652329749103941</v>
      </c>
      <c r="I476" s="2">
        <v>9.67741935483871</v>
      </c>
      <c r="J476" s="2">
        <v>8.6021505376344098</v>
      </c>
      <c r="K476" s="2">
        <v>10.035842293906811</v>
      </c>
      <c r="L476" s="5">
        <v>13.620071684587813</v>
      </c>
      <c r="M476" s="3">
        <v>9.67741935483871</v>
      </c>
      <c r="N476" s="2">
        <v>0</v>
      </c>
      <c r="O476" s="2">
        <v>0.71684587813620071</v>
      </c>
      <c r="P476" s="5">
        <v>3.2258064516129057</v>
      </c>
      <c r="Q476" s="1">
        <v>2.39</v>
      </c>
      <c r="R476" s="1" t="s">
        <v>24</v>
      </c>
    </row>
    <row r="477" spans="1:18" x14ac:dyDescent="0.35">
      <c r="A477" s="2">
        <v>97163.78125</v>
      </c>
      <c r="B477" s="2">
        <v>629</v>
      </c>
      <c r="C477" s="5">
        <v>88.553259141494436</v>
      </c>
      <c r="D477" s="5">
        <v>11.446740858505569</v>
      </c>
      <c r="E477" s="2">
        <v>1.9077901430842605</v>
      </c>
      <c r="F477" s="2">
        <v>0.1589825119236884</v>
      </c>
      <c r="G477" s="2">
        <v>1.1128775834658187</v>
      </c>
      <c r="H477" s="2">
        <v>46.104928457869633</v>
      </c>
      <c r="I477" s="2">
        <v>13.513513513513514</v>
      </c>
      <c r="J477" s="2">
        <v>11.446740858505565</v>
      </c>
      <c r="K477" s="2">
        <v>6.995230524642289</v>
      </c>
      <c r="L477" s="5">
        <v>7.3131955484896594</v>
      </c>
      <c r="M477" s="3">
        <v>9.2209856915739277</v>
      </c>
      <c r="N477" s="2">
        <v>0.63593004769475359</v>
      </c>
      <c r="O477" s="2">
        <v>0</v>
      </c>
      <c r="P477" s="5">
        <v>1.5898251192368882</v>
      </c>
      <c r="Q477" s="1">
        <v>2.4</v>
      </c>
      <c r="R477" s="1" t="s">
        <v>24</v>
      </c>
    </row>
    <row r="478" spans="1:18" x14ac:dyDescent="0.35">
      <c r="A478" s="2">
        <v>97263.2265625</v>
      </c>
      <c r="B478" s="2">
        <v>607</v>
      </c>
      <c r="C478" s="5">
        <v>87.973640856672162</v>
      </c>
      <c r="D478" s="5">
        <v>12.026359143327841</v>
      </c>
      <c r="E478" s="2">
        <v>1.8121911037891267</v>
      </c>
      <c r="F478" s="2">
        <v>0</v>
      </c>
      <c r="G478" s="2">
        <v>0.82372322899505768</v>
      </c>
      <c r="H478" s="2">
        <v>50.411861614497532</v>
      </c>
      <c r="I478" s="2">
        <v>9.5551894563426689</v>
      </c>
      <c r="J478" s="2">
        <v>10.543657331136739</v>
      </c>
      <c r="K478" s="2">
        <v>5.6013179571663922</v>
      </c>
      <c r="L478" s="5">
        <v>9.2257001647446515</v>
      </c>
      <c r="M478" s="3">
        <v>9.2257001647446462</v>
      </c>
      <c r="N478" s="2">
        <v>1.6474464579901154</v>
      </c>
      <c r="O478" s="2">
        <v>0</v>
      </c>
      <c r="P478" s="5">
        <v>1.1532125205930797</v>
      </c>
      <c r="Q478" s="1">
        <v>2.33</v>
      </c>
      <c r="R478" s="1" t="s">
        <v>24</v>
      </c>
    </row>
    <row r="479" spans="1:18" x14ac:dyDescent="0.35">
      <c r="A479" s="2">
        <v>97428.8203125</v>
      </c>
      <c r="B479" s="2">
        <v>474</v>
      </c>
      <c r="C479" s="5">
        <v>90.928270042194086</v>
      </c>
      <c r="D479" s="5">
        <v>9.071729957805907</v>
      </c>
      <c r="E479" s="2">
        <v>1.4767932489451476</v>
      </c>
      <c r="F479" s="2">
        <v>0.42194092827004215</v>
      </c>
      <c r="G479" s="2">
        <v>0.42194092827004215</v>
      </c>
      <c r="H479" s="2">
        <v>45.358649789029535</v>
      </c>
      <c r="I479" s="2">
        <v>7.8059071729957807</v>
      </c>
      <c r="J479" s="2">
        <v>9.4936708860759502</v>
      </c>
      <c r="K479" s="2">
        <v>11.603375527426159</v>
      </c>
      <c r="L479" s="5">
        <v>14.345991561181435</v>
      </c>
      <c r="M479" s="3">
        <v>6.5400843881856545</v>
      </c>
      <c r="N479" s="2">
        <v>0.8438818565400843</v>
      </c>
      <c r="O479" s="2">
        <v>0.42194092827004215</v>
      </c>
      <c r="P479" s="5">
        <v>1.6877637130801677</v>
      </c>
      <c r="Q479" s="1">
        <v>2.39</v>
      </c>
      <c r="R479" s="1" t="s">
        <v>24</v>
      </c>
    </row>
    <row r="480" spans="1:18" x14ac:dyDescent="0.35">
      <c r="A480" s="2">
        <v>97536.28125</v>
      </c>
      <c r="B480" s="2">
        <v>445</v>
      </c>
      <c r="C480" s="5">
        <v>87.19101123595506</v>
      </c>
      <c r="D480" s="5">
        <v>12.808988764044942</v>
      </c>
      <c r="E480" s="2">
        <v>1.5730337078651686</v>
      </c>
      <c r="F480" s="2">
        <v>0</v>
      </c>
      <c r="G480" s="2">
        <v>0.6741573033707865</v>
      </c>
      <c r="H480" s="2">
        <v>53.483146067415731</v>
      </c>
      <c r="I480" s="2">
        <v>7.8651685393258424</v>
      </c>
      <c r="J480" s="2">
        <v>8.9887640449438209</v>
      </c>
      <c r="K480" s="2">
        <v>3.8202247191011236</v>
      </c>
      <c r="L480" s="5">
        <v>10.786516853932596</v>
      </c>
      <c r="M480" s="3">
        <v>9.6629213483146064</v>
      </c>
      <c r="N480" s="2">
        <v>1.348314606741573</v>
      </c>
      <c r="O480" s="2">
        <v>0</v>
      </c>
      <c r="P480" s="5">
        <v>1.7977528089887631</v>
      </c>
      <c r="Q480" s="1">
        <v>2.33</v>
      </c>
      <c r="R480" s="1" t="s">
        <v>24</v>
      </c>
    </row>
    <row r="481" spans="1:18" x14ac:dyDescent="0.35">
      <c r="A481" s="2">
        <v>97630.3125</v>
      </c>
      <c r="B481" s="2">
        <v>309</v>
      </c>
      <c r="C481" s="5">
        <v>89.320388349514559</v>
      </c>
      <c r="D481" s="5">
        <v>10.679611650485434</v>
      </c>
      <c r="E481" s="2">
        <v>2.912621359223301</v>
      </c>
      <c r="F481" s="2">
        <v>0</v>
      </c>
      <c r="G481" s="2">
        <v>1.2944983818770228</v>
      </c>
      <c r="H481" s="2">
        <v>50.485436893203882</v>
      </c>
      <c r="I481" s="2">
        <v>8.7378640776699026</v>
      </c>
      <c r="J481" s="2">
        <v>10.679611650485436</v>
      </c>
      <c r="K481" s="2">
        <v>5.825242718446602</v>
      </c>
      <c r="L481" s="5">
        <v>9.3851132686084071</v>
      </c>
      <c r="M481" s="3">
        <v>6.4724919093851128</v>
      </c>
      <c r="N481" s="2">
        <v>0.64724919093851141</v>
      </c>
      <c r="O481" s="2">
        <v>0</v>
      </c>
      <c r="P481" s="5">
        <v>3.5598705501618095</v>
      </c>
      <c r="Q481" s="1">
        <v>2.34</v>
      </c>
      <c r="R481" s="1" t="s">
        <v>24</v>
      </c>
    </row>
    <row r="482" spans="1:18" x14ac:dyDescent="0.35">
      <c r="A482" s="2">
        <v>97764.640625</v>
      </c>
      <c r="B482" s="2">
        <v>337</v>
      </c>
      <c r="C482" s="5">
        <v>89.020771513353111</v>
      </c>
      <c r="D482" s="5">
        <v>10.979228486646885</v>
      </c>
      <c r="E482" s="2">
        <v>0.29673590504451042</v>
      </c>
      <c r="F482" s="2">
        <v>0</v>
      </c>
      <c r="G482" s="2">
        <v>1.1869436201780417</v>
      </c>
      <c r="H482" s="2">
        <v>51.335311572700292</v>
      </c>
      <c r="I482" s="2">
        <v>9.1988130563798212</v>
      </c>
      <c r="J482" s="2">
        <v>11.572700296735905</v>
      </c>
      <c r="K482" s="2">
        <v>4.4510385756676563</v>
      </c>
      <c r="L482" s="5">
        <v>10.979228486646889</v>
      </c>
      <c r="M482" s="3">
        <v>7.71513353115727</v>
      </c>
      <c r="N482" s="2">
        <v>1.4836795252225521</v>
      </c>
      <c r="O482" s="2">
        <v>0.59347181008902083</v>
      </c>
      <c r="P482" s="5">
        <v>1.7804154302670625</v>
      </c>
      <c r="Q482" s="1">
        <v>2.4</v>
      </c>
      <c r="R482" s="1" t="s">
        <v>24</v>
      </c>
    </row>
    <row r="483" spans="1:18" x14ac:dyDescent="0.35">
      <c r="A483" s="2">
        <v>97889.6875</v>
      </c>
      <c r="B483" s="2">
        <v>496</v>
      </c>
      <c r="C483" s="5">
        <v>85.887096774193552</v>
      </c>
      <c r="D483" s="5">
        <v>14.112903225806447</v>
      </c>
      <c r="E483" s="2">
        <v>2.0161290322580645</v>
      </c>
      <c r="F483" s="2">
        <v>0</v>
      </c>
      <c r="G483" s="2">
        <v>1.0080645161290323</v>
      </c>
      <c r="H483" s="2">
        <v>47.580645161290327</v>
      </c>
      <c r="I483" s="2">
        <v>12.903225806451612</v>
      </c>
      <c r="J483" s="2">
        <v>5.443548387096774</v>
      </c>
      <c r="K483" s="2">
        <v>6.4516129032258061</v>
      </c>
      <c r="L483" s="5">
        <v>10.483870967741936</v>
      </c>
      <c r="M483" s="3">
        <v>9.67741935483871</v>
      </c>
      <c r="N483" s="2">
        <v>0.60483870967741937</v>
      </c>
      <c r="O483" s="2">
        <v>0.40322580645161288</v>
      </c>
      <c r="P483" s="5">
        <v>3.8306451612903167</v>
      </c>
      <c r="Q483" s="1">
        <v>2.33</v>
      </c>
      <c r="R483" s="1" t="s">
        <v>24</v>
      </c>
    </row>
    <row r="484" spans="1:18" x14ac:dyDescent="0.35">
      <c r="A484" s="2">
        <v>98205.7109375</v>
      </c>
      <c r="B484" s="2">
        <v>539</v>
      </c>
      <c r="C484" s="5">
        <v>82.931354359925777</v>
      </c>
      <c r="D484" s="5">
        <v>17.068645640074212</v>
      </c>
      <c r="E484" s="2">
        <v>0.55658627087198509</v>
      </c>
      <c r="F484" s="2">
        <v>0.1855287569573284</v>
      </c>
      <c r="G484" s="2">
        <v>4.8237476808905377</v>
      </c>
      <c r="H484" s="2">
        <v>39.517625231910948</v>
      </c>
      <c r="I484" s="2">
        <v>14.842300556586272</v>
      </c>
      <c r="J484" s="2">
        <v>6.3079777365491658</v>
      </c>
      <c r="K484" s="2">
        <v>5.9369202226345088</v>
      </c>
      <c r="L484" s="5">
        <v>10.760667903525032</v>
      </c>
      <c r="M484" s="3">
        <v>11.688311688311687</v>
      </c>
      <c r="N484" s="2">
        <v>2.0408163265306123</v>
      </c>
      <c r="O484" s="2">
        <v>0.55658627087198509</v>
      </c>
      <c r="P484" s="5">
        <v>3.3395176252319132</v>
      </c>
      <c r="Q484" s="1">
        <v>2.27</v>
      </c>
      <c r="R484" s="1" t="s">
        <v>24</v>
      </c>
    </row>
    <row r="485" spans="1:18" x14ac:dyDescent="0.35">
      <c r="A485" s="2">
        <v>98435.953125</v>
      </c>
      <c r="B485" s="2">
        <v>811</v>
      </c>
      <c r="C485" s="5">
        <v>90.628853267570904</v>
      </c>
      <c r="D485" s="5">
        <v>9.3711467324290982</v>
      </c>
      <c r="E485" s="2">
        <v>0.98643649815043155</v>
      </c>
      <c r="F485" s="2">
        <v>0.61652281134401976</v>
      </c>
      <c r="G485" s="2">
        <v>0.61652281134401976</v>
      </c>
      <c r="H485" s="2">
        <v>58.816276202219484</v>
      </c>
      <c r="I485" s="2">
        <v>10.60419235511714</v>
      </c>
      <c r="J485" s="2">
        <v>5.9186189889025895</v>
      </c>
      <c r="K485" s="2">
        <v>3.45252774352651</v>
      </c>
      <c r="L485" s="5">
        <v>9.6177558569666957</v>
      </c>
      <c r="M485" s="3">
        <v>6.7817509247842178</v>
      </c>
      <c r="N485" s="2">
        <v>0.86313193588162751</v>
      </c>
      <c r="O485" s="2">
        <v>0</v>
      </c>
      <c r="P485" s="5">
        <v>1.726263871763253</v>
      </c>
      <c r="Q485" s="1">
        <v>2.37</v>
      </c>
      <c r="R485" s="1" t="s">
        <v>24</v>
      </c>
    </row>
    <row r="486" spans="1:18" x14ac:dyDescent="0.35">
      <c r="A486" s="2">
        <v>98736.609375</v>
      </c>
      <c r="B486" s="2">
        <v>524</v>
      </c>
      <c r="C486" s="5">
        <v>81.488549618320604</v>
      </c>
      <c r="D486" s="5">
        <v>18.511450381679396</v>
      </c>
      <c r="E486" s="2">
        <v>3.2442748091603053</v>
      </c>
      <c r="F486" s="2">
        <v>0</v>
      </c>
      <c r="G486" s="2">
        <v>1.717557251908397</v>
      </c>
      <c r="H486" s="2">
        <v>56.297709923664115</v>
      </c>
      <c r="I486" s="2">
        <v>6.6793893129770989</v>
      </c>
      <c r="J486" s="2">
        <v>4.770992366412214</v>
      </c>
      <c r="K486" s="2">
        <v>2.0992366412213741</v>
      </c>
      <c r="L486" s="5">
        <v>6.6793893129770936</v>
      </c>
      <c r="M486" s="3">
        <v>11.641221374045802</v>
      </c>
      <c r="N486" s="2">
        <v>2.6717557251908395</v>
      </c>
      <c r="O486" s="2">
        <v>0.19083969465648853</v>
      </c>
      <c r="P486" s="5">
        <v>4.1984732824427535</v>
      </c>
      <c r="Q486" s="1">
        <v>2.09</v>
      </c>
      <c r="R486" s="1" t="s">
        <v>24</v>
      </c>
    </row>
    <row r="487" spans="1:18" x14ac:dyDescent="0.35">
      <c r="A487" s="2">
        <v>98750.46875</v>
      </c>
      <c r="B487" s="2">
        <v>261</v>
      </c>
      <c r="C487" s="5">
        <v>85.440613026819932</v>
      </c>
      <c r="D487" s="5">
        <v>14.559386973180075</v>
      </c>
      <c r="E487" s="2">
        <v>1.1494252873563218</v>
      </c>
      <c r="F487" s="2">
        <v>0</v>
      </c>
      <c r="G487" s="2">
        <v>1.9157088122605364</v>
      </c>
      <c r="H487" s="2">
        <v>65.134099616858236</v>
      </c>
      <c r="I487" s="2">
        <v>6.8965517241379306</v>
      </c>
      <c r="J487" s="2">
        <v>2.2988505747126435</v>
      </c>
      <c r="K487" s="2">
        <v>3.0651340996168579</v>
      </c>
      <c r="L487" s="5">
        <v>4.9808429118774029</v>
      </c>
      <c r="M487" s="3">
        <v>8.4291187739463602</v>
      </c>
      <c r="N487" s="2">
        <v>1.1494252873563218</v>
      </c>
      <c r="O487" s="2">
        <v>0.38314176245210724</v>
      </c>
      <c r="P487" s="5">
        <v>4.9808429118773923</v>
      </c>
      <c r="Q487" s="1">
        <v>2.21</v>
      </c>
      <c r="R487" s="1" t="s">
        <v>24</v>
      </c>
    </row>
    <row r="488" spans="1:18" x14ac:dyDescent="0.35">
      <c r="A488" s="2">
        <v>98765.3125</v>
      </c>
      <c r="B488" s="2">
        <v>440</v>
      </c>
      <c r="C488" s="5">
        <v>91.13636363636364</v>
      </c>
      <c r="D488" s="5">
        <v>8.8636363636363633</v>
      </c>
      <c r="E488" s="2">
        <v>1.3636363636363635</v>
      </c>
      <c r="F488" s="2">
        <v>0</v>
      </c>
      <c r="G488" s="2">
        <v>0</v>
      </c>
      <c r="H488" s="2">
        <v>67.272727272727266</v>
      </c>
      <c r="I488" s="2">
        <v>8.1818181818181817</v>
      </c>
      <c r="J488" s="2">
        <v>4.5454545454545459</v>
      </c>
      <c r="K488" s="2">
        <v>3.1818181818181817</v>
      </c>
      <c r="L488" s="5">
        <v>6.5909090909090935</v>
      </c>
      <c r="M488" s="3">
        <v>6.1363636363636367</v>
      </c>
      <c r="N488" s="2">
        <v>0.90909090909090906</v>
      </c>
      <c r="O488" s="2">
        <v>0</v>
      </c>
      <c r="P488" s="5">
        <v>1.8181818181818175</v>
      </c>
      <c r="Q488" s="1">
        <v>2.33</v>
      </c>
      <c r="R488" s="1" t="s">
        <v>24</v>
      </c>
    </row>
    <row r="489" spans="1:18" x14ac:dyDescent="0.35">
      <c r="A489" s="2">
        <v>98918.8671875</v>
      </c>
      <c r="B489" s="2">
        <v>534</v>
      </c>
      <c r="C489" s="5">
        <v>87.265917602996254</v>
      </c>
      <c r="D489" s="5">
        <v>12.734082397003744</v>
      </c>
      <c r="E489" s="2">
        <v>0.93632958801498134</v>
      </c>
      <c r="F489" s="2">
        <v>0</v>
      </c>
      <c r="G489" s="2">
        <v>0.74906367041198507</v>
      </c>
      <c r="H489" s="2">
        <v>56.554307116104873</v>
      </c>
      <c r="I489" s="2">
        <v>13.295880149812733</v>
      </c>
      <c r="J489" s="2">
        <v>2.8089887640449436</v>
      </c>
      <c r="K489" s="2">
        <v>3.7453183520599254</v>
      </c>
      <c r="L489" s="5">
        <v>9.1760299625468207</v>
      </c>
      <c r="M489" s="3">
        <v>7.3033707865168536</v>
      </c>
      <c r="N489" s="2">
        <v>1.6853932584269662</v>
      </c>
      <c r="O489" s="2">
        <v>0.5617977528089888</v>
      </c>
      <c r="P489" s="5">
        <v>3.7453183520599254</v>
      </c>
      <c r="Q489" s="1">
        <v>2.2999999999999998</v>
      </c>
      <c r="R489" s="1" t="s">
        <v>24</v>
      </c>
    </row>
    <row r="490" spans="1:18" x14ac:dyDescent="0.35">
      <c r="A490" s="2">
        <v>99220.40625</v>
      </c>
      <c r="B490" s="2">
        <v>533</v>
      </c>
      <c r="C490" s="5">
        <v>81.988742964352724</v>
      </c>
      <c r="D490" s="5">
        <v>18.011257035647283</v>
      </c>
      <c r="E490" s="2">
        <v>3.3771106941838651</v>
      </c>
      <c r="F490" s="2">
        <v>0.18761726078799248</v>
      </c>
      <c r="G490" s="2">
        <v>1.125703564727955</v>
      </c>
      <c r="H490" s="2">
        <v>60.0375234521576</v>
      </c>
      <c r="I490" s="2">
        <v>3.0018761726078798</v>
      </c>
      <c r="J490" s="2">
        <v>4.8780487804878048</v>
      </c>
      <c r="K490" s="2">
        <v>2.8142589118198873</v>
      </c>
      <c r="L490" s="5">
        <v>6.5666041275797369</v>
      </c>
      <c r="M490" s="3">
        <v>12.007504690431519</v>
      </c>
      <c r="N490" s="2">
        <v>0.56285178236397748</v>
      </c>
      <c r="O490" s="2">
        <v>0.75046904315196994</v>
      </c>
      <c r="P490" s="5">
        <v>5.4409005628517857</v>
      </c>
      <c r="Q490" s="1">
        <v>2.09</v>
      </c>
      <c r="R490" s="1" t="s">
        <v>24</v>
      </c>
    </row>
    <row r="491" spans="1:18" x14ac:dyDescent="0.35">
      <c r="A491" s="2">
        <v>99469.890625</v>
      </c>
      <c r="B491" s="2">
        <v>386</v>
      </c>
      <c r="C491" s="5">
        <v>74.870466321243526</v>
      </c>
      <c r="D491" s="5">
        <v>25.129533678756481</v>
      </c>
      <c r="E491" s="2">
        <v>3.8860103626943006</v>
      </c>
      <c r="F491" s="2">
        <v>1.0362694300518136</v>
      </c>
      <c r="G491" s="2">
        <v>6.9948186528497409</v>
      </c>
      <c r="H491" s="2">
        <v>45.854922279792746</v>
      </c>
      <c r="I491" s="2">
        <v>6.7357512953367875</v>
      </c>
      <c r="J491" s="2">
        <v>3.1088082901554404</v>
      </c>
      <c r="K491" s="2">
        <v>1.2953367875647668</v>
      </c>
      <c r="L491" s="5">
        <v>5.9585492227979415</v>
      </c>
      <c r="M491" s="3">
        <v>15.803108808290157</v>
      </c>
      <c r="N491" s="2">
        <v>1.2953367875647668</v>
      </c>
      <c r="O491" s="2">
        <v>2.3316062176165802</v>
      </c>
      <c r="P491" s="5">
        <v>8.0310880829015581</v>
      </c>
      <c r="Q491" s="1">
        <v>1.92</v>
      </c>
      <c r="R491" s="1" t="s">
        <v>24</v>
      </c>
    </row>
    <row r="492" spans="1:18" x14ac:dyDescent="0.35">
      <c r="A492" s="2">
        <v>99711.859375</v>
      </c>
      <c r="B492" s="2">
        <v>493</v>
      </c>
      <c r="C492" s="5">
        <v>78.904665314401612</v>
      </c>
      <c r="D492" s="5">
        <v>21.095334685598385</v>
      </c>
      <c r="E492" s="2">
        <v>5.0709939148073024</v>
      </c>
      <c r="F492" s="2">
        <v>0.6085192697768762</v>
      </c>
      <c r="G492" s="2">
        <v>3.8539553752535496</v>
      </c>
      <c r="H492" s="2">
        <v>55.780933062880322</v>
      </c>
      <c r="I492" s="2">
        <v>4.2596348884381339</v>
      </c>
      <c r="J492" s="2">
        <v>4.6653144016227177</v>
      </c>
      <c r="K492" s="2">
        <v>2.4340770791075048</v>
      </c>
      <c r="L492" s="5">
        <v>2.2312373225151987</v>
      </c>
      <c r="M492" s="3">
        <v>11.76470588235294</v>
      </c>
      <c r="N492" s="2">
        <v>2.4340770791075048</v>
      </c>
      <c r="O492" s="2">
        <v>0.6085192697768762</v>
      </c>
      <c r="P492" s="5">
        <v>6.8965517241379395</v>
      </c>
      <c r="Q492" s="1">
        <v>1.95</v>
      </c>
      <c r="R492" s="1" t="s">
        <v>24</v>
      </c>
    </row>
    <row r="493" spans="1:18" x14ac:dyDescent="0.35">
      <c r="A493" s="2">
        <v>99898.890625</v>
      </c>
      <c r="B493" s="2">
        <v>322</v>
      </c>
      <c r="C493" s="5">
        <v>74.223602484472053</v>
      </c>
      <c r="D493" s="5">
        <v>25.776397515527947</v>
      </c>
      <c r="E493" s="2">
        <v>5.2795031055900621</v>
      </c>
      <c r="F493" s="2">
        <v>0</v>
      </c>
      <c r="G493" s="2">
        <v>8.695652173913043</v>
      </c>
      <c r="H493" s="2">
        <v>35.714285714285715</v>
      </c>
      <c r="I493" s="2">
        <v>10.869565217391305</v>
      </c>
      <c r="J493" s="2">
        <v>6.8322981366459627</v>
      </c>
      <c r="K493" s="2">
        <v>2.4844720496894408</v>
      </c>
      <c r="L493" s="5">
        <v>4.3478260869565162</v>
      </c>
      <c r="M493" s="3">
        <v>16.149068322981368</v>
      </c>
      <c r="N493" s="2">
        <v>4.3478260869565215</v>
      </c>
      <c r="O493" s="2">
        <v>1.5527950310559007</v>
      </c>
      <c r="P493" s="5">
        <v>5.2795031055900594</v>
      </c>
      <c r="Q493" s="1">
        <v>1.94</v>
      </c>
      <c r="R493" s="1" t="s">
        <v>24</v>
      </c>
    </row>
    <row r="494" spans="1:18" x14ac:dyDescent="0.35">
      <c r="A494" s="2">
        <v>100060.0078125</v>
      </c>
      <c r="B494" s="2">
        <v>471</v>
      </c>
      <c r="C494" s="5">
        <v>71.549893842887471</v>
      </c>
      <c r="D494" s="5">
        <v>28.450106157112529</v>
      </c>
      <c r="E494" s="2">
        <v>5.3078556263269645</v>
      </c>
      <c r="F494" s="2">
        <v>0.21231422505307856</v>
      </c>
      <c r="G494" s="2">
        <v>4.8832271762208075</v>
      </c>
      <c r="H494" s="2">
        <v>45.222929936305732</v>
      </c>
      <c r="I494" s="2">
        <v>6.1571125265392785</v>
      </c>
      <c r="J494" s="2">
        <v>3.1847133757961785</v>
      </c>
      <c r="K494" s="2">
        <v>2.9723991507431</v>
      </c>
      <c r="L494" s="5">
        <v>3.6093418259023338</v>
      </c>
      <c r="M494" s="3">
        <v>16.985138004246284</v>
      </c>
      <c r="N494" s="2">
        <v>5.520169851380043</v>
      </c>
      <c r="O494" s="2">
        <v>1.910828025477707</v>
      </c>
      <c r="P494" s="5">
        <v>5.9447983014862018</v>
      </c>
      <c r="Q494" s="1">
        <v>1.81</v>
      </c>
      <c r="R494" s="1" t="s">
        <v>24</v>
      </c>
    </row>
    <row r="495" spans="1:18" x14ac:dyDescent="0.35">
      <c r="A495" s="2">
        <v>100247.515625</v>
      </c>
      <c r="B495" s="2">
        <v>493</v>
      </c>
      <c r="C495" s="5">
        <v>76.064908722109521</v>
      </c>
      <c r="D495" s="5">
        <v>23.935091277890479</v>
      </c>
      <c r="E495" s="2">
        <v>5.8823529411764701</v>
      </c>
      <c r="F495" s="2">
        <v>0.20283975659229209</v>
      </c>
      <c r="G495" s="2">
        <v>5.2738336713995944</v>
      </c>
      <c r="H495" s="2">
        <v>44.016227180527387</v>
      </c>
      <c r="I495" s="2">
        <v>7.7079107505070992</v>
      </c>
      <c r="J495" s="2">
        <v>6.0851926977687629</v>
      </c>
      <c r="K495" s="2">
        <v>3.0425963488843815</v>
      </c>
      <c r="L495" s="5">
        <v>3.853955375253534</v>
      </c>
      <c r="M495" s="3">
        <v>14.807302231237324</v>
      </c>
      <c r="N495" s="2">
        <v>3.2454361054766734</v>
      </c>
      <c r="O495" s="2">
        <v>1.4198782961460445</v>
      </c>
      <c r="P495" s="5">
        <v>5.8823529411764817</v>
      </c>
      <c r="Q495" s="1">
        <v>1.94</v>
      </c>
      <c r="R495" s="1" t="s">
        <v>24</v>
      </c>
    </row>
    <row r="496" spans="1:18" x14ac:dyDescent="0.35">
      <c r="A496" s="2">
        <v>100510.078125</v>
      </c>
      <c r="B496" s="2">
        <v>464</v>
      </c>
      <c r="C496" s="5">
        <v>80.172413793103445</v>
      </c>
      <c r="D496" s="5">
        <v>19.827586206896552</v>
      </c>
      <c r="E496" s="2">
        <v>3.6637931034482754</v>
      </c>
      <c r="F496" s="2">
        <v>0.21551724137931033</v>
      </c>
      <c r="G496" s="2">
        <v>5.818965517241379</v>
      </c>
      <c r="H496" s="2">
        <v>43.103448275862064</v>
      </c>
      <c r="I496" s="2">
        <v>10.560344827586206</v>
      </c>
      <c r="J496" s="2">
        <v>10.991379310344827</v>
      </c>
      <c r="K496" s="2">
        <v>3.2327586206896552</v>
      </c>
      <c r="L496" s="5">
        <v>2.5862068965517295</v>
      </c>
      <c r="M496" s="3">
        <v>9.9137931034482758</v>
      </c>
      <c r="N496" s="2">
        <v>4.0948275862068968</v>
      </c>
      <c r="O496" s="2">
        <v>1.2931034482758621</v>
      </c>
      <c r="P496" s="5">
        <v>5.818965517241379</v>
      </c>
      <c r="Q496" s="1">
        <v>2.09</v>
      </c>
      <c r="R496" s="1" t="s">
        <v>24</v>
      </c>
    </row>
    <row r="497" spans="1:18" x14ac:dyDescent="0.35">
      <c r="A497" s="2">
        <v>100868.0390625</v>
      </c>
      <c r="B497" s="2">
        <v>469</v>
      </c>
      <c r="C497" s="5">
        <v>79.744136460554373</v>
      </c>
      <c r="D497" s="5">
        <v>20.25586353944562</v>
      </c>
      <c r="E497" s="2">
        <v>2.7718550106609809</v>
      </c>
      <c r="F497" s="2">
        <v>0.85287846481876328</v>
      </c>
      <c r="G497" s="2">
        <v>2.5586353944562901</v>
      </c>
      <c r="H497" s="2">
        <v>37.739872068230277</v>
      </c>
      <c r="I497" s="2">
        <v>12.153518123667377</v>
      </c>
      <c r="J497" s="2">
        <v>15.351812366737741</v>
      </c>
      <c r="K497" s="2">
        <v>2.9850746268656714</v>
      </c>
      <c r="L497" s="5">
        <v>5.3304904051172741</v>
      </c>
      <c r="M497" s="3">
        <v>14.285714285714285</v>
      </c>
      <c r="N497" s="2">
        <v>2.5586353944562901</v>
      </c>
      <c r="O497" s="2">
        <v>0.21321961620469082</v>
      </c>
      <c r="P497" s="5">
        <v>3.4115138592750469</v>
      </c>
      <c r="Q497" s="1">
        <v>2.16</v>
      </c>
      <c r="R497" s="1" t="s">
        <v>24</v>
      </c>
    </row>
    <row r="498" spans="1:18" x14ac:dyDescent="0.35">
      <c r="A498" s="2">
        <v>101215.5859375</v>
      </c>
      <c r="B498" s="2">
        <v>395</v>
      </c>
      <c r="C498" s="5">
        <v>84.303797468354418</v>
      </c>
      <c r="D498" s="5">
        <v>15.69620253164557</v>
      </c>
      <c r="E498" s="2">
        <v>3.0379746835443036</v>
      </c>
      <c r="F498" s="2">
        <v>0.25316455696202533</v>
      </c>
      <c r="G498" s="2">
        <v>2.5316455696202533</v>
      </c>
      <c r="H498" s="2">
        <v>46.075949367088612</v>
      </c>
      <c r="I498" s="2">
        <v>9.3670886075949369</v>
      </c>
      <c r="J498" s="2">
        <v>6.5822784810126587</v>
      </c>
      <c r="K498" s="2">
        <v>5.8227848101265822</v>
      </c>
      <c r="L498" s="5">
        <v>10.632911392405049</v>
      </c>
      <c r="M498" s="3">
        <v>8.6075949367088604</v>
      </c>
      <c r="N498" s="2">
        <v>2.0253164556962027</v>
      </c>
      <c r="O498" s="2">
        <v>0.50632911392405067</v>
      </c>
      <c r="P498" s="5">
        <v>5.0632911392405067</v>
      </c>
      <c r="Q498" s="1">
        <v>2.2400000000000002</v>
      </c>
      <c r="R498" s="1" t="s">
        <v>24</v>
      </c>
    </row>
    <row r="499" spans="1:18" x14ac:dyDescent="0.35">
      <c r="A499" s="2">
        <v>101768.2578125</v>
      </c>
      <c r="B499" s="2">
        <v>475</v>
      </c>
      <c r="C499" s="5">
        <v>84</v>
      </c>
      <c r="D499" s="5">
        <v>16</v>
      </c>
      <c r="E499" s="2">
        <v>2.5263157894736841</v>
      </c>
      <c r="F499" s="2">
        <v>0.21052631578947367</v>
      </c>
      <c r="G499" s="2">
        <v>1.8947368421052633</v>
      </c>
      <c r="H499" s="2">
        <v>37.05263157894737</v>
      </c>
      <c r="I499" s="2">
        <v>14.526315789473685</v>
      </c>
      <c r="J499" s="2">
        <v>9.8947368421052637</v>
      </c>
      <c r="K499" s="2">
        <v>3.7894736842105265</v>
      </c>
      <c r="L499" s="5">
        <v>14.10526315789474</v>
      </c>
      <c r="M499" s="3">
        <v>10.315789473684211</v>
      </c>
      <c r="N499" s="2">
        <v>0.84210526315789469</v>
      </c>
      <c r="O499" s="2">
        <v>0.84210526315789469</v>
      </c>
      <c r="P499" s="5">
        <v>4.8421052631578938</v>
      </c>
      <c r="Q499" s="1">
        <v>2.3199999999999998</v>
      </c>
      <c r="R499" s="1" t="s">
        <v>24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2"/>
  <sheetViews>
    <sheetView workbookViewId="0">
      <selection activeCell="G6" sqref="G6"/>
    </sheetView>
  </sheetViews>
  <sheetFormatPr defaultRowHeight="15.5" x14ac:dyDescent="0.35"/>
  <cols>
    <col min="1" max="1" width="14" style="6" customWidth="1"/>
    <col min="2" max="2" width="13.84375" style="6" customWidth="1"/>
    <col min="3" max="3" width="9.765625" style="6" customWidth="1"/>
    <col min="4" max="4" width="12.765625" style="6" customWidth="1"/>
    <col min="5" max="5" width="8.765625" style="6" customWidth="1"/>
    <col min="6" max="6" width="12.4609375" style="6" customWidth="1"/>
    <col min="7" max="13" width="8.765625" style="6" customWidth="1"/>
  </cols>
  <sheetData>
    <row r="1" spans="1:13" x14ac:dyDescent="0.35">
      <c r="A1" s="1" t="s">
        <v>4</v>
      </c>
    </row>
    <row r="2" spans="1:13" x14ac:dyDescent="0.35">
      <c r="A2" s="6" t="s">
        <v>30</v>
      </c>
    </row>
    <row r="3" spans="1:13" x14ac:dyDescent="0.35">
      <c r="A3"/>
      <c r="H3"/>
    </row>
    <row r="4" spans="1:13" x14ac:dyDescent="0.35">
      <c r="A4" s="7" t="s">
        <v>5</v>
      </c>
      <c r="B4" s="6" t="s">
        <v>31</v>
      </c>
      <c r="D4" s="6" t="s">
        <v>32</v>
      </c>
      <c r="F4" s="6" t="s">
        <v>33</v>
      </c>
      <c r="H4" s="6" t="s">
        <v>34</v>
      </c>
    </row>
    <row r="5" spans="1:13" s="36" customFormat="1" x14ac:dyDescent="0.35">
      <c r="A5" s="35" t="s">
        <v>23</v>
      </c>
      <c r="B5" s="35" t="s">
        <v>35</v>
      </c>
      <c r="C5" s="35" t="s">
        <v>35</v>
      </c>
      <c r="D5" s="35" t="s">
        <v>36</v>
      </c>
      <c r="E5" s="35" t="s">
        <v>36</v>
      </c>
      <c r="F5" s="35"/>
      <c r="G5" s="35"/>
      <c r="H5" s="35"/>
      <c r="I5" s="35"/>
      <c r="J5" s="35"/>
      <c r="K5" s="35"/>
      <c r="L5" s="35"/>
      <c r="M5" s="35"/>
    </row>
    <row r="6" spans="1:13" x14ac:dyDescent="0.35">
      <c r="B6" s="6" t="s">
        <v>37</v>
      </c>
      <c r="C6" s="6" t="s">
        <v>38</v>
      </c>
      <c r="D6" s="6" t="s">
        <v>37</v>
      </c>
      <c r="E6" s="6" t="s">
        <v>38</v>
      </c>
      <c r="F6" s="6" t="s">
        <v>37</v>
      </c>
      <c r="G6" s="6" t="s">
        <v>38</v>
      </c>
      <c r="H6" s="6" t="s">
        <v>37</v>
      </c>
    </row>
    <row r="7" spans="1:13" x14ac:dyDescent="0.35">
      <c r="A7" s="8">
        <v>58.685394287109375</v>
      </c>
      <c r="B7" s="6">
        <v>4</v>
      </c>
      <c r="C7" s="6">
        <v>0</v>
      </c>
      <c r="D7" s="6">
        <v>2900.1</v>
      </c>
      <c r="E7" s="6">
        <v>24.49</v>
      </c>
      <c r="F7" s="6">
        <v>0.97</v>
      </c>
      <c r="G7" s="6">
        <v>0.01</v>
      </c>
      <c r="H7" s="6">
        <v>0.2165</v>
      </c>
    </row>
    <row r="8" spans="1:13" x14ac:dyDescent="0.35">
      <c r="A8" s="8">
        <v>63.179775238037109</v>
      </c>
      <c r="B8" s="6">
        <v>3.51</v>
      </c>
      <c r="C8" s="6">
        <v>0.28999999999999998</v>
      </c>
      <c r="D8" s="6">
        <v>2802.01</v>
      </c>
      <c r="E8" s="6">
        <v>139.44999999999999</v>
      </c>
      <c r="F8" s="6">
        <v>0.92</v>
      </c>
      <c r="G8" s="6">
        <v>0.03</v>
      </c>
      <c r="H8" s="6">
        <v>0.26679999999999998</v>
      </c>
    </row>
    <row r="9" spans="1:13" x14ac:dyDescent="0.35">
      <c r="A9" s="8">
        <v>66.550559997558594</v>
      </c>
      <c r="B9" s="6">
        <v>4</v>
      </c>
      <c r="C9" s="6">
        <v>0</v>
      </c>
      <c r="D9" s="6">
        <v>2900.16</v>
      </c>
      <c r="E9" s="6">
        <v>24.49</v>
      </c>
      <c r="F9" s="6">
        <v>0.97</v>
      </c>
      <c r="G9" s="6">
        <v>0.01</v>
      </c>
      <c r="H9" s="6">
        <v>0.25109999999999999</v>
      </c>
    </row>
    <row r="10" spans="1:13" x14ac:dyDescent="0.35">
      <c r="A10" s="8">
        <v>86.775283813476563</v>
      </c>
      <c r="B10" s="6">
        <v>2.91</v>
      </c>
      <c r="C10" s="6">
        <v>0.41</v>
      </c>
      <c r="D10" s="6">
        <v>3029.79</v>
      </c>
      <c r="E10" s="6">
        <v>28.41</v>
      </c>
      <c r="F10" s="6">
        <v>0.94</v>
      </c>
      <c r="G10" s="6">
        <v>0.03</v>
      </c>
      <c r="H10" s="6">
        <v>0.31209999999999999</v>
      </c>
    </row>
    <row r="11" spans="1:13" x14ac:dyDescent="0.35">
      <c r="A11" s="8">
        <v>402.65402221679688</v>
      </c>
      <c r="B11" s="6">
        <v>4</v>
      </c>
      <c r="C11" s="6">
        <v>0</v>
      </c>
      <c r="D11" s="6">
        <v>2900.24</v>
      </c>
      <c r="E11" s="6">
        <v>24.49</v>
      </c>
      <c r="F11" s="6">
        <v>0.97</v>
      </c>
      <c r="G11" s="6">
        <v>0.01</v>
      </c>
      <c r="H11" s="6">
        <v>0.38569999999999999</v>
      </c>
    </row>
    <row r="12" spans="1:13" x14ac:dyDescent="0.35">
      <c r="A12" s="8">
        <v>734.9183349609375</v>
      </c>
      <c r="B12" s="6">
        <v>3.7</v>
      </c>
      <c r="C12" s="6">
        <v>0.14000000000000001</v>
      </c>
      <c r="D12" s="6">
        <v>2890.23</v>
      </c>
      <c r="E12" s="6">
        <v>22.14</v>
      </c>
      <c r="F12" s="6">
        <v>0.97</v>
      </c>
      <c r="G12" s="6">
        <v>0.01</v>
      </c>
      <c r="H12" s="6">
        <v>0.35809999999999997</v>
      </c>
    </row>
    <row r="13" spans="1:13" x14ac:dyDescent="0.35">
      <c r="A13" s="8">
        <v>914.1441650390625</v>
      </c>
      <c r="B13" s="6">
        <v>3.7</v>
      </c>
      <c r="C13" s="6">
        <v>0.28999999999999998</v>
      </c>
      <c r="D13" s="6">
        <v>2749.85</v>
      </c>
      <c r="E13" s="6">
        <v>133.86000000000001</v>
      </c>
      <c r="F13" s="6">
        <v>0.96</v>
      </c>
      <c r="G13" s="6">
        <v>0.01</v>
      </c>
      <c r="H13" s="6">
        <v>0.33939999999999998</v>
      </c>
    </row>
    <row r="14" spans="1:13" x14ac:dyDescent="0.35">
      <c r="A14" s="8">
        <v>941.03204345703125</v>
      </c>
      <c r="B14" s="6">
        <v>2.61</v>
      </c>
      <c r="C14" s="6">
        <v>0.21</v>
      </c>
      <c r="D14" s="6">
        <v>3039.96</v>
      </c>
      <c r="E14" s="6">
        <v>15.49</v>
      </c>
      <c r="F14" s="6">
        <v>0.96</v>
      </c>
      <c r="G14" s="6">
        <v>0.02</v>
      </c>
      <c r="H14" s="6">
        <v>0.49459999999999998</v>
      </c>
    </row>
    <row r="15" spans="1:13" x14ac:dyDescent="0.35">
      <c r="A15" s="8">
        <v>1222.34130859375</v>
      </c>
      <c r="B15" s="6">
        <v>1.8</v>
      </c>
      <c r="C15" s="6">
        <v>0.47</v>
      </c>
      <c r="D15" s="6">
        <v>2989.48</v>
      </c>
      <c r="E15" s="6">
        <v>53.86</v>
      </c>
      <c r="F15" s="6">
        <v>0.98</v>
      </c>
      <c r="G15" s="6">
        <v>0.01</v>
      </c>
      <c r="H15" s="6">
        <v>0.37740000000000001</v>
      </c>
    </row>
    <row r="16" spans="1:13" x14ac:dyDescent="0.35">
      <c r="A16" s="8">
        <v>1312.930419921875</v>
      </c>
      <c r="B16" s="6">
        <v>2.9</v>
      </c>
      <c r="C16" s="6">
        <v>0.3</v>
      </c>
      <c r="D16" s="6">
        <v>3019.8</v>
      </c>
      <c r="E16" s="6">
        <v>18.920000000000002</v>
      </c>
      <c r="F16" s="6">
        <v>0.99</v>
      </c>
      <c r="G16" s="6">
        <v>0.01</v>
      </c>
      <c r="H16" s="6">
        <v>0.3805</v>
      </c>
    </row>
    <row r="17" spans="1:8" x14ac:dyDescent="0.35">
      <c r="A17" s="8">
        <v>1585.5823974609375</v>
      </c>
      <c r="B17" s="6">
        <v>3.3</v>
      </c>
      <c r="C17" s="6">
        <v>0.14000000000000001</v>
      </c>
      <c r="D17" s="6">
        <v>3030.37</v>
      </c>
      <c r="E17" s="6">
        <v>20.13</v>
      </c>
      <c r="F17" s="6">
        <v>0.96</v>
      </c>
      <c r="G17" s="6">
        <v>0.02</v>
      </c>
      <c r="H17" s="6">
        <v>0.53110000000000002</v>
      </c>
    </row>
    <row r="18" spans="1:8" x14ac:dyDescent="0.35">
      <c r="A18" s="8">
        <v>1751.5947265625</v>
      </c>
      <c r="B18" s="6">
        <v>1.78</v>
      </c>
      <c r="C18" s="6">
        <v>0.68</v>
      </c>
      <c r="D18" s="6">
        <v>2957.45</v>
      </c>
      <c r="E18" s="6">
        <v>60.69</v>
      </c>
      <c r="F18" s="6">
        <v>0.95</v>
      </c>
      <c r="G18" s="6">
        <v>0.02</v>
      </c>
      <c r="H18" s="6">
        <v>0.44309999999999999</v>
      </c>
    </row>
    <row r="19" spans="1:8" x14ac:dyDescent="0.35">
      <c r="A19" s="8">
        <v>1908.7484130859375</v>
      </c>
      <c r="B19" s="6">
        <v>2.13</v>
      </c>
      <c r="C19" s="6">
        <v>0.65</v>
      </c>
      <c r="D19" s="6">
        <v>2922.76</v>
      </c>
      <c r="E19" s="6">
        <v>68.16</v>
      </c>
      <c r="F19" s="6">
        <v>0.92</v>
      </c>
      <c r="G19" s="6">
        <v>0.03</v>
      </c>
      <c r="H19" s="6">
        <v>0.63880000000000003</v>
      </c>
    </row>
    <row r="20" spans="1:8" x14ac:dyDescent="0.35">
      <c r="A20" s="8">
        <v>2105.576171875</v>
      </c>
      <c r="B20" s="6">
        <v>3.2</v>
      </c>
      <c r="C20" s="6">
        <v>0.19</v>
      </c>
      <c r="D20" s="6">
        <v>3008.48</v>
      </c>
      <c r="E20" s="6">
        <v>22.07</v>
      </c>
      <c r="F20" s="6">
        <v>0.89</v>
      </c>
      <c r="G20" s="6">
        <v>0.03</v>
      </c>
      <c r="H20" s="6">
        <v>0.34799999999999998</v>
      </c>
    </row>
    <row r="21" spans="1:8" x14ac:dyDescent="0.35">
      <c r="A21" s="8">
        <v>2185.886474609375</v>
      </c>
      <c r="B21" s="6">
        <v>1.1399999999999999</v>
      </c>
      <c r="C21" s="6">
        <v>0.82</v>
      </c>
      <c r="D21" s="6">
        <v>2811.68</v>
      </c>
      <c r="E21" s="6">
        <v>69.790000000000006</v>
      </c>
      <c r="F21" s="6">
        <v>0.88</v>
      </c>
      <c r="G21" s="6">
        <v>0.03</v>
      </c>
      <c r="H21" s="6">
        <v>0.46920000000000001</v>
      </c>
    </row>
    <row r="22" spans="1:8" x14ac:dyDescent="0.35">
      <c r="A22" s="8">
        <v>2352.435546875</v>
      </c>
      <c r="B22" s="6">
        <v>2.13</v>
      </c>
      <c r="C22" s="6">
        <v>0.65</v>
      </c>
      <c r="D22" s="6">
        <v>2862.26</v>
      </c>
      <c r="E22" s="6">
        <v>58.16</v>
      </c>
      <c r="F22" s="6">
        <v>0.91</v>
      </c>
      <c r="G22" s="6">
        <v>0.02</v>
      </c>
      <c r="H22" s="6">
        <v>0.42859999999999998</v>
      </c>
    </row>
    <row r="23" spans="1:8" x14ac:dyDescent="0.35">
      <c r="A23" s="8">
        <v>2565.262451171875</v>
      </c>
      <c r="B23" s="6">
        <v>2.91</v>
      </c>
      <c r="C23" s="6">
        <v>0.41</v>
      </c>
      <c r="D23" s="6">
        <v>2780.79</v>
      </c>
      <c r="E23" s="6">
        <v>124.57</v>
      </c>
      <c r="F23" s="6">
        <v>0.94</v>
      </c>
      <c r="G23" s="6">
        <v>0.03</v>
      </c>
      <c r="H23" s="6">
        <v>0.40710000000000002</v>
      </c>
    </row>
    <row r="24" spans="1:8" x14ac:dyDescent="0.35">
      <c r="A24" s="8">
        <v>2648.1484375</v>
      </c>
      <c r="B24" s="6">
        <v>3.9</v>
      </c>
      <c r="C24" s="6">
        <v>0.1</v>
      </c>
      <c r="D24" s="6">
        <v>2911.15</v>
      </c>
      <c r="E24" s="6">
        <v>29.79</v>
      </c>
      <c r="F24" s="6">
        <v>0.93</v>
      </c>
      <c r="G24" s="6">
        <v>0.03</v>
      </c>
      <c r="H24" s="6">
        <v>0.40560000000000002</v>
      </c>
    </row>
    <row r="25" spans="1:8" x14ac:dyDescent="0.35">
      <c r="A25" s="8">
        <v>2980.857666015625</v>
      </c>
      <c r="B25" s="6">
        <v>1.19</v>
      </c>
      <c r="C25" s="6">
        <v>0.24</v>
      </c>
      <c r="D25" s="6">
        <v>1931.94</v>
      </c>
      <c r="E25" s="6">
        <v>48.31</v>
      </c>
      <c r="F25" s="6">
        <v>0.97</v>
      </c>
      <c r="G25" s="6">
        <v>0.01</v>
      </c>
      <c r="H25" s="6">
        <v>0.6159</v>
      </c>
    </row>
    <row r="26" spans="1:8" x14ac:dyDescent="0.35">
      <c r="A26" s="8">
        <v>3314.11669921875</v>
      </c>
      <c r="B26" s="6">
        <v>3.47</v>
      </c>
      <c r="C26" s="6">
        <v>0.49</v>
      </c>
      <c r="D26" s="6">
        <v>2837.04</v>
      </c>
      <c r="E26" s="6">
        <v>52.6</v>
      </c>
      <c r="F26" s="6">
        <v>0.95</v>
      </c>
      <c r="G26" s="6">
        <v>0.02</v>
      </c>
      <c r="H26" s="6">
        <v>0.6633</v>
      </c>
    </row>
    <row r="27" spans="1:8" x14ac:dyDescent="0.35">
      <c r="A27" s="8">
        <v>3456.23193359375</v>
      </c>
      <c r="B27" s="6">
        <v>2.71</v>
      </c>
      <c r="C27" s="6">
        <v>0.5</v>
      </c>
      <c r="D27" s="6">
        <v>2920.61</v>
      </c>
      <c r="E27" s="6">
        <v>36.229999999999997</v>
      </c>
      <c r="F27" s="6">
        <v>0.96</v>
      </c>
      <c r="G27" s="6">
        <v>0.02</v>
      </c>
      <c r="H27" s="6">
        <v>0.57030000000000003</v>
      </c>
    </row>
    <row r="28" spans="1:8" x14ac:dyDescent="0.35">
      <c r="A28" s="8">
        <v>4017.548583984375</v>
      </c>
      <c r="B28" s="6">
        <v>3.19</v>
      </c>
      <c r="C28" s="6">
        <v>0.12</v>
      </c>
      <c r="D28" s="6">
        <v>2968.91</v>
      </c>
      <c r="E28" s="6">
        <v>20.13</v>
      </c>
      <c r="F28" s="6">
        <v>0.97</v>
      </c>
      <c r="G28" s="6">
        <v>0.01</v>
      </c>
      <c r="H28" s="6">
        <v>0.51370000000000005</v>
      </c>
    </row>
    <row r="29" spans="1:8" x14ac:dyDescent="0.35">
      <c r="A29" s="8">
        <v>4050.18896484375</v>
      </c>
      <c r="B29" s="6">
        <v>3.2</v>
      </c>
      <c r="C29" s="6">
        <v>0.13</v>
      </c>
      <c r="D29" s="6">
        <v>2999.13</v>
      </c>
      <c r="E29" s="6">
        <v>24.39</v>
      </c>
      <c r="F29" s="6">
        <v>0.96</v>
      </c>
      <c r="G29" s="6">
        <v>0.01</v>
      </c>
      <c r="H29" s="6">
        <v>0.39369999999999999</v>
      </c>
    </row>
    <row r="30" spans="1:8" x14ac:dyDescent="0.35">
      <c r="A30" s="8">
        <v>5333.9365234375</v>
      </c>
      <c r="B30" s="6">
        <v>3</v>
      </c>
      <c r="C30" s="6">
        <v>0.24</v>
      </c>
      <c r="D30" s="6">
        <v>2863.82</v>
      </c>
      <c r="E30" s="6">
        <v>90.01</v>
      </c>
      <c r="F30" s="6">
        <v>0.97</v>
      </c>
      <c r="G30" s="6">
        <v>0.01</v>
      </c>
      <c r="H30" s="6">
        <v>0.38950000000000001</v>
      </c>
    </row>
    <row r="31" spans="1:8" x14ac:dyDescent="0.35">
      <c r="A31" s="8">
        <v>6804.58544921875</v>
      </c>
      <c r="B31" s="6">
        <v>0.91</v>
      </c>
      <c r="C31" s="6">
        <v>0.46</v>
      </c>
      <c r="D31" s="6">
        <v>3080.27</v>
      </c>
      <c r="E31" s="6">
        <v>46.3</v>
      </c>
      <c r="F31" s="6">
        <v>0.96</v>
      </c>
      <c r="G31" s="6">
        <v>0.02</v>
      </c>
      <c r="H31" s="6">
        <v>0.4345</v>
      </c>
    </row>
    <row r="32" spans="1:8" x14ac:dyDescent="0.35">
      <c r="A32" s="8">
        <v>9064.6669921875</v>
      </c>
      <c r="B32" s="6">
        <v>2.23</v>
      </c>
      <c r="C32" s="6">
        <v>0.63</v>
      </c>
      <c r="D32" s="6">
        <v>2796.93</v>
      </c>
      <c r="E32" s="6">
        <v>106.3</v>
      </c>
      <c r="F32" s="6">
        <v>0.88</v>
      </c>
      <c r="G32" s="6">
        <v>0.02</v>
      </c>
      <c r="H32" s="6">
        <v>0.43719999999999998</v>
      </c>
    </row>
    <row r="33" spans="1:8" x14ac:dyDescent="0.35">
      <c r="A33" s="8">
        <v>10982.6005859375</v>
      </c>
      <c r="B33" s="6">
        <v>-0.7</v>
      </c>
      <c r="C33" s="6">
        <v>0.14000000000000001</v>
      </c>
      <c r="D33" s="6">
        <v>3200.01</v>
      </c>
      <c r="E33" s="6">
        <v>20</v>
      </c>
      <c r="F33" s="6">
        <v>0.89</v>
      </c>
      <c r="G33" s="6">
        <v>0.01</v>
      </c>
      <c r="H33" s="6">
        <v>9.1399999999999995E-2</v>
      </c>
    </row>
    <row r="34" spans="1:8" x14ac:dyDescent="0.35">
      <c r="A34" s="8">
        <v>11345.626953125</v>
      </c>
      <c r="B34" s="6">
        <v>-7.5</v>
      </c>
      <c r="C34" s="6">
        <v>0.16</v>
      </c>
      <c r="D34" s="6">
        <v>3460</v>
      </c>
      <c r="E34" s="6">
        <v>37.950000000000003</v>
      </c>
      <c r="F34" s="6">
        <v>0.61</v>
      </c>
      <c r="G34" s="6">
        <v>0</v>
      </c>
      <c r="H34" s="6">
        <v>0.26719999999999999</v>
      </c>
    </row>
    <row r="35" spans="1:8" x14ac:dyDescent="0.35">
      <c r="A35" s="8">
        <v>11499.115234375</v>
      </c>
      <c r="B35" s="6">
        <v>-7.5</v>
      </c>
      <c r="C35" s="6">
        <v>0.16</v>
      </c>
      <c r="D35" s="6">
        <v>3460</v>
      </c>
      <c r="E35" s="6">
        <v>37.950000000000003</v>
      </c>
      <c r="F35" s="6">
        <v>0.61</v>
      </c>
      <c r="G35" s="6">
        <v>0</v>
      </c>
      <c r="H35" s="6">
        <v>0.23910000000000001</v>
      </c>
    </row>
    <row r="36" spans="1:8" x14ac:dyDescent="0.35">
      <c r="A36" s="8">
        <v>11653</v>
      </c>
      <c r="B36" s="6">
        <v>-7.5</v>
      </c>
      <c r="C36" s="6">
        <v>0.16</v>
      </c>
      <c r="D36" s="6">
        <v>3460</v>
      </c>
      <c r="E36" s="6">
        <v>37.950000000000003</v>
      </c>
      <c r="F36" s="6">
        <v>0.61</v>
      </c>
      <c r="G36" s="6">
        <v>0</v>
      </c>
      <c r="H36" s="6">
        <v>0.19889999999999999</v>
      </c>
    </row>
    <row r="37" spans="1:8" x14ac:dyDescent="0.35">
      <c r="A37" s="8">
        <v>11668.83984375</v>
      </c>
      <c r="B37" s="6">
        <v>-7.5</v>
      </c>
      <c r="C37" s="6">
        <v>0.16</v>
      </c>
      <c r="D37" s="6">
        <v>3460</v>
      </c>
      <c r="E37" s="6">
        <v>37.950000000000003</v>
      </c>
      <c r="F37" s="6">
        <v>0.61</v>
      </c>
      <c r="G37" s="6">
        <v>0</v>
      </c>
      <c r="H37" s="6">
        <v>0.17119999999999999</v>
      </c>
    </row>
    <row r="38" spans="1:8" x14ac:dyDescent="0.35">
      <c r="A38" s="8">
        <v>11753.3642578125</v>
      </c>
      <c r="B38" s="6">
        <v>-7.5</v>
      </c>
      <c r="C38" s="6">
        <v>0.16</v>
      </c>
      <c r="D38" s="6">
        <v>3460</v>
      </c>
      <c r="E38" s="6">
        <v>37.950000000000003</v>
      </c>
      <c r="F38" s="6">
        <v>0.61</v>
      </c>
      <c r="G38" s="6">
        <v>0</v>
      </c>
      <c r="H38" s="6">
        <v>0.18709999999999999</v>
      </c>
    </row>
    <row r="39" spans="1:8" x14ac:dyDescent="0.35">
      <c r="A39" s="8">
        <v>11812.4951171875</v>
      </c>
      <c r="B39" s="6">
        <v>-7.5</v>
      </c>
      <c r="C39" s="6">
        <v>0.16</v>
      </c>
      <c r="D39" s="6">
        <v>3460</v>
      </c>
      <c r="E39" s="6">
        <v>37.950000000000003</v>
      </c>
      <c r="F39" s="6">
        <v>0.61</v>
      </c>
      <c r="G39" s="6">
        <v>0</v>
      </c>
      <c r="H39" s="6">
        <v>0.21129999999999999</v>
      </c>
    </row>
    <row r="40" spans="1:8" x14ac:dyDescent="0.35">
      <c r="A40" s="8">
        <v>11910.0888671875</v>
      </c>
      <c r="B40" s="6">
        <v>-7.5</v>
      </c>
      <c r="C40" s="6">
        <v>0.16</v>
      </c>
      <c r="D40" s="6">
        <v>3460</v>
      </c>
      <c r="E40" s="6">
        <v>37.950000000000003</v>
      </c>
      <c r="F40" s="6">
        <v>0.61</v>
      </c>
      <c r="G40" s="6">
        <v>0</v>
      </c>
      <c r="H40" s="6">
        <v>0.2339</v>
      </c>
    </row>
    <row r="41" spans="1:8" x14ac:dyDescent="0.35">
      <c r="A41" s="8">
        <v>11995.2861328125</v>
      </c>
      <c r="B41" s="6">
        <v>-7.5</v>
      </c>
      <c r="C41" s="6">
        <v>0.16</v>
      </c>
      <c r="D41" s="6">
        <v>3460</v>
      </c>
      <c r="E41" s="6">
        <v>37.950000000000003</v>
      </c>
      <c r="F41" s="6">
        <v>0.61</v>
      </c>
      <c r="G41" s="6">
        <v>0</v>
      </c>
      <c r="H41" s="6">
        <v>0.25109999999999999</v>
      </c>
    </row>
    <row r="42" spans="1:8" x14ac:dyDescent="0.35">
      <c r="A42" s="8">
        <v>12110.4443359375</v>
      </c>
      <c r="B42" s="6">
        <v>-6.1</v>
      </c>
      <c r="C42" s="6">
        <v>0.09</v>
      </c>
      <c r="D42" s="6">
        <v>2619.7800000000002</v>
      </c>
      <c r="E42" s="6">
        <v>30.94</v>
      </c>
      <c r="F42" s="6">
        <v>0.52</v>
      </c>
      <c r="G42" s="6">
        <v>0.01</v>
      </c>
      <c r="H42" s="6">
        <v>0.23930000000000001</v>
      </c>
    </row>
    <row r="43" spans="1:8" x14ac:dyDescent="0.35">
      <c r="A43" s="8">
        <v>12138.9580078125</v>
      </c>
      <c r="B43" s="6">
        <v>-7.5</v>
      </c>
      <c r="C43" s="6">
        <v>0.16</v>
      </c>
      <c r="D43" s="6">
        <v>3460</v>
      </c>
      <c r="E43" s="6">
        <v>37.950000000000003</v>
      </c>
      <c r="F43" s="6">
        <v>0.61</v>
      </c>
      <c r="G43" s="6">
        <v>0</v>
      </c>
      <c r="H43" s="6">
        <v>0.1651</v>
      </c>
    </row>
    <row r="44" spans="1:8" x14ac:dyDescent="0.35">
      <c r="A44" s="8">
        <v>12169.025390625</v>
      </c>
      <c r="B44" s="6">
        <v>-7.5</v>
      </c>
      <c r="C44" s="6">
        <v>0.16</v>
      </c>
      <c r="D44" s="6">
        <v>3460</v>
      </c>
      <c r="E44" s="6">
        <v>37.950000000000003</v>
      </c>
      <c r="F44" s="6">
        <v>0.61</v>
      </c>
      <c r="G44" s="6">
        <v>0</v>
      </c>
      <c r="H44" s="6">
        <v>0.18110000000000001</v>
      </c>
    </row>
    <row r="45" spans="1:8" x14ac:dyDescent="0.35">
      <c r="A45" s="8">
        <v>12180.380859375</v>
      </c>
      <c r="B45" s="6">
        <v>-7.5</v>
      </c>
      <c r="C45" s="6">
        <v>0.16</v>
      </c>
      <c r="D45" s="6">
        <v>3460</v>
      </c>
      <c r="E45" s="6">
        <v>37.950000000000003</v>
      </c>
      <c r="F45" s="6">
        <v>0.61</v>
      </c>
      <c r="G45" s="6">
        <v>0</v>
      </c>
      <c r="H45" s="6">
        <v>0.22509999999999999</v>
      </c>
    </row>
    <row r="46" spans="1:8" x14ac:dyDescent="0.35">
      <c r="A46" s="8">
        <v>12190.220703125</v>
      </c>
      <c r="B46" s="6">
        <v>-7.5</v>
      </c>
      <c r="C46" s="6">
        <v>0.16</v>
      </c>
      <c r="D46" s="6">
        <v>3460</v>
      </c>
      <c r="E46" s="6">
        <v>37.950000000000003</v>
      </c>
      <c r="F46" s="6">
        <v>0.61</v>
      </c>
      <c r="G46" s="6">
        <v>0</v>
      </c>
      <c r="H46" s="6">
        <v>0.18890000000000001</v>
      </c>
    </row>
    <row r="47" spans="1:8" x14ac:dyDescent="0.35">
      <c r="A47" s="8">
        <v>12218.1796875</v>
      </c>
      <c r="B47" s="6">
        <v>-7.5</v>
      </c>
      <c r="C47" s="6">
        <v>0.16</v>
      </c>
      <c r="D47" s="6">
        <v>3460</v>
      </c>
      <c r="E47" s="6">
        <v>37.950000000000003</v>
      </c>
      <c r="F47" s="6">
        <v>0.61</v>
      </c>
      <c r="G47" s="6">
        <v>0</v>
      </c>
      <c r="H47" s="6">
        <v>0.1915</v>
      </c>
    </row>
    <row r="48" spans="1:8" x14ac:dyDescent="0.35">
      <c r="A48" s="8">
        <v>12266.01953125</v>
      </c>
      <c r="B48" s="6">
        <v>-7.5</v>
      </c>
      <c r="C48" s="6">
        <v>0.16</v>
      </c>
      <c r="D48" s="6">
        <v>3460</v>
      </c>
      <c r="E48" s="6">
        <v>37.950000000000003</v>
      </c>
      <c r="F48" s="6">
        <v>0.61</v>
      </c>
      <c r="G48" s="6">
        <v>0</v>
      </c>
      <c r="H48" s="6">
        <v>0.2329</v>
      </c>
    </row>
    <row r="49" spans="1:8" x14ac:dyDescent="0.35">
      <c r="A49" s="8">
        <v>12321.7197265625</v>
      </c>
      <c r="B49" s="6">
        <v>-7.5</v>
      </c>
      <c r="C49" s="6">
        <v>0.16</v>
      </c>
      <c r="D49" s="6">
        <v>3460</v>
      </c>
      <c r="E49" s="6">
        <v>37.950000000000003</v>
      </c>
      <c r="F49" s="6">
        <v>0.61</v>
      </c>
      <c r="G49" s="6">
        <v>0</v>
      </c>
      <c r="H49" s="6">
        <v>0.20080000000000001</v>
      </c>
    </row>
    <row r="50" spans="1:8" x14ac:dyDescent="0.35">
      <c r="A50" s="8">
        <v>12436.25</v>
      </c>
      <c r="B50" s="6">
        <v>-7.5</v>
      </c>
      <c r="C50" s="6">
        <v>0.16</v>
      </c>
      <c r="D50" s="6">
        <v>3460</v>
      </c>
      <c r="E50" s="6">
        <v>37.950000000000003</v>
      </c>
      <c r="F50" s="6">
        <v>0.61</v>
      </c>
      <c r="G50" s="6">
        <v>0</v>
      </c>
      <c r="H50" s="6">
        <v>0.1925</v>
      </c>
    </row>
    <row r="51" spans="1:8" x14ac:dyDescent="0.35">
      <c r="A51" s="8">
        <v>12554.06640625</v>
      </c>
      <c r="B51" s="6">
        <v>-7.4</v>
      </c>
      <c r="C51" s="6">
        <v>0.21</v>
      </c>
      <c r="D51" s="6">
        <v>3379.75</v>
      </c>
      <c r="E51" s="6">
        <v>81.09</v>
      </c>
      <c r="F51" s="6">
        <v>0.6</v>
      </c>
      <c r="G51" s="6">
        <v>0.01</v>
      </c>
      <c r="H51" s="6">
        <v>0.2213</v>
      </c>
    </row>
    <row r="52" spans="1:8" x14ac:dyDescent="0.35">
      <c r="A52" s="8">
        <v>12661.517578125</v>
      </c>
      <c r="B52" s="6">
        <v>-7.5</v>
      </c>
      <c r="C52" s="6">
        <v>0.16</v>
      </c>
      <c r="D52" s="6">
        <v>3460</v>
      </c>
      <c r="E52" s="6">
        <v>37.950000000000003</v>
      </c>
      <c r="F52" s="6">
        <v>0.61</v>
      </c>
      <c r="G52" s="6">
        <v>0</v>
      </c>
      <c r="H52" s="6">
        <v>0.21870000000000001</v>
      </c>
    </row>
    <row r="53" spans="1:8" x14ac:dyDescent="0.35">
      <c r="A53" s="8">
        <v>12770.6201171875</v>
      </c>
      <c r="B53" s="6">
        <v>-7.5</v>
      </c>
      <c r="C53" s="6">
        <v>0.16</v>
      </c>
      <c r="D53" s="6">
        <v>3460</v>
      </c>
      <c r="E53" s="6">
        <v>37.950000000000003</v>
      </c>
      <c r="F53" s="6">
        <v>0.61</v>
      </c>
      <c r="G53" s="6">
        <v>0</v>
      </c>
      <c r="H53" s="6">
        <v>0.20469999999999999</v>
      </c>
    </row>
    <row r="54" spans="1:8" x14ac:dyDescent="0.35">
      <c r="A54" s="8">
        <v>12888.658203125</v>
      </c>
      <c r="B54" s="6">
        <v>-0.1</v>
      </c>
      <c r="C54" s="6">
        <v>0.26</v>
      </c>
      <c r="D54" s="6">
        <v>3199.93</v>
      </c>
      <c r="E54" s="6">
        <v>19.989999999999998</v>
      </c>
      <c r="F54" s="6">
        <v>0.88</v>
      </c>
      <c r="G54" s="6">
        <v>0.01</v>
      </c>
      <c r="H54" s="6">
        <v>0.15679999999999999</v>
      </c>
    </row>
    <row r="55" spans="1:8" x14ac:dyDescent="0.35">
      <c r="A55" s="8">
        <v>13194.3330078125</v>
      </c>
      <c r="B55" s="6">
        <v>-0.3</v>
      </c>
      <c r="C55" s="6">
        <v>0.32</v>
      </c>
      <c r="D55" s="6">
        <v>3209.94</v>
      </c>
      <c r="E55" s="6">
        <v>17.03</v>
      </c>
      <c r="F55" s="6">
        <v>0.89</v>
      </c>
      <c r="G55" s="6">
        <v>0.01</v>
      </c>
      <c r="H55" s="6">
        <v>0.1391</v>
      </c>
    </row>
    <row r="56" spans="1:8" x14ac:dyDescent="0.35">
      <c r="A56" s="8">
        <v>13528.1669921875</v>
      </c>
      <c r="B56" s="6">
        <v>-7.5</v>
      </c>
      <c r="C56" s="6">
        <v>0.16</v>
      </c>
      <c r="D56" s="6">
        <v>3460</v>
      </c>
      <c r="E56" s="6">
        <v>37.950000000000003</v>
      </c>
      <c r="F56" s="6">
        <v>0.61</v>
      </c>
      <c r="G56" s="6">
        <v>0</v>
      </c>
      <c r="H56" s="6">
        <v>0.18029999999999999</v>
      </c>
    </row>
    <row r="57" spans="1:8" x14ac:dyDescent="0.35">
      <c r="A57" s="8">
        <v>13862.2333984375</v>
      </c>
      <c r="B57" s="6">
        <v>-7.5</v>
      </c>
      <c r="C57" s="6">
        <v>0.16</v>
      </c>
      <c r="D57" s="6">
        <v>3460</v>
      </c>
      <c r="E57" s="6">
        <v>37.950000000000003</v>
      </c>
      <c r="F57" s="6">
        <v>0.61</v>
      </c>
      <c r="G57" s="6">
        <v>0</v>
      </c>
      <c r="H57" s="6">
        <v>0.27710000000000001</v>
      </c>
    </row>
    <row r="58" spans="1:8" x14ac:dyDescent="0.35">
      <c r="A58" s="8">
        <v>14106.1943359375</v>
      </c>
      <c r="B58" s="6">
        <v>2.7</v>
      </c>
      <c r="C58" s="6">
        <v>0.14000000000000001</v>
      </c>
      <c r="D58" s="6">
        <v>450</v>
      </c>
      <c r="E58" s="6">
        <v>15.81</v>
      </c>
      <c r="F58" s="6">
        <v>0.94</v>
      </c>
      <c r="G58" s="6">
        <v>0.01</v>
      </c>
      <c r="H58" s="6">
        <v>0.32140000000000002</v>
      </c>
    </row>
    <row r="59" spans="1:8" x14ac:dyDescent="0.35">
      <c r="A59" s="8">
        <v>14556.78515625</v>
      </c>
      <c r="B59" s="6">
        <v>-10.56</v>
      </c>
      <c r="C59" s="6">
        <v>1.66</v>
      </c>
      <c r="D59" s="6">
        <v>1854.83</v>
      </c>
      <c r="E59" s="6">
        <v>94.13</v>
      </c>
      <c r="F59" s="6">
        <v>0.42</v>
      </c>
      <c r="G59" s="6">
        <v>0.01</v>
      </c>
      <c r="H59" s="6">
        <v>0.32190000000000002</v>
      </c>
    </row>
    <row r="60" spans="1:8" x14ac:dyDescent="0.35">
      <c r="A60" s="8">
        <v>14809</v>
      </c>
      <c r="B60" s="6">
        <v>-11.72</v>
      </c>
      <c r="C60" s="6">
        <v>2.77</v>
      </c>
      <c r="D60" s="6">
        <v>1837.2</v>
      </c>
      <c r="E60" s="6">
        <v>93</v>
      </c>
      <c r="F60" s="6">
        <v>0.43</v>
      </c>
      <c r="G60" s="6">
        <v>0</v>
      </c>
      <c r="H60" s="6">
        <v>0.35099999999999998</v>
      </c>
    </row>
    <row r="61" spans="1:8" x14ac:dyDescent="0.35">
      <c r="A61" s="8">
        <v>15075.1884765625</v>
      </c>
      <c r="B61" s="6">
        <v>-0.56999999999999995</v>
      </c>
      <c r="C61" s="6">
        <v>1.1200000000000001</v>
      </c>
      <c r="D61" s="6">
        <v>1953.31</v>
      </c>
      <c r="E61" s="6">
        <v>61.52</v>
      </c>
      <c r="F61" s="6">
        <v>0.41</v>
      </c>
      <c r="G61" s="6">
        <v>0.01</v>
      </c>
      <c r="H61" s="6">
        <v>0.33760000000000001</v>
      </c>
    </row>
    <row r="62" spans="1:8" x14ac:dyDescent="0.35">
      <c r="A62" s="8">
        <v>15295.7998046875</v>
      </c>
      <c r="B62" s="6">
        <v>-5.5</v>
      </c>
      <c r="C62" s="6">
        <v>1.27</v>
      </c>
      <c r="D62" s="6">
        <v>2140.09</v>
      </c>
      <c r="E62" s="6">
        <v>71.569999999999993</v>
      </c>
      <c r="F62" s="6">
        <v>0.43</v>
      </c>
      <c r="G62" s="6">
        <v>0</v>
      </c>
      <c r="H62" s="6">
        <v>0.31890000000000002</v>
      </c>
    </row>
    <row r="63" spans="1:8" x14ac:dyDescent="0.35">
      <c r="A63" s="8">
        <v>15655.025390625</v>
      </c>
      <c r="B63" s="6">
        <v>-7.8</v>
      </c>
      <c r="C63" s="6">
        <v>0.4</v>
      </c>
      <c r="D63" s="6">
        <v>1911.38</v>
      </c>
      <c r="E63" s="6">
        <v>77.17</v>
      </c>
      <c r="F63" s="6">
        <v>0.41</v>
      </c>
      <c r="G63" s="6">
        <v>0.01</v>
      </c>
      <c r="H63" s="6">
        <v>0.19220000000000001</v>
      </c>
    </row>
    <row r="64" spans="1:8" x14ac:dyDescent="0.35">
      <c r="A64" s="8">
        <v>16107.3076171875</v>
      </c>
      <c r="B64" s="6">
        <v>-3.67</v>
      </c>
      <c r="C64" s="6">
        <v>1.41</v>
      </c>
      <c r="D64" s="6">
        <v>1951.9</v>
      </c>
      <c r="E64" s="6">
        <v>62.51</v>
      </c>
      <c r="F64" s="6">
        <v>0.4</v>
      </c>
      <c r="G64" s="6">
        <v>0.01</v>
      </c>
      <c r="H64" s="6">
        <v>0.2772</v>
      </c>
    </row>
    <row r="65" spans="1:8" x14ac:dyDescent="0.35">
      <c r="A65" s="8">
        <v>16881.296875</v>
      </c>
      <c r="B65" s="6">
        <v>-8.49</v>
      </c>
      <c r="C65" s="6">
        <v>0.28999999999999998</v>
      </c>
      <c r="D65" s="6">
        <v>1971.59</v>
      </c>
      <c r="E65" s="6">
        <v>66.849999999999994</v>
      </c>
      <c r="F65" s="6">
        <v>0.41</v>
      </c>
      <c r="G65" s="6">
        <v>0.01</v>
      </c>
      <c r="H65" s="6">
        <v>0.17069999999999999</v>
      </c>
    </row>
    <row r="66" spans="1:8" x14ac:dyDescent="0.35">
      <c r="A66" s="8">
        <v>17387.27734375</v>
      </c>
      <c r="B66" s="6">
        <v>-3.3</v>
      </c>
      <c r="C66" s="6">
        <v>1.63</v>
      </c>
      <c r="D66" s="6">
        <v>1709.29</v>
      </c>
      <c r="E66" s="6">
        <v>85.48</v>
      </c>
      <c r="F66" s="6">
        <v>0.42</v>
      </c>
      <c r="G66" s="6">
        <v>0.01</v>
      </c>
      <c r="H66" s="6">
        <v>0.24959999999999999</v>
      </c>
    </row>
    <row r="67" spans="1:8" x14ac:dyDescent="0.35">
      <c r="A67" s="8">
        <v>17762.91015625</v>
      </c>
      <c r="B67" s="6">
        <v>-9.4</v>
      </c>
      <c r="C67" s="6">
        <v>0.43</v>
      </c>
      <c r="D67" s="6">
        <v>1970.15</v>
      </c>
      <c r="E67" s="6">
        <v>60.04</v>
      </c>
      <c r="F67" s="6">
        <v>0.42</v>
      </c>
      <c r="G67" s="6">
        <v>0</v>
      </c>
      <c r="H67" s="6">
        <v>0.1731</v>
      </c>
    </row>
    <row r="68" spans="1:8" x14ac:dyDescent="0.35">
      <c r="A68" s="8">
        <v>17985.666015625</v>
      </c>
      <c r="B68" s="6">
        <v>-9.9</v>
      </c>
      <c r="C68" s="6">
        <v>0.22</v>
      </c>
      <c r="D68" s="6">
        <v>1900.03</v>
      </c>
      <c r="E68" s="6">
        <v>24.49</v>
      </c>
      <c r="F68" s="6">
        <v>0.42</v>
      </c>
      <c r="G68" s="6">
        <v>0</v>
      </c>
      <c r="H68" s="6">
        <v>8.1699999999999995E-2</v>
      </c>
    </row>
    <row r="69" spans="1:8" x14ac:dyDescent="0.35">
      <c r="A69" s="8">
        <v>18245.197265625</v>
      </c>
      <c r="B69" s="6">
        <v>-10.4</v>
      </c>
      <c r="C69" s="6">
        <v>0.25</v>
      </c>
      <c r="D69" s="6">
        <v>1810.56</v>
      </c>
      <c r="E69" s="6">
        <v>77.98</v>
      </c>
      <c r="F69" s="6">
        <v>0.42</v>
      </c>
      <c r="G69" s="6">
        <v>0</v>
      </c>
      <c r="H69" s="6">
        <v>0.23469999999999999</v>
      </c>
    </row>
    <row r="70" spans="1:8" x14ac:dyDescent="0.35">
      <c r="A70" s="8">
        <v>18692.736328125</v>
      </c>
      <c r="B70" s="6">
        <v>-9.6999999999999993</v>
      </c>
      <c r="C70" s="6">
        <v>0.49</v>
      </c>
      <c r="D70" s="6">
        <v>1900.25</v>
      </c>
      <c r="E70" s="6">
        <v>102.11</v>
      </c>
      <c r="F70" s="6">
        <v>0.43</v>
      </c>
      <c r="G70" s="6">
        <v>0</v>
      </c>
      <c r="H70" s="6">
        <v>0.2248</v>
      </c>
    </row>
    <row r="71" spans="1:8" x14ac:dyDescent="0.35">
      <c r="A71" s="8">
        <v>18825.8828125</v>
      </c>
      <c r="B71" s="6">
        <v>-11.7</v>
      </c>
      <c r="C71" s="6">
        <v>0.28000000000000003</v>
      </c>
      <c r="D71" s="6">
        <v>1309.1300000000001</v>
      </c>
      <c r="E71" s="6">
        <v>75.25</v>
      </c>
      <c r="F71" s="6">
        <v>0.42</v>
      </c>
      <c r="G71" s="6">
        <v>0</v>
      </c>
      <c r="H71" s="6">
        <v>0.17599999999999999</v>
      </c>
    </row>
    <row r="72" spans="1:8" x14ac:dyDescent="0.35">
      <c r="A72" s="8">
        <v>19062.5625</v>
      </c>
      <c r="B72" s="6">
        <v>-10.6</v>
      </c>
      <c r="C72" s="6">
        <v>0.25</v>
      </c>
      <c r="D72" s="6">
        <v>1688.41</v>
      </c>
      <c r="E72" s="6">
        <v>104.75</v>
      </c>
      <c r="F72" s="6">
        <v>0.42</v>
      </c>
      <c r="G72" s="6">
        <v>0</v>
      </c>
      <c r="H72" s="6">
        <v>0.20960000000000001</v>
      </c>
    </row>
    <row r="73" spans="1:8" x14ac:dyDescent="0.35">
      <c r="A73" s="8">
        <v>19370.1875</v>
      </c>
      <c r="B73" s="6">
        <v>-8.5</v>
      </c>
      <c r="C73" s="6">
        <v>0.21</v>
      </c>
      <c r="D73" s="6">
        <v>1499.99</v>
      </c>
      <c r="E73" s="6">
        <v>24.49</v>
      </c>
      <c r="F73" s="6">
        <v>0.52</v>
      </c>
      <c r="G73" s="6">
        <v>0.01</v>
      </c>
      <c r="H73" s="6">
        <v>5.1799999999999999E-2</v>
      </c>
    </row>
    <row r="74" spans="1:8" x14ac:dyDescent="0.35">
      <c r="A74" s="8">
        <v>19523.005859375</v>
      </c>
      <c r="B74" s="6">
        <v>-10.1</v>
      </c>
      <c r="C74" s="6">
        <v>0.3</v>
      </c>
      <c r="D74" s="6">
        <v>1830.13</v>
      </c>
      <c r="E74" s="6">
        <v>80.099999999999994</v>
      </c>
      <c r="F74" s="6">
        <v>0.43</v>
      </c>
      <c r="G74" s="6">
        <v>0</v>
      </c>
      <c r="H74" s="6">
        <v>0.18909999999999999</v>
      </c>
    </row>
    <row r="75" spans="1:8" x14ac:dyDescent="0.35">
      <c r="A75" s="8">
        <v>19699.1875</v>
      </c>
      <c r="B75" s="6">
        <v>-10.4</v>
      </c>
      <c r="C75" s="6">
        <v>0.25</v>
      </c>
      <c r="D75" s="6">
        <v>1799.34</v>
      </c>
      <c r="E75" s="6">
        <v>77.8</v>
      </c>
      <c r="F75" s="6">
        <v>0.42</v>
      </c>
      <c r="G75" s="6">
        <v>0</v>
      </c>
      <c r="H75" s="6">
        <v>0.1636</v>
      </c>
    </row>
    <row r="76" spans="1:8" x14ac:dyDescent="0.35">
      <c r="A76" s="8">
        <v>19954.21875</v>
      </c>
      <c r="B76" s="6">
        <v>-10.4</v>
      </c>
      <c r="C76" s="6">
        <v>0.38</v>
      </c>
      <c r="D76" s="6">
        <v>1259.76</v>
      </c>
      <c r="E76" s="6">
        <v>25.31</v>
      </c>
      <c r="F76" s="6">
        <v>0.48</v>
      </c>
      <c r="G76" s="6">
        <v>0.01</v>
      </c>
      <c r="H76" s="6">
        <v>0.1032</v>
      </c>
    </row>
    <row r="77" spans="1:8" x14ac:dyDescent="0.35">
      <c r="A77" s="8">
        <v>20091.994140625</v>
      </c>
      <c r="B77" s="6">
        <v>-8.4</v>
      </c>
      <c r="C77" s="6">
        <v>1.23</v>
      </c>
      <c r="D77" s="6">
        <v>1419.45</v>
      </c>
      <c r="E77" s="6">
        <v>99.7</v>
      </c>
      <c r="F77" s="6">
        <v>0.51</v>
      </c>
      <c r="G77" s="6">
        <v>0.02</v>
      </c>
      <c r="H77" s="6">
        <v>0.1086</v>
      </c>
    </row>
    <row r="78" spans="1:8" x14ac:dyDescent="0.35">
      <c r="A78" s="8">
        <v>20224.111328125</v>
      </c>
      <c r="B78" s="6">
        <v>0.5</v>
      </c>
      <c r="C78" s="6">
        <v>0.21</v>
      </c>
      <c r="D78" s="6">
        <v>1800.48</v>
      </c>
      <c r="E78" s="6">
        <v>42.33</v>
      </c>
      <c r="F78" s="6">
        <v>0.41</v>
      </c>
      <c r="G78" s="6">
        <v>0.01</v>
      </c>
      <c r="H78" s="6">
        <v>0.24299999999999999</v>
      </c>
    </row>
    <row r="79" spans="1:8" x14ac:dyDescent="0.35">
      <c r="A79" s="8">
        <v>20497.056640625</v>
      </c>
      <c r="B79" s="6">
        <v>-9.5</v>
      </c>
      <c r="C79" s="6">
        <v>0.56999999999999995</v>
      </c>
      <c r="D79" s="6">
        <v>2250.0300000000002</v>
      </c>
      <c r="E79" s="6">
        <v>45.28</v>
      </c>
      <c r="F79" s="6">
        <v>0.48</v>
      </c>
      <c r="G79" s="6">
        <v>0.01</v>
      </c>
      <c r="H79" s="6">
        <v>9.0899999999999995E-2</v>
      </c>
    </row>
    <row r="80" spans="1:8" x14ac:dyDescent="0.35">
      <c r="A80" s="8">
        <v>20635.2734375</v>
      </c>
      <c r="B80" s="6">
        <v>-8.39</v>
      </c>
      <c r="C80" s="6">
        <v>0.99</v>
      </c>
      <c r="D80" s="6">
        <v>2000.11</v>
      </c>
      <c r="E80" s="6">
        <v>106.85</v>
      </c>
      <c r="F80" s="6">
        <v>0.42</v>
      </c>
      <c r="G80" s="6">
        <v>0.01</v>
      </c>
      <c r="H80" s="6">
        <v>9.0999999999999998E-2</v>
      </c>
    </row>
    <row r="81" spans="1:8" x14ac:dyDescent="0.35">
      <c r="A81" s="8">
        <v>20770.705078125</v>
      </c>
      <c r="B81" s="6">
        <v>-7</v>
      </c>
      <c r="C81" s="6">
        <v>0.37</v>
      </c>
      <c r="D81" s="6">
        <v>1840.17</v>
      </c>
      <c r="E81" s="6">
        <v>72.45</v>
      </c>
      <c r="F81" s="6">
        <v>0.41</v>
      </c>
      <c r="G81" s="6">
        <v>0.01</v>
      </c>
      <c r="H81" s="6">
        <v>9.3100000000000002E-2</v>
      </c>
    </row>
    <row r="82" spans="1:8" x14ac:dyDescent="0.35">
      <c r="A82" s="8">
        <v>21070.703125</v>
      </c>
      <c r="B82" s="6">
        <v>-10.1</v>
      </c>
      <c r="C82" s="6">
        <v>0.48</v>
      </c>
      <c r="D82" s="6">
        <v>1819.16</v>
      </c>
      <c r="E82" s="6">
        <v>115.89</v>
      </c>
      <c r="F82" s="6">
        <v>0.43</v>
      </c>
      <c r="G82" s="6">
        <v>0</v>
      </c>
      <c r="H82" s="6">
        <v>0.3347</v>
      </c>
    </row>
    <row r="83" spans="1:8" x14ac:dyDescent="0.35">
      <c r="A83" s="8">
        <v>21324.91796875</v>
      </c>
      <c r="B83" s="6">
        <v>-9.1999999999999993</v>
      </c>
      <c r="C83" s="6">
        <v>0.39</v>
      </c>
      <c r="D83" s="6">
        <v>1970.07</v>
      </c>
      <c r="E83" s="6">
        <v>60.06</v>
      </c>
      <c r="F83" s="6">
        <v>0.42</v>
      </c>
      <c r="G83" s="6">
        <v>0</v>
      </c>
      <c r="H83" s="6">
        <v>0.1056</v>
      </c>
    </row>
    <row r="84" spans="1:8" x14ac:dyDescent="0.35">
      <c r="A84" s="8">
        <v>21424.3046875</v>
      </c>
      <c r="B84" s="6">
        <v>-9.19</v>
      </c>
      <c r="C84" s="6">
        <v>0.4</v>
      </c>
      <c r="D84" s="6">
        <v>1971.6</v>
      </c>
      <c r="E84" s="6">
        <v>60.6</v>
      </c>
      <c r="F84" s="6">
        <v>0.42</v>
      </c>
      <c r="G84" s="6">
        <v>0</v>
      </c>
      <c r="H84" s="6">
        <v>0.2757</v>
      </c>
    </row>
    <row r="85" spans="1:8" x14ac:dyDescent="0.35">
      <c r="A85" s="8">
        <v>21516.134765625</v>
      </c>
      <c r="B85" s="6">
        <v>-7.9</v>
      </c>
      <c r="C85" s="6">
        <v>0.36</v>
      </c>
      <c r="D85" s="6">
        <v>1890.17</v>
      </c>
      <c r="E85" s="6">
        <v>71.38</v>
      </c>
      <c r="F85" s="6">
        <v>0.42</v>
      </c>
      <c r="G85" s="6">
        <v>0</v>
      </c>
      <c r="H85" s="6">
        <v>5.9799999999999999E-2</v>
      </c>
    </row>
    <row r="86" spans="1:8" x14ac:dyDescent="0.35">
      <c r="A86" s="8">
        <v>21665.8671875</v>
      </c>
      <c r="B86" s="6">
        <v>-8.39</v>
      </c>
      <c r="C86" s="6">
        <v>0.28999999999999998</v>
      </c>
      <c r="D86" s="6">
        <v>1952.14</v>
      </c>
      <c r="E86" s="6">
        <v>68.849999999999994</v>
      </c>
      <c r="F86" s="6">
        <v>0.41</v>
      </c>
      <c r="G86" s="6">
        <v>0.01</v>
      </c>
      <c r="H86" s="6">
        <v>0.18740000000000001</v>
      </c>
    </row>
    <row r="87" spans="1:8" x14ac:dyDescent="0.35">
      <c r="A87" s="8">
        <v>21758.86328125</v>
      </c>
      <c r="B87" s="6">
        <v>-8.6999999999999993</v>
      </c>
      <c r="C87" s="6">
        <v>0.35</v>
      </c>
      <c r="D87" s="6">
        <v>1930.65</v>
      </c>
      <c r="E87" s="6">
        <v>66.599999999999994</v>
      </c>
      <c r="F87" s="6">
        <v>0.42</v>
      </c>
      <c r="G87" s="6">
        <v>0</v>
      </c>
      <c r="H87" s="6">
        <v>0.12989999999999999</v>
      </c>
    </row>
    <row r="88" spans="1:8" x14ac:dyDescent="0.35">
      <c r="A88" s="8">
        <v>21893.966796875</v>
      </c>
      <c r="B88" s="6">
        <v>-8.6</v>
      </c>
      <c r="C88" s="6">
        <v>0.51</v>
      </c>
      <c r="D88" s="6">
        <v>2020.58</v>
      </c>
      <c r="E88" s="6">
        <v>88.19</v>
      </c>
      <c r="F88" s="6">
        <v>0.42</v>
      </c>
      <c r="G88" s="6">
        <v>0</v>
      </c>
      <c r="H88" s="6">
        <v>0.13650000000000001</v>
      </c>
    </row>
    <row r="89" spans="1:8" x14ac:dyDescent="0.35">
      <c r="A89" s="8">
        <v>21948.89453125</v>
      </c>
      <c r="B89" s="6">
        <v>-8.4</v>
      </c>
      <c r="C89" s="6">
        <v>0.56999999999999995</v>
      </c>
      <c r="D89" s="6">
        <v>2100.17</v>
      </c>
      <c r="E89" s="6">
        <v>82.47</v>
      </c>
      <c r="F89" s="6">
        <v>0.47</v>
      </c>
      <c r="G89" s="6">
        <v>0.01</v>
      </c>
      <c r="H89" s="6">
        <v>7.6399999999999996E-2</v>
      </c>
    </row>
    <row r="90" spans="1:8" x14ac:dyDescent="0.35">
      <c r="A90" s="8">
        <v>22017.296875</v>
      </c>
      <c r="B90" s="6">
        <v>-7.6</v>
      </c>
      <c r="C90" s="6">
        <v>0.32</v>
      </c>
      <c r="D90" s="6">
        <v>1900.5</v>
      </c>
      <c r="E90" s="6">
        <v>75.010000000000005</v>
      </c>
      <c r="F90" s="6">
        <v>0.41</v>
      </c>
      <c r="G90" s="6">
        <v>0.01</v>
      </c>
      <c r="H90" s="6">
        <v>9.4200000000000006E-2</v>
      </c>
    </row>
    <row r="91" spans="1:8" x14ac:dyDescent="0.35">
      <c r="A91" s="8">
        <v>22058.712890625</v>
      </c>
      <c r="B91" s="6">
        <v>-9.6999999999999993</v>
      </c>
      <c r="C91" s="6">
        <v>0.56999999999999995</v>
      </c>
      <c r="D91" s="6">
        <v>1779.82</v>
      </c>
      <c r="E91" s="6">
        <v>78.58</v>
      </c>
      <c r="F91" s="6">
        <v>0.42</v>
      </c>
      <c r="G91" s="6">
        <v>0</v>
      </c>
      <c r="H91" s="6">
        <v>7.0300000000000001E-2</v>
      </c>
    </row>
    <row r="92" spans="1:8" x14ac:dyDescent="0.35">
      <c r="A92" s="8">
        <v>22127.57421875</v>
      </c>
      <c r="B92" s="6">
        <v>-11</v>
      </c>
      <c r="C92" s="6">
        <v>0.37</v>
      </c>
      <c r="D92" s="6">
        <v>1240</v>
      </c>
      <c r="E92" s="6">
        <v>25.3</v>
      </c>
      <c r="F92" s="6">
        <v>0.49</v>
      </c>
      <c r="G92" s="6">
        <v>0.01</v>
      </c>
      <c r="H92" s="6">
        <v>2.9499999999999998E-2</v>
      </c>
    </row>
    <row r="93" spans="1:8" x14ac:dyDescent="0.35">
      <c r="A93" s="8">
        <v>22196.482421875</v>
      </c>
      <c r="B93" s="6">
        <v>-6.89</v>
      </c>
      <c r="C93" s="6">
        <v>1.4</v>
      </c>
      <c r="D93" s="6">
        <v>1430.61</v>
      </c>
      <c r="E93" s="6">
        <v>67.87</v>
      </c>
      <c r="F93" s="6">
        <v>0.47</v>
      </c>
      <c r="G93" s="6">
        <v>0.01</v>
      </c>
      <c r="H93" s="6">
        <v>8.09E-2</v>
      </c>
    </row>
    <row r="94" spans="1:8" x14ac:dyDescent="0.35">
      <c r="A94" s="8">
        <v>22265.50390625</v>
      </c>
      <c r="B94" s="6">
        <v>-10.6</v>
      </c>
      <c r="C94" s="6">
        <v>0.25</v>
      </c>
      <c r="D94" s="6">
        <v>1689.3</v>
      </c>
      <c r="E94" s="6">
        <v>104.56</v>
      </c>
      <c r="F94" s="6">
        <v>0.42</v>
      </c>
      <c r="G94" s="6">
        <v>0</v>
      </c>
      <c r="H94" s="6">
        <v>0.1583</v>
      </c>
    </row>
    <row r="95" spans="1:8" x14ac:dyDescent="0.35">
      <c r="A95" s="8">
        <v>22334.8046875</v>
      </c>
      <c r="B95" s="6">
        <v>-11.5</v>
      </c>
      <c r="C95" s="6">
        <v>0.38</v>
      </c>
      <c r="D95" s="6">
        <v>1210</v>
      </c>
      <c r="E95" s="6">
        <v>17.03</v>
      </c>
      <c r="F95" s="6">
        <v>0.49</v>
      </c>
      <c r="G95" s="6">
        <v>0.01</v>
      </c>
      <c r="H95" s="6">
        <v>5.7000000000000002E-2</v>
      </c>
    </row>
    <row r="96" spans="1:8" x14ac:dyDescent="0.35">
      <c r="A96" s="8">
        <v>22403.763671875</v>
      </c>
      <c r="B96" s="6">
        <v>-10.5</v>
      </c>
      <c r="C96" s="6">
        <v>0.21</v>
      </c>
      <c r="D96" s="6">
        <v>1699.56</v>
      </c>
      <c r="E96" s="6">
        <v>77.64</v>
      </c>
      <c r="F96" s="6">
        <v>0.42</v>
      </c>
      <c r="G96" s="6">
        <v>0</v>
      </c>
      <c r="H96" s="6">
        <v>0.1061</v>
      </c>
    </row>
    <row r="97" spans="1:8" x14ac:dyDescent="0.35">
      <c r="A97" s="8">
        <v>22472.248046875</v>
      </c>
      <c r="B97" s="6">
        <v>-10.3</v>
      </c>
      <c r="C97" s="6">
        <v>0.25</v>
      </c>
      <c r="D97" s="6">
        <v>1789.53</v>
      </c>
      <c r="E97" s="6">
        <v>78.290000000000006</v>
      </c>
      <c r="F97" s="6">
        <v>0.42</v>
      </c>
      <c r="G97" s="6">
        <v>0</v>
      </c>
      <c r="H97" s="6">
        <v>0.1424</v>
      </c>
    </row>
    <row r="98" spans="1:8" x14ac:dyDescent="0.35">
      <c r="A98" s="8">
        <v>22518.57421875</v>
      </c>
      <c r="B98" s="6">
        <v>-1</v>
      </c>
      <c r="C98" s="6">
        <v>1.2</v>
      </c>
      <c r="D98" s="6">
        <v>1690.14</v>
      </c>
      <c r="E98" s="6">
        <v>79.349999999999994</v>
      </c>
      <c r="F98" s="6">
        <v>0.41</v>
      </c>
      <c r="G98" s="6">
        <v>0.01</v>
      </c>
      <c r="H98" s="6">
        <v>0.2412</v>
      </c>
    </row>
    <row r="99" spans="1:8" x14ac:dyDescent="0.35">
      <c r="A99" s="8">
        <v>22570.41015625</v>
      </c>
      <c r="B99" s="6">
        <v>-10.5</v>
      </c>
      <c r="C99" s="6">
        <v>0.26</v>
      </c>
      <c r="D99" s="6">
        <v>1449.26</v>
      </c>
      <c r="E99" s="6">
        <v>73.89</v>
      </c>
      <c r="F99" s="6">
        <v>0.42</v>
      </c>
      <c r="G99" s="6">
        <v>0</v>
      </c>
      <c r="H99" s="6">
        <v>0.1421</v>
      </c>
    </row>
    <row r="100" spans="1:8" x14ac:dyDescent="0.35">
      <c r="A100" s="8">
        <v>22637.615234375</v>
      </c>
      <c r="B100" s="6">
        <v>-8.09</v>
      </c>
      <c r="C100" s="6">
        <v>1.4</v>
      </c>
      <c r="D100" s="6">
        <v>1489.89</v>
      </c>
      <c r="E100" s="6">
        <v>93.15</v>
      </c>
      <c r="F100" s="6">
        <v>0.53</v>
      </c>
      <c r="G100" s="6">
        <v>0.02</v>
      </c>
      <c r="H100" s="6">
        <v>0.16309999999999999</v>
      </c>
    </row>
    <row r="101" spans="1:8" x14ac:dyDescent="0.35">
      <c r="A101" s="8">
        <v>22706.53515625</v>
      </c>
      <c r="B101" s="6">
        <v>-11.1</v>
      </c>
      <c r="C101" s="6">
        <v>0.26</v>
      </c>
      <c r="D101" s="6">
        <v>1279.43</v>
      </c>
      <c r="E101" s="6">
        <v>34.11</v>
      </c>
      <c r="F101" s="6">
        <v>0.42</v>
      </c>
      <c r="G101" s="6">
        <v>0</v>
      </c>
      <c r="H101" s="6">
        <v>0.1489</v>
      </c>
    </row>
    <row r="102" spans="1:8" x14ac:dyDescent="0.35">
      <c r="A102" s="8">
        <v>22789.400390625</v>
      </c>
      <c r="B102" s="6">
        <v>-10.4</v>
      </c>
      <c r="C102" s="6">
        <v>0.25</v>
      </c>
      <c r="D102" s="6">
        <v>1799.9</v>
      </c>
      <c r="E102" s="6">
        <v>77.58</v>
      </c>
      <c r="F102" s="6">
        <v>0.42</v>
      </c>
      <c r="G102" s="6">
        <v>0</v>
      </c>
      <c r="H102" s="6">
        <v>0.15229999999999999</v>
      </c>
    </row>
    <row r="103" spans="1:8" x14ac:dyDescent="0.35">
      <c r="A103" s="8">
        <v>22872.060546875</v>
      </c>
      <c r="B103" s="6">
        <v>-9.49</v>
      </c>
      <c r="C103" s="6">
        <v>0.48</v>
      </c>
      <c r="D103" s="6">
        <v>1891.91</v>
      </c>
      <c r="E103" s="6">
        <v>102.6</v>
      </c>
      <c r="F103" s="6">
        <v>0.42</v>
      </c>
      <c r="G103" s="6">
        <v>0</v>
      </c>
      <c r="H103" s="6">
        <v>0.27210000000000001</v>
      </c>
    </row>
    <row r="104" spans="1:8" x14ac:dyDescent="0.35">
      <c r="A104" s="8">
        <v>22941.00390625</v>
      </c>
      <c r="B104" s="6">
        <v>0.8</v>
      </c>
      <c r="C104" s="6">
        <v>0.28000000000000003</v>
      </c>
      <c r="D104" s="6">
        <v>1809.56</v>
      </c>
      <c r="E104" s="6">
        <v>43.57</v>
      </c>
      <c r="F104" s="6">
        <v>0.41</v>
      </c>
      <c r="G104" s="6">
        <v>0.01</v>
      </c>
      <c r="H104" s="6">
        <v>0.3327</v>
      </c>
    </row>
    <row r="105" spans="1:8" x14ac:dyDescent="0.35">
      <c r="A105" s="8">
        <v>23004.04296875</v>
      </c>
      <c r="B105" s="6">
        <v>0.66</v>
      </c>
      <c r="C105" s="6">
        <v>0.51</v>
      </c>
      <c r="D105" s="6">
        <v>1682.96</v>
      </c>
      <c r="E105" s="6">
        <v>33.85</v>
      </c>
      <c r="F105" s="6">
        <v>0.49</v>
      </c>
      <c r="G105" s="6">
        <v>0.01</v>
      </c>
      <c r="H105" s="6">
        <v>0.20380000000000001</v>
      </c>
    </row>
    <row r="106" spans="1:8" x14ac:dyDescent="0.35">
      <c r="A106" s="8">
        <v>23086.369140625</v>
      </c>
      <c r="B106" s="6">
        <v>-9.5</v>
      </c>
      <c r="C106" s="6">
        <v>0.43</v>
      </c>
      <c r="D106" s="6">
        <v>1970.24</v>
      </c>
      <c r="E106" s="6">
        <v>60.09</v>
      </c>
      <c r="F106" s="6">
        <v>0.42</v>
      </c>
      <c r="G106" s="6">
        <v>0</v>
      </c>
      <c r="H106" s="6">
        <v>0.17349999999999999</v>
      </c>
    </row>
    <row r="107" spans="1:8" x14ac:dyDescent="0.35">
      <c r="A107" s="8">
        <v>23141.560546875</v>
      </c>
      <c r="B107" s="6">
        <v>-9.4</v>
      </c>
      <c r="C107" s="6">
        <v>0.43</v>
      </c>
      <c r="D107" s="6">
        <v>1980.75</v>
      </c>
      <c r="E107" s="6">
        <v>58.2</v>
      </c>
      <c r="F107" s="6">
        <v>0.42</v>
      </c>
      <c r="G107" s="6">
        <v>0</v>
      </c>
      <c r="H107" s="6">
        <v>0.19719999999999999</v>
      </c>
    </row>
    <row r="108" spans="1:8" x14ac:dyDescent="0.35">
      <c r="A108" s="8">
        <v>23196.619140625</v>
      </c>
      <c r="B108" s="6">
        <v>-9.39</v>
      </c>
      <c r="C108" s="6">
        <v>0.43</v>
      </c>
      <c r="D108" s="6">
        <v>1980.8</v>
      </c>
      <c r="E108" s="6">
        <v>58.23</v>
      </c>
      <c r="F108" s="6">
        <v>0.42</v>
      </c>
      <c r="G108" s="6">
        <v>0</v>
      </c>
      <c r="H108" s="6">
        <v>0.19500000000000001</v>
      </c>
    </row>
    <row r="109" spans="1:8" x14ac:dyDescent="0.35">
      <c r="A109" s="8">
        <v>23224.1484375</v>
      </c>
      <c r="B109" s="6">
        <v>-3.96</v>
      </c>
      <c r="C109" s="6">
        <v>1.81</v>
      </c>
      <c r="D109" s="6">
        <v>1800.64</v>
      </c>
      <c r="E109" s="6">
        <v>75.849999999999994</v>
      </c>
      <c r="F109" s="6">
        <v>0.41</v>
      </c>
      <c r="G109" s="6">
        <v>0.01</v>
      </c>
      <c r="H109" s="6">
        <v>0.2717</v>
      </c>
    </row>
    <row r="110" spans="1:8" x14ac:dyDescent="0.35">
      <c r="A110" s="8">
        <v>23266.498046875</v>
      </c>
      <c r="B110" s="6">
        <v>1.54</v>
      </c>
      <c r="C110" s="6">
        <v>0.21</v>
      </c>
      <c r="D110" s="6">
        <v>1795.66</v>
      </c>
      <c r="E110" s="6">
        <v>28.24</v>
      </c>
      <c r="F110" s="6">
        <v>0.52</v>
      </c>
      <c r="G110" s="6">
        <v>0.01</v>
      </c>
      <c r="H110" s="6">
        <v>0.32469999999999999</v>
      </c>
    </row>
    <row r="111" spans="1:8" x14ac:dyDescent="0.35">
      <c r="A111" s="8">
        <v>23310.259765625</v>
      </c>
      <c r="B111" s="6">
        <v>-2.27</v>
      </c>
      <c r="C111" s="6">
        <v>1.51</v>
      </c>
      <c r="D111" s="6">
        <v>1949.11</v>
      </c>
      <c r="E111" s="6">
        <v>60.15</v>
      </c>
      <c r="F111" s="6">
        <v>0.41</v>
      </c>
      <c r="G111" s="6">
        <v>0.01</v>
      </c>
      <c r="H111" s="6">
        <v>0.30449999999999999</v>
      </c>
    </row>
    <row r="112" spans="1:8" x14ac:dyDescent="0.35">
      <c r="A112" s="8">
        <v>23393.46484375</v>
      </c>
      <c r="B112" s="6">
        <v>-7.9</v>
      </c>
      <c r="C112" s="6">
        <v>0.3</v>
      </c>
      <c r="D112" s="6">
        <v>1920.63</v>
      </c>
      <c r="E112" s="6">
        <v>72</v>
      </c>
      <c r="F112" s="6">
        <v>0.41</v>
      </c>
      <c r="G112" s="6">
        <v>0.01</v>
      </c>
      <c r="H112" s="6">
        <v>0.1694</v>
      </c>
    </row>
    <row r="113" spans="1:8" x14ac:dyDescent="0.35">
      <c r="A113" s="8">
        <v>23448.44140625</v>
      </c>
      <c r="B113" s="6">
        <v>-7.9</v>
      </c>
      <c r="C113" s="6">
        <v>0.3</v>
      </c>
      <c r="D113" s="6">
        <v>1920.41</v>
      </c>
      <c r="E113" s="6">
        <v>71.94</v>
      </c>
      <c r="F113" s="6">
        <v>0.41</v>
      </c>
      <c r="G113" s="6">
        <v>0.01</v>
      </c>
      <c r="H113" s="6">
        <v>0.1169</v>
      </c>
    </row>
    <row r="114" spans="1:8" x14ac:dyDescent="0.35">
      <c r="A114" s="8">
        <v>23509.205078125</v>
      </c>
      <c r="B114" s="6">
        <v>-7.4</v>
      </c>
      <c r="C114" s="6">
        <v>0.35</v>
      </c>
      <c r="D114" s="6">
        <v>1881.29</v>
      </c>
      <c r="E114" s="6">
        <v>75.03</v>
      </c>
      <c r="F114" s="6">
        <v>0.41</v>
      </c>
      <c r="G114" s="6">
        <v>0.01</v>
      </c>
      <c r="H114" s="6">
        <v>0.26179999999999998</v>
      </c>
    </row>
    <row r="115" spans="1:8" x14ac:dyDescent="0.35">
      <c r="A115" s="8">
        <v>23563.90234375</v>
      </c>
      <c r="B115" s="6">
        <v>-7.7</v>
      </c>
      <c r="C115" s="6">
        <v>0.35</v>
      </c>
      <c r="D115" s="6">
        <v>1900.47</v>
      </c>
      <c r="E115" s="6">
        <v>74.97</v>
      </c>
      <c r="F115" s="6">
        <v>0.41</v>
      </c>
      <c r="G115" s="6">
        <v>0.01</v>
      </c>
      <c r="H115" s="6">
        <v>0.1135</v>
      </c>
    </row>
    <row r="116" spans="1:8" x14ac:dyDescent="0.35">
      <c r="A116" s="8">
        <v>23608.453125</v>
      </c>
      <c r="B116" s="6">
        <v>-7.6</v>
      </c>
      <c r="C116" s="6">
        <v>0.32</v>
      </c>
      <c r="D116" s="6">
        <v>1890.28</v>
      </c>
      <c r="E116" s="6">
        <v>74.19</v>
      </c>
      <c r="F116" s="6">
        <v>0.41</v>
      </c>
      <c r="G116" s="6">
        <v>0.01</v>
      </c>
      <c r="H116" s="6">
        <v>9.98E-2</v>
      </c>
    </row>
    <row r="117" spans="1:8" x14ac:dyDescent="0.35">
      <c r="A117" s="8">
        <v>23631.240234375</v>
      </c>
      <c r="B117" s="6">
        <v>-16</v>
      </c>
      <c r="C117" s="6">
        <v>0</v>
      </c>
      <c r="D117" s="6">
        <v>650</v>
      </c>
      <c r="E117" s="6">
        <v>15.81</v>
      </c>
      <c r="F117" s="6">
        <v>0.13</v>
      </c>
      <c r="G117" s="6">
        <v>0.01</v>
      </c>
      <c r="H117" s="6">
        <v>0.11990000000000001</v>
      </c>
    </row>
    <row r="118" spans="1:8" x14ac:dyDescent="0.35">
      <c r="A118" s="8">
        <v>23700.3828125</v>
      </c>
      <c r="B118" s="6">
        <v>-10</v>
      </c>
      <c r="C118" s="6">
        <v>0.24</v>
      </c>
      <c r="D118" s="6">
        <v>2219.63</v>
      </c>
      <c r="E118" s="6">
        <v>23.67</v>
      </c>
      <c r="F118" s="6">
        <v>0.47</v>
      </c>
      <c r="G118" s="6">
        <v>0.01</v>
      </c>
      <c r="H118" s="6">
        <v>0.1721</v>
      </c>
    </row>
    <row r="119" spans="1:8" x14ac:dyDescent="0.35">
      <c r="A119" s="8">
        <v>23929.578125</v>
      </c>
      <c r="B119" s="6">
        <v>-5.61</v>
      </c>
      <c r="C119" s="6">
        <v>1.26</v>
      </c>
      <c r="D119" s="6">
        <v>1914.09</v>
      </c>
      <c r="E119" s="6">
        <v>68.23</v>
      </c>
      <c r="F119" s="6">
        <v>0.41</v>
      </c>
      <c r="G119" s="6">
        <v>0.01</v>
      </c>
      <c r="H119" s="6">
        <v>0.28789999999999999</v>
      </c>
    </row>
    <row r="120" spans="1:8" x14ac:dyDescent="0.35">
      <c r="A120" s="8">
        <v>24042.119140625</v>
      </c>
      <c r="B120" s="6">
        <v>-5.57</v>
      </c>
      <c r="C120" s="6">
        <v>1.24</v>
      </c>
      <c r="D120" s="6">
        <v>1962.34</v>
      </c>
      <c r="E120" s="6">
        <v>75.7</v>
      </c>
      <c r="F120" s="6">
        <v>0.41</v>
      </c>
      <c r="G120" s="6">
        <v>0.01</v>
      </c>
      <c r="H120" s="6">
        <v>0.22259999999999999</v>
      </c>
    </row>
    <row r="121" spans="1:8" x14ac:dyDescent="0.35">
      <c r="A121" s="8">
        <v>24158.158203125</v>
      </c>
      <c r="B121" s="6">
        <v>-9.3000000000000007</v>
      </c>
      <c r="C121" s="6">
        <v>0.74</v>
      </c>
      <c r="D121" s="6">
        <v>2150.0300000000002</v>
      </c>
      <c r="E121" s="6">
        <v>105.12</v>
      </c>
      <c r="F121" s="6">
        <v>0.42</v>
      </c>
      <c r="G121" s="6">
        <v>0</v>
      </c>
      <c r="H121" s="6">
        <v>4.65E-2</v>
      </c>
    </row>
    <row r="122" spans="1:8" x14ac:dyDescent="0.35">
      <c r="A122" s="8">
        <v>24258.720703125</v>
      </c>
      <c r="B122" s="6">
        <v>-6.9</v>
      </c>
      <c r="C122" s="6">
        <v>1.46</v>
      </c>
      <c r="D122" s="6">
        <v>1982.65</v>
      </c>
      <c r="E122" s="6">
        <v>58.95</v>
      </c>
      <c r="F122" s="6">
        <v>0.42</v>
      </c>
      <c r="G122" s="6">
        <v>0</v>
      </c>
      <c r="H122" s="6">
        <v>0.27439999999999998</v>
      </c>
    </row>
    <row r="123" spans="1:8" x14ac:dyDescent="0.35">
      <c r="A123" s="8">
        <v>24454.923828125</v>
      </c>
      <c r="B123" s="6">
        <v>1.02</v>
      </c>
      <c r="C123" s="6">
        <v>0.2</v>
      </c>
      <c r="D123" s="6">
        <v>1870.85</v>
      </c>
      <c r="E123" s="6">
        <v>14.37</v>
      </c>
      <c r="F123" s="6">
        <v>0.41</v>
      </c>
      <c r="G123" s="6">
        <v>0.01</v>
      </c>
      <c r="H123" s="6">
        <v>0.29549999999999998</v>
      </c>
    </row>
    <row r="124" spans="1:8" x14ac:dyDescent="0.35">
      <c r="A124" s="8">
        <v>25769.91015625</v>
      </c>
      <c r="B124" s="6">
        <v>-8.19</v>
      </c>
      <c r="C124" s="6">
        <v>0.31</v>
      </c>
      <c r="D124" s="6">
        <v>1941.95</v>
      </c>
      <c r="E124" s="6">
        <v>68.760000000000005</v>
      </c>
      <c r="F124" s="6">
        <v>0.41</v>
      </c>
      <c r="G124" s="6">
        <v>0.01</v>
      </c>
      <c r="H124" s="6">
        <v>0.18809999999999999</v>
      </c>
    </row>
    <row r="125" spans="1:8" x14ac:dyDescent="0.35">
      <c r="A125" s="8">
        <v>26041.228515625</v>
      </c>
      <c r="B125" s="6">
        <v>-8.39</v>
      </c>
      <c r="C125" s="6">
        <v>0.28999999999999998</v>
      </c>
      <c r="D125" s="6">
        <v>1943.41</v>
      </c>
      <c r="E125" s="6">
        <v>69.22</v>
      </c>
      <c r="F125" s="6">
        <v>0.42</v>
      </c>
      <c r="G125" s="6">
        <v>0</v>
      </c>
      <c r="H125" s="6">
        <v>0.26350000000000001</v>
      </c>
    </row>
    <row r="126" spans="1:8" x14ac:dyDescent="0.35">
      <c r="A126" s="8">
        <v>26166.8984375</v>
      </c>
      <c r="B126" s="6">
        <v>-9.89</v>
      </c>
      <c r="C126" s="6">
        <v>0.46</v>
      </c>
      <c r="D126" s="6">
        <v>1882.02</v>
      </c>
      <c r="E126" s="6">
        <v>72.47</v>
      </c>
      <c r="F126" s="6">
        <v>0.43</v>
      </c>
      <c r="G126" s="6">
        <v>0</v>
      </c>
      <c r="H126" s="6">
        <v>0.33529999999999999</v>
      </c>
    </row>
    <row r="127" spans="1:8" x14ac:dyDescent="0.35">
      <c r="A127" s="8">
        <v>26337.158203125</v>
      </c>
      <c r="B127" s="6">
        <v>-9.49</v>
      </c>
      <c r="C127" s="6">
        <v>0.43</v>
      </c>
      <c r="D127" s="6">
        <v>1901.76</v>
      </c>
      <c r="E127" s="6">
        <v>88.92</v>
      </c>
      <c r="F127" s="6">
        <v>0.43</v>
      </c>
      <c r="G127" s="6">
        <v>0</v>
      </c>
      <c r="H127" s="6">
        <v>0.32429999999999998</v>
      </c>
    </row>
    <row r="128" spans="1:8" x14ac:dyDescent="0.35">
      <c r="A128" s="8">
        <v>26536.50390625</v>
      </c>
      <c r="B128" s="6">
        <v>-5.59</v>
      </c>
      <c r="C128" s="6">
        <v>1.7</v>
      </c>
      <c r="D128" s="6">
        <v>1952.49</v>
      </c>
      <c r="E128" s="6">
        <v>62.94</v>
      </c>
      <c r="F128" s="6">
        <v>0.41</v>
      </c>
      <c r="G128" s="6">
        <v>0.01</v>
      </c>
      <c r="H128" s="6">
        <v>0.35770000000000002</v>
      </c>
    </row>
    <row r="129" spans="1:8" x14ac:dyDescent="0.35">
      <c r="A129" s="8">
        <v>26650.259765625</v>
      </c>
      <c r="B129" s="6">
        <v>-10.1</v>
      </c>
      <c r="C129" s="6">
        <v>0.09</v>
      </c>
      <c r="D129" s="6">
        <v>1579.91</v>
      </c>
      <c r="E129" s="6">
        <v>46.49</v>
      </c>
      <c r="F129" s="6">
        <v>0.42</v>
      </c>
      <c r="G129" s="6">
        <v>0</v>
      </c>
      <c r="H129" s="6">
        <v>0.2366</v>
      </c>
    </row>
    <row r="130" spans="1:8" x14ac:dyDescent="0.35">
      <c r="A130" s="8">
        <v>26760.169921875</v>
      </c>
      <c r="B130" s="6">
        <v>-10.71</v>
      </c>
      <c r="C130" s="6">
        <v>0.32</v>
      </c>
      <c r="D130" s="6">
        <v>1328.69</v>
      </c>
      <c r="E130" s="6">
        <v>37.78</v>
      </c>
      <c r="F130" s="6">
        <v>0.42</v>
      </c>
      <c r="G130" s="6">
        <v>0</v>
      </c>
      <c r="H130" s="6">
        <v>0.31680000000000003</v>
      </c>
    </row>
    <row r="131" spans="1:8" x14ac:dyDescent="0.35">
      <c r="A131" s="8">
        <v>26982.041015625</v>
      </c>
      <c r="B131" s="6">
        <v>-7.41</v>
      </c>
      <c r="C131" s="6">
        <v>0.49</v>
      </c>
      <c r="D131" s="6">
        <v>2005.18</v>
      </c>
      <c r="E131" s="6">
        <v>88.55</v>
      </c>
      <c r="F131" s="6">
        <v>0.42</v>
      </c>
      <c r="G131" s="6">
        <v>0</v>
      </c>
      <c r="H131" s="6">
        <v>0.25790000000000002</v>
      </c>
    </row>
    <row r="132" spans="1:8" x14ac:dyDescent="0.35">
      <c r="A132" s="8">
        <v>27225.048828125</v>
      </c>
      <c r="B132" s="6">
        <v>-7.7</v>
      </c>
      <c r="C132" s="6">
        <v>0.35</v>
      </c>
      <c r="D132" s="6">
        <v>1919.39</v>
      </c>
      <c r="E132" s="6">
        <v>79.62</v>
      </c>
      <c r="F132" s="6">
        <v>0.41</v>
      </c>
      <c r="G132" s="6">
        <v>0.01</v>
      </c>
      <c r="H132" s="6">
        <v>0.18509999999999999</v>
      </c>
    </row>
    <row r="133" spans="1:8" x14ac:dyDescent="0.35">
      <c r="A133" s="8">
        <v>27293.27734375</v>
      </c>
      <c r="B133" s="6">
        <v>-9.6999999999999993</v>
      </c>
      <c r="C133" s="6">
        <v>0.45</v>
      </c>
      <c r="D133" s="6">
        <v>1940.37</v>
      </c>
      <c r="E133" s="6">
        <v>63.69</v>
      </c>
      <c r="F133" s="6">
        <v>0.43</v>
      </c>
      <c r="G133" s="6">
        <v>0</v>
      </c>
      <c r="H133" s="6">
        <v>0.1578</v>
      </c>
    </row>
    <row r="134" spans="1:8" x14ac:dyDescent="0.35">
      <c r="A134" s="8">
        <v>27334.923828125</v>
      </c>
      <c r="B134" s="6">
        <v>-7.21</v>
      </c>
      <c r="C134" s="6">
        <v>1.71</v>
      </c>
      <c r="D134" s="6">
        <v>1561</v>
      </c>
      <c r="E134" s="6">
        <v>134.03</v>
      </c>
      <c r="F134" s="6">
        <v>0.41</v>
      </c>
      <c r="G134" s="6">
        <v>0.01</v>
      </c>
      <c r="H134" s="6">
        <v>0.34279999999999999</v>
      </c>
    </row>
    <row r="135" spans="1:8" x14ac:dyDescent="0.35">
      <c r="A135" s="8">
        <v>27542.880859375</v>
      </c>
      <c r="B135" s="6">
        <v>-7.39</v>
      </c>
      <c r="C135" s="6">
        <v>0.81</v>
      </c>
      <c r="D135" s="6">
        <v>2370.42</v>
      </c>
      <c r="E135" s="6">
        <v>52.88</v>
      </c>
      <c r="F135" s="6">
        <v>0.6</v>
      </c>
      <c r="G135" s="6">
        <v>0.01</v>
      </c>
      <c r="H135" s="6">
        <v>0.20760000000000001</v>
      </c>
    </row>
    <row r="136" spans="1:8" x14ac:dyDescent="0.35">
      <c r="A136" s="8">
        <v>27722.134765625</v>
      </c>
      <c r="B136" s="6">
        <v>-7.42</v>
      </c>
      <c r="C136" s="6">
        <v>0.55000000000000004</v>
      </c>
      <c r="D136" s="6">
        <v>2116.2399999999998</v>
      </c>
      <c r="E136" s="6">
        <v>85.08</v>
      </c>
      <c r="F136" s="6">
        <v>0.42</v>
      </c>
      <c r="G136" s="6">
        <v>0</v>
      </c>
      <c r="H136" s="6">
        <v>0.34839999999999999</v>
      </c>
    </row>
    <row r="137" spans="1:8" x14ac:dyDescent="0.35">
      <c r="A137" s="8">
        <v>28023.9375</v>
      </c>
      <c r="B137" s="6">
        <v>-10.1</v>
      </c>
      <c r="C137" s="6">
        <v>0.22</v>
      </c>
      <c r="D137" s="6">
        <v>2189.84</v>
      </c>
      <c r="E137" s="6">
        <v>22.12</v>
      </c>
      <c r="F137" s="6">
        <v>0.48</v>
      </c>
      <c r="G137" s="6">
        <v>0.01</v>
      </c>
      <c r="H137" s="6">
        <v>0.22339999999999999</v>
      </c>
    </row>
    <row r="138" spans="1:8" x14ac:dyDescent="0.35">
      <c r="A138" s="8">
        <v>28366.205078125</v>
      </c>
      <c r="B138" s="6">
        <v>-7.5</v>
      </c>
      <c r="C138" s="6">
        <v>0.32</v>
      </c>
      <c r="D138" s="6">
        <v>2000.95</v>
      </c>
      <c r="E138" s="6">
        <v>90.71</v>
      </c>
      <c r="F138" s="6">
        <v>0.41</v>
      </c>
      <c r="G138" s="6">
        <v>0.01</v>
      </c>
      <c r="H138" s="6">
        <v>0.15440000000000001</v>
      </c>
    </row>
    <row r="139" spans="1:8" x14ac:dyDescent="0.35">
      <c r="A139" s="8">
        <v>28667.291015625</v>
      </c>
      <c r="B139" s="6">
        <v>-7</v>
      </c>
      <c r="C139" s="6">
        <v>0.37</v>
      </c>
      <c r="D139" s="6">
        <v>1841.62</v>
      </c>
      <c r="E139" s="6">
        <v>72.98</v>
      </c>
      <c r="F139" s="6">
        <v>0.41</v>
      </c>
      <c r="G139" s="6">
        <v>0.01</v>
      </c>
      <c r="H139" s="6">
        <v>0.24740000000000001</v>
      </c>
    </row>
    <row r="140" spans="1:8" x14ac:dyDescent="0.35">
      <c r="A140" s="8">
        <v>29008.783203125</v>
      </c>
      <c r="B140" s="6">
        <v>-9.2899999999999991</v>
      </c>
      <c r="C140" s="6">
        <v>0.43</v>
      </c>
      <c r="D140" s="6">
        <v>1971.38</v>
      </c>
      <c r="E140" s="6">
        <v>60.68</v>
      </c>
      <c r="F140" s="6">
        <v>0.42</v>
      </c>
      <c r="G140" s="6">
        <v>0</v>
      </c>
      <c r="H140" s="6">
        <v>0.2175</v>
      </c>
    </row>
    <row r="141" spans="1:8" x14ac:dyDescent="0.35">
      <c r="A141" s="8">
        <v>29224.3125</v>
      </c>
      <c r="B141" s="6">
        <v>-9.3800000000000008</v>
      </c>
      <c r="C141" s="6">
        <v>0.48</v>
      </c>
      <c r="D141" s="6">
        <v>2043.46</v>
      </c>
      <c r="E141" s="6">
        <v>69.819999999999993</v>
      </c>
      <c r="F141" s="6">
        <v>0.42</v>
      </c>
      <c r="G141" s="6">
        <v>0</v>
      </c>
      <c r="H141" s="6">
        <v>0.38629999999999998</v>
      </c>
    </row>
    <row r="142" spans="1:8" x14ac:dyDescent="0.35">
      <c r="A142" s="8">
        <v>29388.64453125</v>
      </c>
      <c r="B142" s="6">
        <v>-9.18</v>
      </c>
      <c r="C142" s="6">
        <v>0.49</v>
      </c>
      <c r="D142" s="6">
        <v>1962.96</v>
      </c>
      <c r="E142" s="6">
        <v>64.48</v>
      </c>
      <c r="F142" s="6">
        <v>0.42</v>
      </c>
      <c r="G142" s="6">
        <v>0</v>
      </c>
      <c r="H142" s="6">
        <v>0.37640000000000001</v>
      </c>
    </row>
    <row r="143" spans="1:8" x14ac:dyDescent="0.35">
      <c r="A143" s="8">
        <v>29484.408203125</v>
      </c>
      <c r="B143" s="6">
        <v>-6.3</v>
      </c>
      <c r="C143" s="6">
        <v>0.14000000000000001</v>
      </c>
      <c r="D143" s="6">
        <v>2330.08</v>
      </c>
      <c r="E143" s="6">
        <v>24.69</v>
      </c>
      <c r="F143" s="6">
        <v>0.61</v>
      </c>
      <c r="G143" s="6">
        <v>0.01</v>
      </c>
      <c r="H143" s="6">
        <v>0.245</v>
      </c>
    </row>
    <row r="144" spans="1:8" x14ac:dyDescent="0.35">
      <c r="A144" s="8">
        <v>29858.185546875</v>
      </c>
      <c r="B144" s="6">
        <v>-10.51</v>
      </c>
      <c r="C144" s="6">
        <v>0.26</v>
      </c>
      <c r="D144" s="6">
        <v>1377.96</v>
      </c>
      <c r="E144" s="6">
        <v>52.81</v>
      </c>
      <c r="F144" s="6">
        <v>0.42</v>
      </c>
      <c r="G144" s="6">
        <v>0</v>
      </c>
      <c r="H144" s="6">
        <v>0.3367</v>
      </c>
    </row>
    <row r="145" spans="1:8" x14ac:dyDescent="0.35">
      <c r="A145" s="8">
        <v>29881.439453125</v>
      </c>
      <c r="B145" s="6">
        <v>-12.01</v>
      </c>
      <c r="C145" s="6">
        <v>0.98</v>
      </c>
      <c r="D145" s="6">
        <v>1819.36</v>
      </c>
      <c r="E145" s="6">
        <v>85.66</v>
      </c>
      <c r="F145" s="6">
        <v>0.62</v>
      </c>
      <c r="G145" s="6">
        <v>0</v>
      </c>
      <c r="H145" s="6">
        <v>0.28760000000000002</v>
      </c>
    </row>
    <row r="146" spans="1:8" x14ac:dyDescent="0.35">
      <c r="A146" s="8">
        <v>29902.49609375</v>
      </c>
      <c r="B146" s="6">
        <v>-11.31</v>
      </c>
      <c r="C146" s="6">
        <v>0.28000000000000003</v>
      </c>
      <c r="D146" s="6">
        <v>1637.98</v>
      </c>
      <c r="E146" s="6">
        <v>29.08</v>
      </c>
      <c r="F146" s="6">
        <v>0.62</v>
      </c>
      <c r="G146" s="6">
        <v>0</v>
      </c>
      <c r="H146" s="6">
        <v>0.35099999999999998</v>
      </c>
    </row>
    <row r="147" spans="1:8" x14ac:dyDescent="0.35">
      <c r="A147" s="8">
        <v>29978.7734375</v>
      </c>
      <c r="B147" s="6">
        <v>-5.6</v>
      </c>
      <c r="C147" s="6">
        <v>0.81</v>
      </c>
      <c r="D147" s="6">
        <v>2330.13</v>
      </c>
      <c r="E147" s="6">
        <v>79.86</v>
      </c>
      <c r="F147" s="6">
        <v>0.6</v>
      </c>
      <c r="G147" s="6">
        <v>0.01</v>
      </c>
      <c r="H147" s="6">
        <v>0.28420000000000001</v>
      </c>
    </row>
    <row r="148" spans="1:8" x14ac:dyDescent="0.35">
      <c r="A148" s="8">
        <v>30014.408203125</v>
      </c>
      <c r="B148" s="6">
        <v>-10.41</v>
      </c>
      <c r="C148" s="6">
        <v>0.26</v>
      </c>
      <c r="D148" s="6">
        <v>1786.16</v>
      </c>
      <c r="E148" s="6">
        <v>79.67</v>
      </c>
      <c r="F148" s="6">
        <v>0.43</v>
      </c>
      <c r="G148" s="6">
        <v>0</v>
      </c>
      <c r="H148" s="6">
        <v>0.39279999999999998</v>
      </c>
    </row>
    <row r="149" spans="1:8" x14ac:dyDescent="0.35">
      <c r="A149" s="8">
        <v>30052.98828125</v>
      </c>
      <c r="B149" s="6">
        <v>-10.88</v>
      </c>
      <c r="C149" s="6">
        <v>0.55000000000000004</v>
      </c>
      <c r="D149" s="6">
        <v>1794.65</v>
      </c>
      <c r="E149" s="6">
        <v>102.16</v>
      </c>
      <c r="F149" s="6">
        <v>0.42</v>
      </c>
      <c r="G149" s="6">
        <v>0</v>
      </c>
      <c r="H149" s="6">
        <v>0.38419999999999999</v>
      </c>
    </row>
    <row r="150" spans="1:8" x14ac:dyDescent="0.35">
      <c r="A150" s="8">
        <v>30502.818359375</v>
      </c>
      <c r="B150" s="6">
        <v>-10.3</v>
      </c>
      <c r="C150" s="6">
        <v>0.2</v>
      </c>
      <c r="D150" s="6">
        <v>1700.05</v>
      </c>
      <c r="E150" s="6">
        <v>31.59</v>
      </c>
      <c r="F150" s="6">
        <v>0.42</v>
      </c>
      <c r="G150" s="6">
        <v>0</v>
      </c>
      <c r="H150" s="6">
        <v>0.21540000000000001</v>
      </c>
    </row>
    <row r="151" spans="1:8" x14ac:dyDescent="0.35">
      <c r="A151" s="8">
        <v>30525.041015625</v>
      </c>
      <c r="B151" s="6">
        <v>-6.67</v>
      </c>
      <c r="C151" s="6">
        <v>1.59</v>
      </c>
      <c r="D151" s="6">
        <v>1869.79</v>
      </c>
      <c r="E151" s="6">
        <v>70.55</v>
      </c>
      <c r="F151" s="6">
        <v>0.41</v>
      </c>
      <c r="G151" s="6">
        <v>0.01</v>
      </c>
      <c r="H151" s="6">
        <v>0.35410000000000003</v>
      </c>
    </row>
    <row r="152" spans="1:8" x14ac:dyDescent="0.35">
      <c r="A152" s="8">
        <v>30531.1171875</v>
      </c>
      <c r="B152" s="6">
        <v>-13.1</v>
      </c>
      <c r="C152" s="6">
        <v>1.42</v>
      </c>
      <c r="D152" s="6">
        <v>2119.84</v>
      </c>
      <c r="E152" s="6">
        <v>75.83</v>
      </c>
      <c r="F152" s="6">
        <v>0.61</v>
      </c>
      <c r="G152" s="6">
        <v>0.01</v>
      </c>
      <c r="H152" s="6">
        <v>0.1449</v>
      </c>
    </row>
    <row r="153" spans="1:8" x14ac:dyDescent="0.35">
      <c r="A153" s="8">
        <v>30533.376953125</v>
      </c>
      <c r="B153" s="6">
        <v>-9.98</v>
      </c>
      <c r="C153" s="6">
        <v>0.45</v>
      </c>
      <c r="D153" s="6">
        <v>1852.72</v>
      </c>
      <c r="E153" s="6">
        <v>77.430000000000007</v>
      </c>
      <c r="F153" s="6">
        <v>0.42</v>
      </c>
      <c r="G153" s="6">
        <v>0</v>
      </c>
      <c r="H153" s="6">
        <v>0.37430000000000002</v>
      </c>
    </row>
    <row r="154" spans="1:8" x14ac:dyDescent="0.35">
      <c r="A154" s="8">
        <v>30635.3515625</v>
      </c>
      <c r="B154" s="6">
        <v>-7.5</v>
      </c>
      <c r="C154" s="6">
        <v>0.16</v>
      </c>
      <c r="D154" s="6">
        <v>3460</v>
      </c>
      <c r="E154" s="6">
        <v>37.950000000000003</v>
      </c>
      <c r="F154" s="6">
        <v>0.61</v>
      </c>
      <c r="G154" s="6">
        <v>0</v>
      </c>
      <c r="H154" s="6">
        <v>0.3407</v>
      </c>
    </row>
    <row r="155" spans="1:8" x14ac:dyDescent="0.35">
      <c r="A155" s="8">
        <v>30818.302734375</v>
      </c>
      <c r="B155" s="6">
        <v>-7.5</v>
      </c>
      <c r="C155" s="6">
        <v>0.16</v>
      </c>
      <c r="D155" s="6">
        <v>3460</v>
      </c>
      <c r="E155" s="6">
        <v>37.950000000000003</v>
      </c>
      <c r="F155" s="6">
        <v>0.61</v>
      </c>
      <c r="G155" s="6">
        <v>0</v>
      </c>
      <c r="H155" s="6">
        <v>0.34200000000000003</v>
      </c>
    </row>
    <row r="156" spans="1:8" x14ac:dyDescent="0.35">
      <c r="A156" s="8">
        <v>31058.896484375</v>
      </c>
      <c r="B156" s="6">
        <v>-8.3000000000000007</v>
      </c>
      <c r="C156" s="6">
        <v>0.84</v>
      </c>
      <c r="D156" s="6">
        <v>3099.31</v>
      </c>
      <c r="E156" s="6">
        <v>186.16</v>
      </c>
      <c r="F156" s="6">
        <v>0.6</v>
      </c>
      <c r="G156" s="6">
        <v>0.01</v>
      </c>
      <c r="H156" s="6">
        <v>0.30349999999999999</v>
      </c>
    </row>
    <row r="157" spans="1:8" x14ac:dyDescent="0.35">
      <c r="A157" s="8">
        <v>31334.482421875</v>
      </c>
      <c r="B157" s="6">
        <v>-4.24</v>
      </c>
      <c r="C157" s="6">
        <v>1.67</v>
      </c>
      <c r="D157" s="6">
        <v>1950.07</v>
      </c>
      <c r="E157" s="6">
        <v>62.19</v>
      </c>
      <c r="F157" s="6">
        <v>0.41</v>
      </c>
      <c r="G157" s="6">
        <v>0.01</v>
      </c>
      <c r="H157" s="6">
        <v>0.28249999999999997</v>
      </c>
    </row>
    <row r="158" spans="1:8" x14ac:dyDescent="0.35">
      <c r="A158" s="8">
        <v>31733.33984375</v>
      </c>
      <c r="B158" s="6">
        <v>-10.5</v>
      </c>
      <c r="C158" s="6">
        <v>0.51</v>
      </c>
      <c r="D158" s="6">
        <v>1880.13</v>
      </c>
      <c r="E158" s="6">
        <v>81</v>
      </c>
      <c r="F158" s="6">
        <v>0.43</v>
      </c>
      <c r="G158" s="6">
        <v>0</v>
      </c>
      <c r="H158" s="6">
        <v>0.1353</v>
      </c>
    </row>
    <row r="159" spans="1:8" x14ac:dyDescent="0.35">
      <c r="A159" s="8">
        <v>31809.203125</v>
      </c>
      <c r="B159" s="6">
        <v>-7.3</v>
      </c>
      <c r="C159" s="6">
        <v>0.32</v>
      </c>
      <c r="D159" s="6">
        <v>1970.32</v>
      </c>
      <c r="E159" s="6">
        <v>91.74</v>
      </c>
      <c r="F159" s="6">
        <v>0.41</v>
      </c>
      <c r="G159" s="6">
        <v>0.01</v>
      </c>
      <c r="H159" s="6">
        <v>0.1363</v>
      </c>
    </row>
    <row r="160" spans="1:8" x14ac:dyDescent="0.35">
      <c r="A160" s="8">
        <v>31934.40234375</v>
      </c>
      <c r="B160" s="6">
        <v>-9.6999999999999993</v>
      </c>
      <c r="C160" s="6">
        <v>0.49</v>
      </c>
      <c r="D160" s="6">
        <v>1900.34</v>
      </c>
      <c r="E160" s="6">
        <v>64.95</v>
      </c>
      <c r="F160" s="6">
        <v>0.42</v>
      </c>
      <c r="G160" s="6">
        <v>0</v>
      </c>
      <c r="H160" s="6">
        <v>0.1008</v>
      </c>
    </row>
    <row r="161" spans="1:8" x14ac:dyDescent="0.35">
      <c r="A161" s="8">
        <v>32061.9921875</v>
      </c>
      <c r="B161" s="6">
        <v>-9.8000000000000007</v>
      </c>
      <c r="C161" s="6">
        <v>0.44</v>
      </c>
      <c r="D161" s="6">
        <v>1940.74</v>
      </c>
      <c r="E161" s="6">
        <v>63.75</v>
      </c>
      <c r="F161" s="6">
        <v>0.42</v>
      </c>
      <c r="G161" s="6">
        <v>0</v>
      </c>
      <c r="H161" s="6">
        <v>0.18190000000000001</v>
      </c>
    </row>
    <row r="162" spans="1:8" x14ac:dyDescent="0.35">
      <c r="A162" s="8">
        <v>32198.38671875</v>
      </c>
      <c r="B162" s="6">
        <v>-8.6999999999999993</v>
      </c>
      <c r="C162" s="6">
        <v>0.25</v>
      </c>
      <c r="D162" s="6">
        <v>2190.6</v>
      </c>
      <c r="E162" s="6">
        <v>35.76</v>
      </c>
      <c r="F162" s="6">
        <v>0.42</v>
      </c>
      <c r="G162" s="6">
        <v>0.01</v>
      </c>
      <c r="H162" s="6">
        <v>0.13869999999999999</v>
      </c>
    </row>
    <row r="163" spans="1:8" x14ac:dyDescent="0.35">
      <c r="A163" s="8">
        <v>32446.20703125</v>
      </c>
      <c r="B163" s="6">
        <v>-7.9</v>
      </c>
      <c r="C163" s="6">
        <v>0.33</v>
      </c>
      <c r="D163" s="6">
        <v>2070.25</v>
      </c>
      <c r="E163" s="6">
        <v>67.88</v>
      </c>
      <c r="F163" s="6">
        <v>0.41</v>
      </c>
      <c r="G163" s="6">
        <v>0.01</v>
      </c>
      <c r="H163" s="6">
        <v>6.59E-2</v>
      </c>
    </row>
    <row r="164" spans="1:8" x14ac:dyDescent="0.35">
      <c r="A164" s="8">
        <v>32672.265625</v>
      </c>
      <c r="B164" s="6">
        <v>-7.41</v>
      </c>
      <c r="C164" s="6">
        <v>0.49</v>
      </c>
      <c r="D164" s="6">
        <v>2007.5</v>
      </c>
      <c r="E164" s="6">
        <v>88.72</v>
      </c>
      <c r="F164" s="6">
        <v>0.42</v>
      </c>
      <c r="G164" s="6">
        <v>0.01</v>
      </c>
      <c r="H164" s="6">
        <v>0.37109999999999999</v>
      </c>
    </row>
    <row r="165" spans="1:8" x14ac:dyDescent="0.35">
      <c r="A165" s="8">
        <v>32790.75</v>
      </c>
      <c r="B165" s="6">
        <v>-8.3000000000000007</v>
      </c>
      <c r="C165" s="6">
        <v>0.4</v>
      </c>
      <c r="D165" s="6">
        <v>2131.2600000000002</v>
      </c>
      <c r="E165" s="6">
        <v>69.319999999999993</v>
      </c>
      <c r="F165" s="6">
        <v>0.42</v>
      </c>
      <c r="G165" s="6">
        <v>0</v>
      </c>
      <c r="H165" s="6">
        <v>0.15290000000000001</v>
      </c>
    </row>
    <row r="166" spans="1:8" x14ac:dyDescent="0.35">
      <c r="A166" s="8">
        <v>32969.00390625</v>
      </c>
      <c r="B166" s="6">
        <v>-8.9</v>
      </c>
      <c r="C166" s="6">
        <v>0.54</v>
      </c>
      <c r="D166" s="6">
        <v>2010.64</v>
      </c>
      <c r="E166" s="6">
        <v>75.58</v>
      </c>
      <c r="F166" s="6">
        <v>0.42</v>
      </c>
      <c r="G166" s="6">
        <v>0</v>
      </c>
      <c r="H166" s="6">
        <v>0.1123</v>
      </c>
    </row>
    <row r="167" spans="1:8" x14ac:dyDescent="0.35">
      <c r="A167" s="8">
        <v>33039.95703125</v>
      </c>
      <c r="B167" s="6">
        <v>-10.7</v>
      </c>
      <c r="C167" s="6">
        <v>0.25</v>
      </c>
      <c r="D167" s="6">
        <v>1559.18</v>
      </c>
      <c r="E167" s="6">
        <v>82.82</v>
      </c>
      <c r="F167" s="6">
        <v>0.42</v>
      </c>
      <c r="G167" s="6">
        <v>0</v>
      </c>
      <c r="H167" s="6">
        <v>0.26950000000000002</v>
      </c>
    </row>
    <row r="168" spans="1:8" x14ac:dyDescent="0.35">
      <c r="A168" s="8">
        <v>33302.66796875</v>
      </c>
      <c r="B168" s="6">
        <v>-9.8000000000000007</v>
      </c>
      <c r="C168" s="6">
        <v>0.44</v>
      </c>
      <c r="D168" s="6">
        <v>1940.65</v>
      </c>
      <c r="E168" s="6">
        <v>63.75</v>
      </c>
      <c r="F168" s="6">
        <v>0.42</v>
      </c>
      <c r="G168" s="6">
        <v>0</v>
      </c>
      <c r="H168" s="6">
        <v>0.192</v>
      </c>
    </row>
    <row r="169" spans="1:8" x14ac:dyDescent="0.35">
      <c r="A169" s="8">
        <v>33557.62109375</v>
      </c>
      <c r="B169" s="6">
        <v>-8.49</v>
      </c>
      <c r="C169" s="6">
        <v>0.33</v>
      </c>
      <c r="D169" s="6">
        <v>1931.64</v>
      </c>
      <c r="E169" s="6">
        <v>66.89</v>
      </c>
      <c r="F169" s="6">
        <v>0.42</v>
      </c>
      <c r="G169" s="6">
        <v>0</v>
      </c>
      <c r="H169" s="6">
        <v>0.23430000000000001</v>
      </c>
    </row>
    <row r="170" spans="1:8" x14ac:dyDescent="0.35">
      <c r="A170" s="8">
        <v>33790.5390625</v>
      </c>
      <c r="B170" s="6">
        <v>-9.2799999999999994</v>
      </c>
      <c r="C170" s="6">
        <v>0.43</v>
      </c>
      <c r="D170" s="6">
        <v>1972.72</v>
      </c>
      <c r="E170" s="6">
        <v>61.09</v>
      </c>
      <c r="F170" s="6">
        <v>0.42</v>
      </c>
      <c r="G170" s="6">
        <v>0</v>
      </c>
      <c r="H170" s="6">
        <v>0.31080000000000002</v>
      </c>
    </row>
    <row r="171" spans="1:8" x14ac:dyDescent="0.35">
      <c r="A171" s="8">
        <v>34245.296875</v>
      </c>
      <c r="B171" s="6">
        <v>-7.1</v>
      </c>
      <c r="C171" s="6">
        <v>0.52</v>
      </c>
      <c r="D171" s="6">
        <v>1871.51</v>
      </c>
      <c r="E171" s="6">
        <v>74.09</v>
      </c>
      <c r="F171" s="6">
        <v>0.42</v>
      </c>
      <c r="G171" s="6">
        <v>0</v>
      </c>
      <c r="H171" s="6">
        <v>0.22639999999999999</v>
      </c>
    </row>
    <row r="172" spans="1:8" x14ac:dyDescent="0.35">
      <c r="A172" s="8">
        <v>34488.1484375</v>
      </c>
      <c r="B172" s="6">
        <v>-7.49</v>
      </c>
      <c r="C172" s="6">
        <v>0.41</v>
      </c>
      <c r="D172" s="6">
        <v>1882.07</v>
      </c>
      <c r="E172" s="6">
        <v>75.319999999999993</v>
      </c>
      <c r="F172" s="6">
        <v>0.41</v>
      </c>
      <c r="G172" s="6">
        <v>0.01</v>
      </c>
      <c r="H172" s="6">
        <v>0.2767</v>
      </c>
    </row>
    <row r="173" spans="1:8" x14ac:dyDescent="0.35">
      <c r="A173" s="8">
        <v>34760.296875</v>
      </c>
      <c r="B173" s="6">
        <v>-7.3</v>
      </c>
      <c r="C173" s="6">
        <v>0.53</v>
      </c>
      <c r="D173" s="6">
        <v>1972.1</v>
      </c>
      <c r="E173" s="6">
        <v>88.76</v>
      </c>
      <c r="F173" s="6">
        <v>0.41</v>
      </c>
      <c r="G173" s="6">
        <v>0.01</v>
      </c>
      <c r="H173" s="6">
        <v>0.23619999999999999</v>
      </c>
    </row>
    <row r="174" spans="1:8" x14ac:dyDescent="0.35">
      <c r="A174" s="8">
        <v>34960.91796875</v>
      </c>
      <c r="B174" s="6">
        <v>-10.3</v>
      </c>
      <c r="C174" s="6">
        <v>0.25</v>
      </c>
      <c r="D174" s="6">
        <v>1449.52</v>
      </c>
      <c r="E174" s="6">
        <v>47.51</v>
      </c>
      <c r="F174" s="6">
        <v>0.42</v>
      </c>
      <c r="G174" s="6">
        <v>0</v>
      </c>
      <c r="H174" s="6">
        <v>0.36270000000000002</v>
      </c>
    </row>
    <row r="175" spans="1:8" x14ac:dyDescent="0.35">
      <c r="A175" s="8">
        <v>35469.82421875</v>
      </c>
      <c r="B175" s="6">
        <v>-10.53</v>
      </c>
      <c r="C175" s="6">
        <v>1.63</v>
      </c>
      <c r="D175" s="6">
        <v>2288.37</v>
      </c>
      <c r="E175" s="6">
        <v>102.62</v>
      </c>
      <c r="F175" s="6">
        <v>0.57999999999999996</v>
      </c>
      <c r="G175" s="6">
        <v>0.01</v>
      </c>
      <c r="H175" s="6">
        <v>0.27979999999999999</v>
      </c>
    </row>
    <row r="176" spans="1:8" x14ac:dyDescent="0.35">
      <c r="A176" s="8">
        <v>35729.51953125</v>
      </c>
      <c r="B176" s="6">
        <v>-7.5</v>
      </c>
      <c r="C176" s="6">
        <v>0.16</v>
      </c>
      <c r="D176" s="6">
        <v>3460</v>
      </c>
      <c r="E176" s="6">
        <v>37.950000000000003</v>
      </c>
      <c r="F176" s="6">
        <v>0.61</v>
      </c>
      <c r="G176" s="6">
        <v>0</v>
      </c>
      <c r="H176" s="6">
        <v>0.25240000000000001</v>
      </c>
    </row>
    <row r="177" spans="1:8" x14ac:dyDescent="0.35">
      <c r="A177" s="8">
        <v>36032.4921875</v>
      </c>
      <c r="B177" s="6">
        <v>-16.399999999999999</v>
      </c>
      <c r="C177" s="6">
        <v>0.25</v>
      </c>
      <c r="D177" s="6">
        <v>1870</v>
      </c>
      <c r="E177" s="6">
        <v>31.75</v>
      </c>
      <c r="F177" s="6">
        <v>0.63</v>
      </c>
      <c r="G177" s="6">
        <v>0</v>
      </c>
      <c r="H177" s="6">
        <v>0.25750000000000001</v>
      </c>
    </row>
    <row r="178" spans="1:8" x14ac:dyDescent="0.35">
      <c r="A178" s="8">
        <v>36281.89453125</v>
      </c>
      <c r="B178" s="6">
        <v>-7.5</v>
      </c>
      <c r="C178" s="6">
        <v>0.16</v>
      </c>
      <c r="D178" s="6">
        <v>3460</v>
      </c>
      <c r="E178" s="6">
        <v>37.950000000000003</v>
      </c>
      <c r="F178" s="6">
        <v>0.61</v>
      </c>
      <c r="G178" s="6">
        <v>0</v>
      </c>
      <c r="H178" s="6">
        <v>0.21959999999999999</v>
      </c>
    </row>
    <row r="179" spans="1:8" x14ac:dyDescent="0.35">
      <c r="A179" s="8">
        <v>36283.3828125</v>
      </c>
      <c r="B179" s="6">
        <v>-7.5</v>
      </c>
      <c r="C179" s="6">
        <v>0.16</v>
      </c>
      <c r="D179" s="6">
        <v>3460</v>
      </c>
      <c r="E179" s="6">
        <v>37.950000000000003</v>
      </c>
      <c r="F179" s="6">
        <v>0.61</v>
      </c>
      <c r="G179" s="6">
        <v>0</v>
      </c>
      <c r="H179" s="6">
        <v>0.26440000000000002</v>
      </c>
    </row>
    <row r="180" spans="1:8" x14ac:dyDescent="0.35">
      <c r="A180" s="8">
        <v>36283.57421875</v>
      </c>
      <c r="B180" s="6">
        <v>-16.600000000000001</v>
      </c>
      <c r="C180" s="6">
        <v>0.21</v>
      </c>
      <c r="D180" s="6">
        <v>1869.97</v>
      </c>
      <c r="E180" s="6">
        <v>28.48</v>
      </c>
      <c r="F180" s="6">
        <v>0.62</v>
      </c>
      <c r="G180" s="6">
        <v>0</v>
      </c>
      <c r="H180" s="6">
        <v>0.216</v>
      </c>
    </row>
    <row r="181" spans="1:8" x14ac:dyDescent="0.35">
      <c r="A181" s="8">
        <v>36283.765625</v>
      </c>
      <c r="B181" s="6">
        <v>-7.5</v>
      </c>
      <c r="C181" s="6">
        <v>0.16</v>
      </c>
      <c r="D181" s="6">
        <v>3460</v>
      </c>
      <c r="E181" s="6">
        <v>37.950000000000003</v>
      </c>
      <c r="F181" s="6">
        <v>0.61</v>
      </c>
      <c r="G181" s="6">
        <v>0</v>
      </c>
      <c r="H181" s="6">
        <v>0.30299999999999999</v>
      </c>
    </row>
    <row r="182" spans="1:8" x14ac:dyDescent="0.35">
      <c r="A182" s="8">
        <v>36283.95703125</v>
      </c>
      <c r="B182" s="6">
        <v>-9.6</v>
      </c>
      <c r="C182" s="6">
        <v>0.59</v>
      </c>
      <c r="D182" s="6">
        <v>1960.47</v>
      </c>
      <c r="E182" s="6">
        <v>106.08</v>
      </c>
      <c r="F182" s="6">
        <v>0.42</v>
      </c>
      <c r="G182" s="6">
        <v>0</v>
      </c>
      <c r="H182" s="6">
        <v>0.33579999999999999</v>
      </c>
    </row>
    <row r="183" spans="1:8" x14ac:dyDescent="0.35">
      <c r="A183" s="8">
        <v>36721.0078125</v>
      </c>
      <c r="B183" s="6">
        <v>-9.68</v>
      </c>
      <c r="C183" s="6">
        <v>0.45</v>
      </c>
      <c r="D183" s="6">
        <v>1972.33</v>
      </c>
      <c r="E183" s="6">
        <v>60.89</v>
      </c>
      <c r="F183" s="6">
        <v>0.43</v>
      </c>
      <c r="G183" s="6">
        <v>0</v>
      </c>
      <c r="H183" s="6">
        <v>0.30130000000000001</v>
      </c>
    </row>
    <row r="184" spans="1:8" x14ac:dyDescent="0.35">
      <c r="A184" s="8">
        <v>36925.453125</v>
      </c>
      <c r="B184" s="6">
        <v>-7.5</v>
      </c>
      <c r="C184" s="6">
        <v>0.16</v>
      </c>
      <c r="D184" s="6">
        <v>3460</v>
      </c>
      <c r="E184" s="6">
        <v>37.950000000000003</v>
      </c>
      <c r="F184" s="6">
        <v>0.61</v>
      </c>
      <c r="G184" s="6">
        <v>0</v>
      </c>
      <c r="H184" s="6">
        <v>0.24390000000000001</v>
      </c>
    </row>
    <row r="185" spans="1:8" x14ac:dyDescent="0.35">
      <c r="A185" s="8">
        <v>37134.87890625</v>
      </c>
      <c r="B185" s="6">
        <v>-9.59</v>
      </c>
      <c r="C185" s="6">
        <v>0.46</v>
      </c>
      <c r="D185" s="6">
        <v>1972.3</v>
      </c>
      <c r="E185" s="6">
        <v>60.86</v>
      </c>
      <c r="F185" s="6">
        <v>0.43</v>
      </c>
      <c r="G185" s="6">
        <v>0</v>
      </c>
      <c r="H185" s="6">
        <v>0.2286</v>
      </c>
    </row>
    <row r="186" spans="1:8" x14ac:dyDescent="0.35">
      <c r="A186" s="8">
        <v>37198.50390625</v>
      </c>
      <c r="B186" s="6">
        <v>-7.98</v>
      </c>
      <c r="C186" s="6">
        <v>0.32</v>
      </c>
      <c r="D186" s="6">
        <v>1895.57</v>
      </c>
      <c r="E186" s="6">
        <v>71.94</v>
      </c>
      <c r="F186" s="6">
        <v>0.41</v>
      </c>
      <c r="G186" s="6">
        <v>0.01</v>
      </c>
      <c r="H186" s="6">
        <v>0.31659999999999999</v>
      </c>
    </row>
    <row r="187" spans="1:8" x14ac:dyDescent="0.35">
      <c r="A187" s="8">
        <v>37261.80859375</v>
      </c>
      <c r="B187" s="6">
        <v>-7</v>
      </c>
      <c r="C187" s="6">
        <v>0.37</v>
      </c>
      <c r="D187" s="6">
        <v>1841.01</v>
      </c>
      <c r="E187" s="6">
        <v>72.73</v>
      </c>
      <c r="F187" s="6">
        <v>0.41</v>
      </c>
      <c r="G187" s="6">
        <v>0.01</v>
      </c>
      <c r="H187" s="6">
        <v>0.16900000000000001</v>
      </c>
    </row>
    <row r="188" spans="1:8" x14ac:dyDescent="0.35">
      <c r="A188" s="8">
        <v>37325.109375</v>
      </c>
      <c r="B188" s="6">
        <v>-8.39</v>
      </c>
      <c r="C188" s="6">
        <v>0.28999999999999998</v>
      </c>
      <c r="D188" s="6">
        <v>1942.14</v>
      </c>
      <c r="E188" s="6">
        <v>68.739999999999995</v>
      </c>
      <c r="F188" s="6">
        <v>0.42</v>
      </c>
      <c r="G188" s="6">
        <v>0.01</v>
      </c>
      <c r="H188" s="6">
        <v>0.2014</v>
      </c>
    </row>
    <row r="189" spans="1:8" x14ac:dyDescent="0.35">
      <c r="A189" s="8">
        <v>37388.4140625</v>
      </c>
      <c r="B189" s="6">
        <v>-10.199999999999999</v>
      </c>
      <c r="C189" s="6">
        <v>0.64</v>
      </c>
      <c r="D189" s="6">
        <v>1700.93</v>
      </c>
      <c r="E189" s="6">
        <v>134.87</v>
      </c>
      <c r="F189" s="6">
        <v>0.42</v>
      </c>
      <c r="G189" s="6">
        <v>0</v>
      </c>
      <c r="H189" s="6">
        <v>0.20380000000000001</v>
      </c>
    </row>
    <row r="190" spans="1:8" x14ac:dyDescent="0.35">
      <c r="A190" s="8">
        <v>37441.47265625</v>
      </c>
      <c r="B190" s="6">
        <v>-9.49</v>
      </c>
      <c r="C190" s="6">
        <v>0.48</v>
      </c>
      <c r="D190" s="6">
        <v>1892.33</v>
      </c>
      <c r="E190" s="6">
        <v>102.4</v>
      </c>
      <c r="F190" s="6">
        <v>0.42</v>
      </c>
      <c r="G190" s="6">
        <v>0</v>
      </c>
      <c r="H190" s="6">
        <v>0.27239999999999998</v>
      </c>
    </row>
    <row r="191" spans="1:8" x14ac:dyDescent="0.35">
      <c r="A191" s="8">
        <v>37471.9140625</v>
      </c>
      <c r="B191" s="6">
        <v>-11.2</v>
      </c>
      <c r="C191" s="6">
        <v>0.61</v>
      </c>
      <c r="D191" s="6">
        <v>1360.06</v>
      </c>
      <c r="E191" s="6">
        <v>121.78</v>
      </c>
      <c r="F191" s="6">
        <v>0.42</v>
      </c>
      <c r="G191" s="6">
        <v>0</v>
      </c>
      <c r="H191" s="6">
        <v>0.42409999999999998</v>
      </c>
    </row>
    <row r="192" spans="1:8" x14ac:dyDescent="0.35">
      <c r="A192" s="8">
        <v>37553.94921875</v>
      </c>
      <c r="B192" s="6">
        <v>-10.53</v>
      </c>
      <c r="C192" s="6">
        <v>1.36</v>
      </c>
      <c r="D192" s="6">
        <v>2983.37</v>
      </c>
      <c r="E192" s="6">
        <v>230.09</v>
      </c>
      <c r="F192" s="6">
        <v>0.61</v>
      </c>
      <c r="G192" s="6">
        <v>0</v>
      </c>
      <c r="H192" s="6">
        <v>0.3357</v>
      </c>
    </row>
    <row r="193" spans="1:8" x14ac:dyDescent="0.35">
      <c r="A193" s="8">
        <v>37622.57421875</v>
      </c>
      <c r="B193" s="6">
        <v>-15.73</v>
      </c>
      <c r="C193" s="6">
        <v>0.93</v>
      </c>
      <c r="D193" s="6">
        <v>1937.72</v>
      </c>
      <c r="E193" s="6">
        <v>74.260000000000005</v>
      </c>
      <c r="F193" s="6">
        <v>0.62</v>
      </c>
      <c r="G193" s="6">
        <v>0.01</v>
      </c>
      <c r="H193" s="6">
        <v>0.28920000000000001</v>
      </c>
    </row>
    <row r="194" spans="1:8" x14ac:dyDescent="0.35">
      <c r="A194" s="8">
        <v>37712.71875</v>
      </c>
      <c r="B194" s="6">
        <v>-9.98</v>
      </c>
      <c r="C194" s="6">
        <v>0.56999999999999995</v>
      </c>
      <c r="D194" s="6">
        <v>1643.47</v>
      </c>
      <c r="E194" s="6">
        <v>139.83000000000001</v>
      </c>
      <c r="F194" s="6">
        <v>0.43</v>
      </c>
      <c r="G194" s="6">
        <v>0</v>
      </c>
      <c r="H194" s="6">
        <v>0.4466</v>
      </c>
    </row>
    <row r="195" spans="1:8" x14ac:dyDescent="0.35">
      <c r="A195" s="8">
        <v>37850.92578125</v>
      </c>
      <c r="B195" s="6">
        <v>-16.41</v>
      </c>
      <c r="C195" s="6">
        <v>0.25</v>
      </c>
      <c r="D195" s="6">
        <v>1890.32</v>
      </c>
      <c r="E195" s="6">
        <v>29.73</v>
      </c>
      <c r="F195" s="6">
        <v>0.62</v>
      </c>
      <c r="G195" s="6">
        <v>0</v>
      </c>
      <c r="H195" s="6">
        <v>0.32469999999999999</v>
      </c>
    </row>
    <row r="196" spans="1:8" x14ac:dyDescent="0.35">
      <c r="A196" s="8">
        <v>37950.609375</v>
      </c>
      <c r="B196" s="6">
        <v>-14.07</v>
      </c>
      <c r="C196" s="6">
        <v>1.25</v>
      </c>
      <c r="D196" s="6">
        <v>2317.6999999999998</v>
      </c>
      <c r="E196" s="6">
        <v>221.97</v>
      </c>
      <c r="F196" s="6">
        <v>0.62</v>
      </c>
      <c r="G196" s="6">
        <v>0</v>
      </c>
      <c r="H196" s="6">
        <v>0.32579999999999998</v>
      </c>
    </row>
    <row r="197" spans="1:8" x14ac:dyDescent="0.35">
      <c r="A197" s="8">
        <v>38062.5546875</v>
      </c>
      <c r="B197" s="6">
        <v>-14.46</v>
      </c>
      <c r="C197" s="6">
        <v>1.26</v>
      </c>
      <c r="D197" s="6">
        <v>1997.23</v>
      </c>
      <c r="E197" s="6">
        <v>90.83</v>
      </c>
      <c r="F197" s="6">
        <v>0.61</v>
      </c>
      <c r="G197" s="6">
        <v>0.01</v>
      </c>
      <c r="H197" s="6">
        <v>0.3775</v>
      </c>
    </row>
    <row r="198" spans="1:8" x14ac:dyDescent="0.35">
      <c r="A198" s="8">
        <v>38230.9765625</v>
      </c>
      <c r="B198" s="6">
        <v>-13.18</v>
      </c>
      <c r="C198" s="6">
        <v>1.39</v>
      </c>
      <c r="D198" s="6">
        <v>2398.39</v>
      </c>
      <c r="E198" s="6">
        <v>216.5</v>
      </c>
      <c r="F198" s="6">
        <v>0.61</v>
      </c>
      <c r="G198" s="6">
        <v>0.01</v>
      </c>
      <c r="H198" s="6">
        <v>0.34710000000000002</v>
      </c>
    </row>
    <row r="199" spans="1:8" x14ac:dyDescent="0.35">
      <c r="A199" s="8">
        <v>38342.99609375</v>
      </c>
      <c r="B199" s="6">
        <v>-8.4</v>
      </c>
      <c r="C199" s="6">
        <v>0.82</v>
      </c>
      <c r="D199" s="6">
        <v>3289.56</v>
      </c>
      <c r="E199" s="6">
        <v>161.69999999999999</v>
      </c>
      <c r="F199" s="6">
        <v>0.61</v>
      </c>
      <c r="G199" s="6">
        <v>0</v>
      </c>
      <c r="H199" s="6">
        <v>0.34689999999999999</v>
      </c>
    </row>
    <row r="200" spans="1:8" x14ac:dyDescent="0.35">
      <c r="A200" s="8">
        <v>38514.2734375</v>
      </c>
      <c r="B200" s="6">
        <v>-11.6</v>
      </c>
      <c r="C200" s="6">
        <v>0.25</v>
      </c>
      <c r="D200" s="6">
        <v>1279.25</v>
      </c>
      <c r="E200" s="6">
        <v>27.68</v>
      </c>
      <c r="F200" s="6">
        <v>0.42</v>
      </c>
      <c r="G200" s="6">
        <v>0</v>
      </c>
      <c r="H200" s="6">
        <v>0.41959999999999997</v>
      </c>
    </row>
    <row r="201" spans="1:8" x14ac:dyDescent="0.35">
      <c r="A201" s="8">
        <v>38684.00390625</v>
      </c>
      <c r="B201" s="6">
        <v>-7.5</v>
      </c>
      <c r="C201" s="6">
        <v>0.16</v>
      </c>
      <c r="D201" s="6">
        <v>3460</v>
      </c>
      <c r="E201" s="6">
        <v>37.950000000000003</v>
      </c>
      <c r="F201" s="6">
        <v>0.61</v>
      </c>
      <c r="G201" s="6">
        <v>0</v>
      </c>
      <c r="H201" s="6">
        <v>0.30230000000000001</v>
      </c>
    </row>
    <row r="202" spans="1:8" x14ac:dyDescent="0.35">
      <c r="A202" s="8">
        <v>38806.171875</v>
      </c>
      <c r="B202" s="6">
        <v>-7.5</v>
      </c>
      <c r="C202" s="6">
        <v>0.16</v>
      </c>
      <c r="D202" s="6">
        <v>3460</v>
      </c>
      <c r="E202" s="6">
        <v>37.950000000000003</v>
      </c>
      <c r="F202" s="6">
        <v>0.61</v>
      </c>
      <c r="G202" s="6">
        <v>0</v>
      </c>
      <c r="H202" s="6">
        <v>0.26600000000000001</v>
      </c>
    </row>
    <row r="203" spans="1:8" x14ac:dyDescent="0.35">
      <c r="A203" s="8">
        <v>39100.89453125</v>
      </c>
      <c r="B203" s="6">
        <v>-7.5</v>
      </c>
      <c r="C203" s="6">
        <v>0.16</v>
      </c>
      <c r="D203" s="6">
        <v>3460</v>
      </c>
      <c r="E203" s="6">
        <v>37.950000000000003</v>
      </c>
      <c r="F203" s="6">
        <v>0.61</v>
      </c>
      <c r="G203" s="6">
        <v>0</v>
      </c>
      <c r="H203" s="6">
        <v>0.27189999999999998</v>
      </c>
    </row>
    <row r="204" spans="1:8" x14ac:dyDescent="0.35">
      <c r="A204" s="8">
        <v>39268.92578125</v>
      </c>
      <c r="B204" s="6">
        <v>-7.5</v>
      </c>
      <c r="C204" s="6">
        <v>0.16</v>
      </c>
      <c r="D204" s="6">
        <v>3460</v>
      </c>
      <c r="E204" s="6">
        <v>37.950000000000003</v>
      </c>
      <c r="F204" s="6">
        <v>0.61</v>
      </c>
      <c r="G204" s="6">
        <v>0</v>
      </c>
      <c r="H204" s="6">
        <v>0.2656</v>
      </c>
    </row>
    <row r="205" spans="1:8" x14ac:dyDescent="0.35">
      <c r="A205" s="8">
        <v>39380.9453125</v>
      </c>
      <c r="B205" s="6">
        <v>-7.5</v>
      </c>
      <c r="C205" s="6">
        <v>0.16</v>
      </c>
      <c r="D205" s="6">
        <v>3460</v>
      </c>
      <c r="E205" s="6">
        <v>37.950000000000003</v>
      </c>
      <c r="F205" s="6">
        <v>0.61</v>
      </c>
      <c r="G205" s="6">
        <v>0</v>
      </c>
      <c r="H205" s="6">
        <v>0.223</v>
      </c>
    </row>
    <row r="206" spans="1:8" x14ac:dyDescent="0.35">
      <c r="A206" s="8">
        <v>39516.3984375</v>
      </c>
      <c r="B206" s="6">
        <v>-7.5</v>
      </c>
      <c r="C206" s="6">
        <v>0.16</v>
      </c>
      <c r="D206" s="6">
        <v>3460</v>
      </c>
      <c r="E206" s="6">
        <v>37.950000000000003</v>
      </c>
      <c r="F206" s="6">
        <v>0.61</v>
      </c>
      <c r="G206" s="6">
        <v>0</v>
      </c>
      <c r="H206" s="6">
        <v>0.25600000000000001</v>
      </c>
    </row>
    <row r="207" spans="1:8" x14ac:dyDescent="0.35">
      <c r="A207" s="8">
        <v>39814.17578125</v>
      </c>
      <c r="B207" s="6">
        <v>-7.5</v>
      </c>
      <c r="C207" s="6">
        <v>0.16</v>
      </c>
      <c r="D207" s="6">
        <v>3460</v>
      </c>
      <c r="E207" s="6">
        <v>37.950000000000003</v>
      </c>
      <c r="F207" s="6">
        <v>0.61</v>
      </c>
      <c r="G207" s="6">
        <v>0</v>
      </c>
      <c r="H207" s="6">
        <v>0.22439999999999999</v>
      </c>
    </row>
    <row r="208" spans="1:8" x14ac:dyDescent="0.35">
      <c r="A208" s="8">
        <v>39907.09375</v>
      </c>
      <c r="B208" s="6">
        <v>-7.5</v>
      </c>
      <c r="C208" s="6">
        <v>0.16</v>
      </c>
      <c r="D208" s="6">
        <v>3460</v>
      </c>
      <c r="E208" s="6">
        <v>37.950000000000003</v>
      </c>
      <c r="F208" s="6">
        <v>0.61</v>
      </c>
      <c r="G208" s="6">
        <v>0</v>
      </c>
      <c r="H208" s="6">
        <v>0.24979999999999999</v>
      </c>
    </row>
    <row r="209" spans="1:8" x14ac:dyDescent="0.35">
      <c r="A209" s="8">
        <v>40014.04296875</v>
      </c>
      <c r="B209" s="6">
        <v>-11.48</v>
      </c>
      <c r="C209" s="6">
        <v>1.4</v>
      </c>
      <c r="D209" s="6">
        <v>2804.27</v>
      </c>
      <c r="E209" s="6">
        <v>255.05</v>
      </c>
      <c r="F209" s="6">
        <v>0.61</v>
      </c>
      <c r="G209" s="6">
        <v>0</v>
      </c>
      <c r="H209" s="6">
        <v>0.3483</v>
      </c>
    </row>
    <row r="210" spans="1:8" x14ac:dyDescent="0.35">
      <c r="A210" s="8">
        <v>40167.6171875</v>
      </c>
      <c r="B210" s="6">
        <v>-15.23</v>
      </c>
      <c r="C210" s="6">
        <v>0.98</v>
      </c>
      <c r="D210" s="6">
        <v>1946.92</v>
      </c>
      <c r="E210" s="6">
        <v>74.27</v>
      </c>
      <c r="F210" s="6">
        <v>0.61</v>
      </c>
      <c r="G210" s="6">
        <v>0.01</v>
      </c>
      <c r="H210" s="6">
        <v>0.39019999999999999</v>
      </c>
    </row>
    <row r="211" spans="1:8" x14ac:dyDescent="0.35">
      <c r="A211" s="8">
        <v>40293.40234375</v>
      </c>
      <c r="B211" s="6">
        <v>-7.33</v>
      </c>
      <c r="C211" s="6">
        <v>1.56</v>
      </c>
      <c r="D211" s="6">
        <v>1982.94</v>
      </c>
      <c r="E211" s="6">
        <v>59.08</v>
      </c>
      <c r="F211" s="6">
        <v>0.42</v>
      </c>
      <c r="G211" s="6">
        <v>0</v>
      </c>
      <c r="H211" s="6">
        <v>0.35510000000000003</v>
      </c>
    </row>
    <row r="212" spans="1:8" x14ac:dyDescent="0.35">
      <c r="A212" s="8">
        <v>40447.5859375</v>
      </c>
      <c r="B212" s="6">
        <v>-5.88</v>
      </c>
      <c r="C212" s="6">
        <v>1.65</v>
      </c>
      <c r="D212" s="6">
        <v>1982.34</v>
      </c>
      <c r="E212" s="6">
        <v>58.93</v>
      </c>
      <c r="F212" s="6">
        <v>0.42</v>
      </c>
      <c r="G212" s="6">
        <v>0</v>
      </c>
      <c r="H212" s="6">
        <v>0.2858</v>
      </c>
    </row>
    <row r="213" spans="1:8" x14ac:dyDescent="0.35">
      <c r="A213" s="8">
        <v>40587.75390625</v>
      </c>
      <c r="B213" s="6">
        <v>-5.57</v>
      </c>
      <c r="C213" s="6">
        <v>1.26</v>
      </c>
      <c r="D213" s="6">
        <v>2051.8000000000002</v>
      </c>
      <c r="E213" s="6">
        <v>76.84</v>
      </c>
      <c r="F213" s="6">
        <v>0.41</v>
      </c>
      <c r="G213" s="6">
        <v>0.01</v>
      </c>
      <c r="H213" s="6">
        <v>0.24610000000000001</v>
      </c>
    </row>
    <row r="214" spans="1:8" x14ac:dyDescent="0.35">
      <c r="A214" s="8">
        <v>40699.890625</v>
      </c>
      <c r="B214" s="6">
        <v>-7.2</v>
      </c>
      <c r="C214" s="6">
        <v>1.51</v>
      </c>
      <c r="D214" s="6">
        <v>1992.23</v>
      </c>
      <c r="E214" s="6">
        <v>56.4</v>
      </c>
      <c r="F214" s="6">
        <v>0.42</v>
      </c>
      <c r="G214" s="6">
        <v>0</v>
      </c>
      <c r="H214" s="6">
        <v>0.2505</v>
      </c>
    </row>
    <row r="215" spans="1:8" x14ac:dyDescent="0.35">
      <c r="A215" s="8">
        <v>40755.95703125</v>
      </c>
      <c r="B215" s="6">
        <v>-10.54</v>
      </c>
      <c r="C215" s="6">
        <v>1.36</v>
      </c>
      <c r="D215" s="6">
        <v>2981.97</v>
      </c>
      <c r="E215" s="6">
        <v>230.3</v>
      </c>
      <c r="F215" s="6">
        <v>0.61</v>
      </c>
      <c r="G215" s="6">
        <v>0</v>
      </c>
      <c r="H215" s="6">
        <v>0.37159999999999999</v>
      </c>
    </row>
    <row r="216" spans="1:8" x14ac:dyDescent="0.35">
      <c r="A216" s="8">
        <v>40896.125</v>
      </c>
      <c r="B216" s="6">
        <v>-6.68</v>
      </c>
      <c r="C216" s="6">
        <v>1.46</v>
      </c>
      <c r="D216" s="6">
        <v>2003.46</v>
      </c>
      <c r="E216" s="6">
        <v>59.77</v>
      </c>
      <c r="F216" s="6">
        <v>0.42</v>
      </c>
      <c r="G216" s="6">
        <v>0</v>
      </c>
      <c r="H216" s="6">
        <v>0.33810000000000001</v>
      </c>
    </row>
    <row r="217" spans="1:8" x14ac:dyDescent="0.35">
      <c r="A217" s="8">
        <v>41007.6953125</v>
      </c>
      <c r="B217" s="6">
        <v>-5.69</v>
      </c>
      <c r="C217" s="6">
        <v>1.26</v>
      </c>
      <c r="D217" s="6">
        <v>1973.1</v>
      </c>
      <c r="E217" s="6">
        <v>77.06</v>
      </c>
      <c r="F217" s="6">
        <v>0.41</v>
      </c>
      <c r="G217" s="6">
        <v>0.01</v>
      </c>
      <c r="H217" s="6">
        <v>0.27289999999999998</v>
      </c>
    </row>
    <row r="218" spans="1:8" x14ac:dyDescent="0.35">
      <c r="A218" s="8">
        <v>41451</v>
      </c>
      <c r="B218" s="6">
        <v>-11.7</v>
      </c>
      <c r="C218" s="6">
        <v>0.35</v>
      </c>
      <c r="D218" s="6">
        <v>1289.96</v>
      </c>
      <c r="E218" s="6">
        <v>29.8</v>
      </c>
      <c r="F218" s="6">
        <v>0.42</v>
      </c>
      <c r="G218" s="6">
        <v>0</v>
      </c>
      <c r="H218" s="6">
        <v>0.40749999999999997</v>
      </c>
    </row>
    <row r="219" spans="1:8" x14ac:dyDescent="0.35">
      <c r="A219" s="8">
        <v>41903.18359375</v>
      </c>
      <c r="B219" s="6">
        <v>-7.6</v>
      </c>
      <c r="C219" s="6">
        <v>0.53</v>
      </c>
      <c r="D219" s="6">
        <v>1942.21</v>
      </c>
      <c r="E219" s="6">
        <v>79.540000000000006</v>
      </c>
      <c r="F219" s="6">
        <v>0.42</v>
      </c>
      <c r="G219" s="6">
        <v>0</v>
      </c>
      <c r="H219" s="6">
        <v>0.21690000000000001</v>
      </c>
    </row>
    <row r="220" spans="1:8" x14ac:dyDescent="0.35">
      <c r="A220" s="8">
        <v>41903.62109375</v>
      </c>
      <c r="B220" s="6">
        <v>-9.3800000000000008</v>
      </c>
      <c r="C220" s="6">
        <v>0.43</v>
      </c>
      <c r="D220" s="6">
        <v>1982.4</v>
      </c>
      <c r="E220" s="6">
        <v>58.85</v>
      </c>
      <c r="F220" s="6">
        <v>0.42</v>
      </c>
      <c r="G220" s="6">
        <v>0</v>
      </c>
      <c r="H220" s="6">
        <v>0.27339999999999998</v>
      </c>
    </row>
    <row r="221" spans="1:8" x14ac:dyDescent="0.35">
      <c r="A221" s="8">
        <v>41912.64453125</v>
      </c>
      <c r="B221" s="6">
        <v>-12.39</v>
      </c>
      <c r="C221" s="6">
        <v>0.38</v>
      </c>
      <c r="D221" s="6">
        <v>1240.1099999999999</v>
      </c>
      <c r="E221" s="6">
        <v>15.5</v>
      </c>
      <c r="F221" s="6">
        <v>0.42</v>
      </c>
      <c r="G221" s="6">
        <v>0</v>
      </c>
      <c r="H221" s="6">
        <v>0.33310000000000001</v>
      </c>
    </row>
    <row r="222" spans="1:8" x14ac:dyDescent="0.35">
      <c r="A222" s="8">
        <v>42169.546875</v>
      </c>
      <c r="B222" s="6">
        <v>-10.19</v>
      </c>
      <c r="C222" s="6">
        <v>0.49</v>
      </c>
      <c r="D222" s="6">
        <v>1692.38</v>
      </c>
      <c r="E222" s="6">
        <v>125.84</v>
      </c>
      <c r="F222" s="6">
        <v>0.43</v>
      </c>
      <c r="G222" s="6">
        <v>0</v>
      </c>
      <c r="H222" s="6">
        <v>0.40739999999999998</v>
      </c>
    </row>
    <row r="223" spans="1:8" x14ac:dyDescent="0.35">
      <c r="A223" s="8">
        <v>42331.0703125</v>
      </c>
      <c r="B223" s="6">
        <v>-11.4</v>
      </c>
      <c r="C223" s="6">
        <v>0.35</v>
      </c>
      <c r="D223" s="6">
        <v>1290.0999999999999</v>
      </c>
      <c r="E223" s="6">
        <v>29.77</v>
      </c>
      <c r="F223" s="6">
        <v>0.42</v>
      </c>
      <c r="G223" s="6">
        <v>0</v>
      </c>
      <c r="H223" s="6">
        <v>0.40939999999999999</v>
      </c>
    </row>
    <row r="224" spans="1:8" x14ac:dyDescent="0.35">
      <c r="A224" s="8">
        <v>42599.875</v>
      </c>
      <c r="B224" s="6">
        <v>-7.5</v>
      </c>
      <c r="C224" s="6">
        <v>0.16</v>
      </c>
      <c r="D224" s="6">
        <v>3460</v>
      </c>
      <c r="E224" s="6">
        <v>37.950000000000003</v>
      </c>
      <c r="F224" s="6">
        <v>0.61</v>
      </c>
      <c r="G224" s="6">
        <v>0</v>
      </c>
      <c r="H224" s="6">
        <v>0.37369999999999998</v>
      </c>
    </row>
    <row r="225" spans="1:8" x14ac:dyDescent="0.35">
      <c r="A225" s="8">
        <v>42879.78125</v>
      </c>
      <c r="B225" s="6">
        <v>-13.65</v>
      </c>
      <c r="C225" s="6">
        <v>1.44</v>
      </c>
      <c r="D225" s="6">
        <v>2066.9499999999998</v>
      </c>
      <c r="E225" s="6">
        <v>100.65</v>
      </c>
      <c r="F225" s="6">
        <v>0.61</v>
      </c>
      <c r="G225" s="6">
        <v>0.01</v>
      </c>
      <c r="H225" s="6">
        <v>0.29420000000000002</v>
      </c>
    </row>
    <row r="226" spans="1:8" x14ac:dyDescent="0.35">
      <c r="A226" s="8">
        <v>43159.6875</v>
      </c>
      <c r="B226" s="6">
        <v>-9.8699999999999992</v>
      </c>
      <c r="C226" s="6">
        <v>0.54</v>
      </c>
      <c r="D226" s="6">
        <v>1714.76</v>
      </c>
      <c r="E226" s="6">
        <v>138.34</v>
      </c>
      <c r="F226" s="6">
        <v>0.43</v>
      </c>
      <c r="G226" s="6">
        <v>0</v>
      </c>
      <c r="H226" s="6">
        <v>0.39510000000000001</v>
      </c>
    </row>
    <row r="227" spans="1:8" x14ac:dyDescent="0.35">
      <c r="A227" s="8">
        <v>43440.078125</v>
      </c>
      <c r="B227" s="6">
        <v>-11.29</v>
      </c>
      <c r="C227" s="6">
        <v>0.63</v>
      </c>
      <c r="D227" s="6">
        <v>1380.62</v>
      </c>
      <c r="E227" s="6">
        <v>119.21</v>
      </c>
      <c r="F227" s="6">
        <v>0.42</v>
      </c>
      <c r="G227" s="6">
        <v>0</v>
      </c>
      <c r="H227" s="6">
        <v>0.39839999999999998</v>
      </c>
    </row>
    <row r="228" spans="1:8" x14ac:dyDescent="0.35">
      <c r="A228" s="8">
        <v>43715.72265625</v>
      </c>
      <c r="B228" s="6">
        <v>-16.21</v>
      </c>
      <c r="C228" s="6">
        <v>0.28000000000000003</v>
      </c>
      <c r="D228" s="6">
        <v>1880.13</v>
      </c>
      <c r="E228" s="6">
        <v>30.92</v>
      </c>
      <c r="F228" s="6">
        <v>0.63</v>
      </c>
      <c r="G228" s="6">
        <v>0</v>
      </c>
      <c r="H228" s="6">
        <v>0.28220000000000001</v>
      </c>
    </row>
    <row r="229" spans="1:8" x14ac:dyDescent="0.35">
      <c r="A229" s="8">
        <v>43939.8125</v>
      </c>
      <c r="B229" s="6">
        <v>-16.41</v>
      </c>
      <c r="C229" s="6">
        <v>0.25</v>
      </c>
      <c r="D229" s="6">
        <v>1880.18</v>
      </c>
      <c r="E229" s="6">
        <v>30.94</v>
      </c>
      <c r="F229" s="6">
        <v>0.62</v>
      </c>
      <c r="G229" s="6">
        <v>0</v>
      </c>
      <c r="H229" s="6">
        <v>0.31569999999999998</v>
      </c>
    </row>
    <row r="230" spans="1:8" x14ac:dyDescent="0.35">
      <c r="A230" s="8">
        <v>44205.921875</v>
      </c>
      <c r="B230" s="6">
        <v>-15.12</v>
      </c>
      <c r="C230" s="6">
        <v>1.06</v>
      </c>
      <c r="D230" s="6">
        <v>1939</v>
      </c>
      <c r="E230" s="6">
        <v>56.51</v>
      </c>
      <c r="F230" s="6">
        <v>0.61</v>
      </c>
      <c r="G230" s="6">
        <v>0.01</v>
      </c>
      <c r="H230" s="6">
        <v>0.2928</v>
      </c>
    </row>
    <row r="231" spans="1:8" x14ac:dyDescent="0.35">
      <c r="A231" s="8">
        <v>44468.6796875</v>
      </c>
      <c r="B231" s="6">
        <v>-11.16</v>
      </c>
      <c r="C231" s="6">
        <v>1.53</v>
      </c>
      <c r="D231" s="6">
        <v>2172.2199999999998</v>
      </c>
      <c r="E231" s="6">
        <v>118.21</v>
      </c>
      <c r="F231" s="6">
        <v>0.6</v>
      </c>
      <c r="G231" s="6">
        <v>0.01</v>
      </c>
      <c r="H231" s="6">
        <v>0.37969999999999998</v>
      </c>
    </row>
    <row r="232" spans="1:8" x14ac:dyDescent="0.35">
      <c r="A232" s="8">
        <v>44762.5390625</v>
      </c>
      <c r="B232" s="6">
        <v>-16.21</v>
      </c>
      <c r="C232" s="6">
        <v>0.28000000000000003</v>
      </c>
      <c r="D232" s="6">
        <v>1880.11</v>
      </c>
      <c r="E232" s="6">
        <v>30.89</v>
      </c>
      <c r="F232" s="6">
        <v>0.63</v>
      </c>
      <c r="G232" s="6">
        <v>0</v>
      </c>
      <c r="H232" s="6">
        <v>0.36870000000000003</v>
      </c>
    </row>
    <row r="233" spans="1:8" x14ac:dyDescent="0.35">
      <c r="A233" s="8">
        <v>45028.80078125</v>
      </c>
      <c r="B233" s="6">
        <v>-7.5</v>
      </c>
      <c r="C233" s="6">
        <v>0.16</v>
      </c>
      <c r="D233" s="6">
        <v>3460</v>
      </c>
      <c r="E233" s="6">
        <v>37.950000000000003</v>
      </c>
      <c r="F233" s="6">
        <v>0.61</v>
      </c>
      <c r="G233" s="6">
        <v>0</v>
      </c>
      <c r="H233" s="6">
        <v>0.33500000000000002</v>
      </c>
    </row>
    <row r="234" spans="1:8" x14ac:dyDescent="0.35">
      <c r="A234" s="8">
        <v>45290.28515625</v>
      </c>
      <c r="B234" s="6">
        <v>-16.399999999999999</v>
      </c>
      <c r="C234" s="6">
        <v>0.25</v>
      </c>
      <c r="D234" s="6">
        <v>1909.98</v>
      </c>
      <c r="E234" s="6">
        <v>35.700000000000003</v>
      </c>
      <c r="F234" s="6">
        <v>0.63</v>
      </c>
      <c r="G234" s="6">
        <v>0</v>
      </c>
      <c r="H234" s="6">
        <v>0.40429999999999999</v>
      </c>
    </row>
    <row r="235" spans="1:8" x14ac:dyDescent="0.35">
      <c r="A235" s="8">
        <v>45304.33203125</v>
      </c>
      <c r="B235" s="6">
        <v>-10.45</v>
      </c>
      <c r="C235" s="6">
        <v>1.39</v>
      </c>
      <c r="D235" s="6">
        <v>2890.17</v>
      </c>
      <c r="E235" s="6">
        <v>229.95</v>
      </c>
      <c r="F235" s="6">
        <v>0.6</v>
      </c>
      <c r="G235" s="6">
        <v>0.01</v>
      </c>
      <c r="H235" s="6">
        <v>0.40620000000000001</v>
      </c>
    </row>
    <row r="236" spans="1:8" x14ac:dyDescent="0.35">
      <c r="A236" s="8">
        <v>45513.63671875</v>
      </c>
      <c r="B236" s="6">
        <v>-10.55</v>
      </c>
      <c r="C236" s="6">
        <v>1.36</v>
      </c>
      <c r="D236" s="6">
        <v>2980.21</v>
      </c>
      <c r="E236" s="6">
        <v>230.49</v>
      </c>
      <c r="F236" s="6">
        <v>0.61</v>
      </c>
      <c r="G236" s="6">
        <v>0</v>
      </c>
      <c r="H236" s="6">
        <v>0.32700000000000001</v>
      </c>
    </row>
    <row r="237" spans="1:8" x14ac:dyDescent="0.35">
      <c r="A237" s="8">
        <v>45750.640625</v>
      </c>
      <c r="B237" s="6">
        <v>-13.31</v>
      </c>
      <c r="C237" s="6">
        <v>1.35</v>
      </c>
      <c r="D237" s="6">
        <v>2490.9899999999998</v>
      </c>
      <c r="E237" s="6">
        <v>243.82</v>
      </c>
      <c r="F237" s="6">
        <v>0.62</v>
      </c>
      <c r="G237" s="6">
        <v>0</v>
      </c>
      <c r="H237" s="6">
        <v>0.43159999999999998</v>
      </c>
    </row>
    <row r="238" spans="1:8" x14ac:dyDescent="0.35">
      <c r="A238" s="8">
        <v>45891.37109375</v>
      </c>
      <c r="B238" s="6">
        <v>-15.34</v>
      </c>
      <c r="C238" s="6">
        <v>0.91</v>
      </c>
      <c r="D238" s="6">
        <v>1938.86</v>
      </c>
      <c r="E238" s="6">
        <v>74.25</v>
      </c>
      <c r="F238" s="6">
        <v>0.62</v>
      </c>
      <c r="G238" s="6">
        <v>0.01</v>
      </c>
      <c r="H238" s="6">
        <v>0.33510000000000001</v>
      </c>
    </row>
    <row r="239" spans="1:8" x14ac:dyDescent="0.35">
      <c r="A239" s="8">
        <v>46168.26953125</v>
      </c>
      <c r="B239" s="6">
        <v>-7.5</v>
      </c>
      <c r="C239" s="6">
        <v>0.16</v>
      </c>
      <c r="D239" s="6">
        <v>3460</v>
      </c>
      <c r="E239" s="6">
        <v>37.950000000000003</v>
      </c>
      <c r="F239" s="6">
        <v>0.61</v>
      </c>
      <c r="G239" s="6">
        <v>0</v>
      </c>
      <c r="H239" s="6">
        <v>0.31119999999999998</v>
      </c>
    </row>
    <row r="240" spans="1:8" x14ac:dyDescent="0.35">
      <c r="A240" s="8">
        <v>46420.453125</v>
      </c>
      <c r="B240" s="6">
        <v>-11.44</v>
      </c>
      <c r="C240" s="6">
        <v>1.4</v>
      </c>
      <c r="D240" s="6">
        <v>2833.06</v>
      </c>
      <c r="E240" s="6">
        <v>246.32</v>
      </c>
      <c r="F240" s="6">
        <v>0.61</v>
      </c>
      <c r="G240" s="6">
        <v>0</v>
      </c>
      <c r="H240" s="6">
        <v>0.2732</v>
      </c>
    </row>
    <row r="241" spans="1:8" x14ac:dyDescent="0.35">
      <c r="A241" s="8">
        <v>46810.234375</v>
      </c>
      <c r="B241" s="6">
        <v>-7.5</v>
      </c>
      <c r="C241" s="6">
        <v>0.16</v>
      </c>
      <c r="D241" s="6">
        <v>3460</v>
      </c>
      <c r="E241" s="6">
        <v>37.950000000000003</v>
      </c>
      <c r="F241" s="6">
        <v>0.61</v>
      </c>
      <c r="G241" s="6">
        <v>0</v>
      </c>
      <c r="H241" s="6">
        <v>0.38679999999999998</v>
      </c>
    </row>
    <row r="242" spans="1:8" x14ac:dyDescent="0.35">
      <c r="A242" s="8">
        <v>47083.36328125</v>
      </c>
      <c r="B242" s="6">
        <v>-7.5</v>
      </c>
      <c r="C242" s="6">
        <v>0.16</v>
      </c>
      <c r="D242" s="6">
        <v>3460</v>
      </c>
      <c r="E242" s="6">
        <v>37.950000000000003</v>
      </c>
      <c r="F242" s="6">
        <v>0.61</v>
      </c>
      <c r="G242" s="6">
        <v>0</v>
      </c>
      <c r="H242" s="6">
        <v>0.30459999999999998</v>
      </c>
    </row>
    <row r="243" spans="1:8" x14ac:dyDescent="0.35">
      <c r="A243" s="8">
        <v>47223.4296875</v>
      </c>
      <c r="B243" s="6">
        <v>-7.5</v>
      </c>
      <c r="C243" s="6">
        <v>0.16</v>
      </c>
      <c r="D243" s="6">
        <v>3460</v>
      </c>
      <c r="E243" s="6">
        <v>37.950000000000003</v>
      </c>
      <c r="F243" s="6">
        <v>0.61</v>
      </c>
      <c r="G243" s="6">
        <v>0</v>
      </c>
      <c r="H243" s="6">
        <v>0.30109999999999998</v>
      </c>
    </row>
    <row r="244" spans="1:8" x14ac:dyDescent="0.35">
      <c r="A244" s="8">
        <v>47279.45703125</v>
      </c>
      <c r="B244" s="6">
        <v>-7.5</v>
      </c>
      <c r="C244" s="6">
        <v>0.16</v>
      </c>
      <c r="D244" s="6">
        <v>3460</v>
      </c>
      <c r="E244" s="6">
        <v>37.950000000000003</v>
      </c>
      <c r="F244" s="6">
        <v>0.61</v>
      </c>
      <c r="G244" s="6">
        <v>0</v>
      </c>
      <c r="H244" s="6">
        <v>0.29859999999999998</v>
      </c>
    </row>
    <row r="245" spans="1:8" x14ac:dyDescent="0.35">
      <c r="A245" s="8">
        <v>47363.49609375</v>
      </c>
      <c r="B245" s="6">
        <v>-7.5</v>
      </c>
      <c r="C245" s="6">
        <v>0.16</v>
      </c>
      <c r="D245" s="6">
        <v>3460</v>
      </c>
      <c r="E245" s="6">
        <v>37.950000000000003</v>
      </c>
      <c r="F245" s="6">
        <v>0.61</v>
      </c>
      <c r="G245" s="6">
        <v>0</v>
      </c>
      <c r="H245" s="6">
        <v>0.26279999999999998</v>
      </c>
    </row>
    <row r="246" spans="1:8" x14ac:dyDescent="0.35">
      <c r="A246" s="8">
        <v>47643.625</v>
      </c>
      <c r="B246" s="6">
        <v>-7.5</v>
      </c>
      <c r="C246" s="6">
        <v>0.16</v>
      </c>
      <c r="D246" s="6">
        <v>3460</v>
      </c>
      <c r="E246" s="6">
        <v>37.950000000000003</v>
      </c>
      <c r="F246" s="6">
        <v>0.61</v>
      </c>
      <c r="G246" s="6">
        <v>0</v>
      </c>
      <c r="H246" s="6">
        <v>0.2407</v>
      </c>
    </row>
    <row r="247" spans="1:8" x14ac:dyDescent="0.35">
      <c r="A247" s="8">
        <v>47923.35546875</v>
      </c>
      <c r="B247" s="6">
        <v>-0.31</v>
      </c>
      <c r="C247" s="6">
        <v>0.55000000000000004</v>
      </c>
      <c r="D247" s="6">
        <v>2311.66</v>
      </c>
      <c r="E247" s="6">
        <v>50.07</v>
      </c>
      <c r="F247" s="6">
        <v>0.91</v>
      </c>
      <c r="G247" s="6">
        <v>0.03</v>
      </c>
      <c r="H247" s="6">
        <v>0.16889999999999999</v>
      </c>
    </row>
    <row r="248" spans="1:8" x14ac:dyDescent="0.35">
      <c r="A248" s="8">
        <v>48155.078125</v>
      </c>
      <c r="B248" s="6">
        <v>-7.5</v>
      </c>
      <c r="C248" s="6">
        <v>0.16</v>
      </c>
      <c r="D248" s="6">
        <v>3460</v>
      </c>
      <c r="E248" s="6">
        <v>37.950000000000003</v>
      </c>
      <c r="F248" s="6">
        <v>0.61</v>
      </c>
      <c r="G248" s="6">
        <v>0</v>
      </c>
      <c r="H248" s="6">
        <v>0.21820000000000001</v>
      </c>
    </row>
    <row r="249" spans="1:8" x14ac:dyDescent="0.35">
      <c r="A249" s="8">
        <v>48434.9375</v>
      </c>
      <c r="B249" s="6">
        <v>-0.71</v>
      </c>
      <c r="C249" s="6">
        <v>0.47</v>
      </c>
      <c r="D249" s="6">
        <v>2281.75</v>
      </c>
      <c r="E249" s="6">
        <v>61.39</v>
      </c>
      <c r="F249" s="6">
        <v>0.9</v>
      </c>
      <c r="G249" s="6">
        <v>0.02</v>
      </c>
      <c r="H249" s="6">
        <v>0.1565</v>
      </c>
    </row>
    <row r="250" spans="1:8" x14ac:dyDescent="0.35">
      <c r="A250" s="8">
        <v>48574.8671875</v>
      </c>
      <c r="B250" s="6">
        <v>-7.5</v>
      </c>
      <c r="C250" s="6">
        <v>0.16</v>
      </c>
      <c r="D250" s="6">
        <v>3460</v>
      </c>
      <c r="E250" s="6">
        <v>37.950000000000003</v>
      </c>
      <c r="F250" s="6">
        <v>0.61</v>
      </c>
      <c r="G250" s="6">
        <v>0</v>
      </c>
      <c r="H250" s="6">
        <v>0.3049</v>
      </c>
    </row>
    <row r="251" spans="1:8" x14ac:dyDescent="0.35">
      <c r="A251" s="8">
        <v>48714.79296875</v>
      </c>
      <c r="B251" s="6">
        <v>-7.5</v>
      </c>
      <c r="C251" s="6">
        <v>0.16</v>
      </c>
      <c r="D251" s="6">
        <v>3460</v>
      </c>
      <c r="E251" s="6">
        <v>37.950000000000003</v>
      </c>
      <c r="F251" s="6">
        <v>0.61</v>
      </c>
      <c r="G251" s="6">
        <v>0</v>
      </c>
      <c r="H251" s="6">
        <v>0.29920000000000002</v>
      </c>
    </row>
    <row r="252" spans="1:8" x14ac:dyDescent="0.35">
      <c r="A252" s="8">
        <v>48854.83203125</v>
      </c>
      <c r="B252" s="6">
        <v>-7.5</v>
      </c>
      <c r="C252" s="6">
        <v>0.16</v>
      </c>
      <c r="D252" s="6">
        <v>3460</v>
      </c>
      <c r="E252" s="6">
        <v>37.950000000000003</v>
      </c>
      <c r="F252" s="6">
        <v>0.61</v>
      </c>
      <c r="G252" s="6">
        <v>0</v>
      </c>
      <c r="H252" s="6">
        <v>0.26100000000000001</v>
      </c>
    </row>
    <row r="253" spans="1:8" x14ac:dyDescent="0.35">
      <c r="A253" s="8">
        <v>48994.98046875</v>
      </c>
      <c r="B253" s="6">
        <v>-7.5</v>
      </c>
      <c r="C253" s="6">
        <v>0.16</v>
      </c>
      <c r="D253" s="6">
        <v>3460</v>
      </c>
      <c r="E253" s="6">
        <v>37.950000000000003</v>
      </c>
      <c r="F253" s="6">
        <v>0.61</v>
      </c>
      <c r="G253" s="6">
        <v>0</v>
      </c>
      <c r="H253" s="6">
        <v>0.23</v>
      </c>
    </row>
    <row r="254" spans="1:8" x14ac:dyDescent="0.35">
      <c r="A254" s="8">
        <v>49275.53515625</v>
      </c>
      <c r="B254" s="6">
        <v>-10.85</v>
      </c>
      <c r="C254" s="6">
        <v>1.56</v>
      </c>
      <c r="D254" s="6">
        <v>2413.14</v>
      </c>
      <c r="E254" s="6">
        <v>176.49</v>
      </c>
      <c r="F254" s="6">
        <v>0.59</v>
      </c>
      <c r="G254" s="6">
        <v>0.01</v>
      </c>
      <c r="H254" s="6">
        <v>0.34560000000000002</v>
      </c>
    </row>
    <row r="255" spans="1:8" x14ac:dyDescent="0.35">
      <c r="A255" s="8">
        <v>49555.77734375</v>
      </c>
      <c r="B255" s="6">
        <v>-11.43</v>
      </c>
      <c r="C255" s="6">
        <v>1.4</v>
      </c>
      <c r="D255" s="6">
        <v>2833.93</v>
      </c>
      <c r="E255" s="6">
        <v>246.29</v>
      </c>
      <c r="F255" s="6">
        <v>0.61</v>
      </c>
      <c r="G255" s="6">
        <v>0</v>
      </c>
      <c r="H255" s="6">
        <v>0.30859999999999999</v>
      </c>
    </row>
    <row r="256" spans="1:8" x14ac:dyDescent="0.35">
      <c r="A256" s="8">
        <v>49723.6015625</v>
      </c>
      <c r="B256" s="6">
        <v>-7.5</v>
      </c>
      <c r="C256" s="6">
        <v>0.16</v>
      </c>
      <c r="D256" s="6">
        <v>3460</v>
      </c>
      <c r="E256" s="6">
        <v>37.950000000000003</v>
      </c>
      <c r="F256" s="6">
        <v>0.61</v>
      </c>
      <c r="G256" s="6">
        <v>0</v>
      </c>
      <c r="H256" s="6">
        <v>0.23100000000000001</v>
      </c>
    </row>
    <row r="257" spans="1:8" x14ac:dyDescent="0.35">
      <c r="A257" s="8">
        <v>49854.3359375</v>
      </c>
      <c r="B257" s="6">
        <v>-10.55</v>
      </c>
      <c r="C257" s="6">
        <v>1.36</v>
      </c>
      <c r="D257" s="6">
        <v>2981.55</v>
      </c>
      <c r="E257" s="6">
        <v>230.33</v>
      </c>
      <c r="F257" s="6">
        <v>0.61</v>
      </c>
      <c r="G257" s="6">
        <v>0</v>
      </c>
      <c r="H257" s="6">
        <v>0.3095</v>
      </c>
    </row>
    <row r="258" spans="1:8" x14ac:dyDescent="0.35">
      <c r="A258" s="8">
        <v>49926.7421875</v>
      </c>
      <c r="B258" s="6">
        <v>-7.5</v>
      </c>
      <c r="C258" s="6">
        <v>0.16</v>
      </c>
      <c r="D258" s="6">
        <v>3460</v>
      </c>
      <c r="E258" s="6">
        <v>37.950000000000003</v>
      </c>
      <c r="F258" s="6">
        <v>0.61</v>
      </c>
      <c r="G258" s="6">
        <v>0</v>
      </c>
      <c r="H258" s="6">
        <v>0.24579999999999999</v>
      </c>
    </row>
    <row r="259" spans="1:8" x14ac:dyDescent="0.35">
      <c r="A259" s="8">
        <v>50038.78125</v>
      </c>
      <c r="B259" s="6">
        <v>-10.6</v>
      </c>
      <c r="C259" s="6">
        <v>0.53</v>
      </c>
      <c r="D259" s="6">
        <v>1639.58</v>
      </c>
      <c r="E259" s="6">
        <v>148.75</v>
      </c>
      <c r="F259" s="6">
        <v>0.43</v>
      </c>
      <c r="G259" s="6">
        <v>0</v>
      </c>
      <c r="H259" s="6">
        <v>0.34839999999999999</v>
      </c>
    </row>
    <row r="260" spans="1:8" x14ac:dyDescent="0.35">
      <c r="A260" s="8">
        <v>50256.91015625</v>
      </c>
      <c r="B260" s="6">
        <v>-10</v>
      </c>
      <c r="C260" s="6">
        <v>0.49</v>
      </c>
      <c r="D260" s="6">
        <v>1660.44</v>
      </c>
      <c r="E260" s="6">
        <v>126.21</v>
      </c>
      <c r="F260" s="6">
        <v>0.42</v>
      </c>
      <c r="G260" s="6">
        <v>0</v>
      </c>
      <c r="H260" s="6">
        <v>0.3322</v>
      </c>
    </row>
    <row r="261" spans="1:8" x14ac:dyDescent="0.35">
      <c r="A261" s="8">
        <v>50586.55859375</v>
      </c>
      <c r="B261" s="6">
        <v>-10.199999999999999</v>
      </c>
      <c r="C261" s="6">
        <v>0.49</v>
      </c>
      <c r="D261" s="6">
        <v>1739.73</v>
      </c>
      <c r="E261" s="6">
        <v>115.89</v>
      </c>
      <c r="F261" s="6">
        <v>0.42</v>
      </c>
      <c r="G261" s="6">
        <v>0</v>
      </c>
      <c r="H261" s="6">
        <v>0.30649999999999999</v>
      </c>
    </row>
    <row r="262" spans="1:8" x14ac:dyDescent="0.35">
      <c r="A262" s="8">
        <v>51031.25</v>
      </c>
      <c r="B262" s="6">
        <v>-9.19</v>
      </c>
      <c r="C262" s="6">
        <v>0.4</v>
      </c>
      <c r="D262" s="6">
        <v>1972.26</v>
      </c>
      <c r="E262" s="6">
        <v>60.83</v>
      </c>
      <c r="F262" s="6">
        <v>0.42</v>
      </c>
      <c r="G262" s="6">
        <v>0</v>
      </c>
      <c r="H262" s="6">
        <v>0.26910000000000001</v>
      </c>
    </row>
    <row r="263" spans="1:8" x14ac:dyDescent="0.35">
      <c r="A263" s="8">
        <v>51560.15234375</v>
      </c>
      <c r="B263" s="6">
        <v>-9.99</v>
      </c>
      <c r="C263" s="6">
        <v>0.45</v>
      </c>
      <c r="D263" s="6">
        <v>1931.49</v>
      </c>
      <c r="E263" s="6">
        <v>66.91</v>
      </c>
      <c r="F263" s="6">
        <v>0.42</v>
      </c>
      <c r="G263" s="6">
        <v>0</v>
      </c>
      <c r="H263" s="6">
        <v>0.30869999999999997</v>
      </c>
    </row>
    <row r="264" spans="1:8" x14ac:dyDescent="0.35">
      <c r="A264" s="8">
        <v>52059.515625</v>
      </c>
      <c r="B264" s="6">
        <v>-8.39</v>
      </c>
      <c r="C264" s="6">
        <v>0.28999999999999998</v>
      </c>
      <c r="D264" s="6">
        <v>1943.71</v>
      </c>
      <c r="E264" s="6">
        <v>69.239999999999995</v>
      </c>
      <c r="F264" s="6">
        <v>0.42</v>
      </c>
      <c r="G264" s="6">
        <v>0</v>
      </c>
      <c r="H264" s="6">
        <v>0.25919999999999999</v>
      </c>
    </row>
    <row r="265" spans="1:8" x14ac:dyDescent="0.35">
      <c r="A265" s="8">
        <v>52491.59765625</v>
      </c>
      <c r="B265" s="6">
        <v>-5.52</v>
      </c>
      <c r="C265" s="6">
        <v>1.7</v>
      </c>
      <c r="D265" s="6">
        <v>1802.33</v>
      </c>
      <c r="E265" s="6">
        <v>95.75</v>
      </c>
      <c r="F265" s="6">
        <v>0.41</v>
      </c>
      <c r="G265" s="6">
        <v>0.01</v>
      </c>
      <c r="H265" s="6">
        <v>0.43919999999999998</v>
      </c>
    </row>
    <row r="266" spans="1:8" x14ac:dyDescent="0.35">
      <c r="A266" s="8">
        <v>53192.79296875</v>
      </c>
      <c r="B266" s="6">
        <v>-8.5</v>
      </c>
      <c r="C266" s="6">
        <v>0.33</v>
      </c>
      <c r="D266" s="6">
        <v>1961.23</v>
      </c>
      <c r="E266" s="6">
        <v>66.989999999999995</v>
      </c>
      <c r="F266" s="6">
        <v>0.42</v>
      </c>
      <c r="G266" s="6">
        <v>0</v>
      </c>
      <c r="H266" s="6">
        <v>0.1646</v>
      </c>
    </row>
    <row r="267" spans="1:8" x14ac:dyDescent="0.35">
      <c r="A267" s="8">
        <v>53425.83203125</v>
      </c>
      <c r="B267" s="6">
        <v>-8.1</v>
      </c>
      <c r="C267" s="6">
        <v>0.3</v>
      </c>
      <c r="D267" s="6">
        <v>1941.06</v>
      </c>
      <c r="E267" s="6">
        <v>68.42</v>
      </c>
      <c r="F267" s="6">
        <v>0.42</v>
      </c>
      <c r="G267" s="6">
        <v>0.01</v>
      </c>
      <c r="H267" s="6">
        <v>0.19919999999999999</v>
      </c>
    </row>
    <row r="268" spans="1:8" x14ac:dyDescent="0.35">
      <c r="A268" s="8">
        <v>53553.67578125</v>
      </c>
      <c r="B268" s="6">
        <v>-9.49</v>
      </c>
      <c r="C268" s="6">
        <v>0.43</v>
      </c>
      <c r="D268" s="6">
        <v>1961.28</v>
      </c>
      <c r="E268" s="6">
        <v>62.43</v>
      </c>
      <c r="F268" s="6">
        <v>0.43</v>
      </c>
      <c r="G268" s="6">
        <v>0</v>
      </c>
      <c r="H268" s="6">
        <v>0.2505</v>
      </c>
    </row>
    <row r="269" spans="1:8" x14ac:dyDescent="0.35">
      <c r="A269" s="8">
        <v>53957.8203125</v>
      </c>
      <c r="B269" s="6">
        <v>-9.8000000000000007</v>
      </c>
      <c r="C269" s="6">
        <v>0.47</v>
      </c>
      <c r="D269" s="6">
        <v>1629.59</v>
      </c>
      <c r="E269" s="6">
        <v>125.64</v>
      </c>
      <c r="F269" s="6">
        <v>0.42</v>
      </c>
      <c r="G269" s="6">
        <v>0</v>
      </c>
      <c r="H269" s="6">
        <v>0.41860000000000003</v>
      </c>
    </row>
    <row r="270" spans="1:8" x14ac:dyDescent="0.35">
      <c r="A270" s="8">
        <v>54200.5859375</v>
      </c>
      <c r="B270" s="6">
        <v>-15.84</v>
      </c>
      <c r="C270" s="6">
        <v>0.83</v>
      </c>
      <c r="D270" s="6">
        <v>2003.8</v>
      </c>
      <c r="E270" s="6">
        <v>136.38</v>
      </c>
      <c r="F270" s="6">
        <v>0.62</v>
      </c>
      <c r="G270" s="6">
        <v>0</v>
      </c>
      <c r="H270" s="6">
        <v>0.3024</v>
      </c>
    </row>
    <row r="271" spans="1:8" x14ac:dyDescent="0.35">
      <c r="A271" s="8">
        <v>54536.95703125</v>
      </c>
      <c r="B271" s="6">
        <v>-9.19</v>
      </c>
      <c r="C271" s="6">
        <v>1.42</v>
      </c>
      <c r="D271" s="6">
        <v>2311.31</v>
      </c>
      <c r="E271" s="6">
        <v>100.38</v>
      </c>
      <c r="F271" s="6">
        <v>0.57999999999999996</v>
      </c>
      <c r="G271" s="6">
        <v>0.01</v>
      </c>
      <c r="H271" s="6">
        <v>0.32900000000000001</v>
      </c>
    </row>
    <row r="272" spans="1:8" x14ac:dyDescent="0.35">
      <c r="A272" s="8">
        <v>54825.13671875</v>
      </c>
      <c r="B272" s="6">
        <v>-15.83</v>
      </c>
      <c r="C272" s="6">
        <v>0.83</v>
      </c>
      <c r="D272" s="6">
        <v>2004.93</v>
      </c>
      <c r="E272" s="6">
        <v>137.05000000000001</v>
      </c>
      <c r="F272" s="6">
        <v>0.62</v>
      </c>
      <c r="G272" s="6">
        <v>0</v>
      </c>
      <c r="H272" s="6">
        <v>0.26419999999999999</v>
      </c>
    </row>
    <row r="273" spans="1:8" x14ac:dyDescent="0.35">
      <c r="A273" s="8">
        <v>55001.66015625</v>
      </c>
      <c r="B273" s="6">
        <v>-15.02</v>
      </c>
      <c r="C273" s="6">
        <v>0.96</v>
      </c>
      <c r="D273" s="6">
        <v>1897.18</v>
      </c>
      <c r="E273" s="6">
        <v>85.28</v>
      </c>
      <c r="F273" s="6">
        <v>0.62</v>
      </c>
      <c r="G273" s="6">
        <v>0.01</v>
      </c>
      <c r="H273" s="6">
        <v>0.37309999999999999</v>
      </c>
    </row>
    <row r="274" spans="1:8" x14ac:dyDescent="0.35">
      <c r="A274" s="8">
        <v>55361.33203125</v>
      </c>
      <c r="B274" s="6">
        <v>-10.77</v>
      </c>
      <c r="C274" s="6">
        <v>0.56000000000000005</v>
      </c>
      <c r="D274" s="6">
        <v>1665.12</v>
      </c>
      <c r="E274" s="6">
        <v>101.21</v>
      </c>
      <c r="F274" s="6">
        <v>0.42</v>
      </c>
      <c r="G274" s="6">
        <v>0</v>
      </c>
      <c r="H274" s="6">
        <v>0.48330000000000001</v>
      </c>
    </row>
    <row r="275" spans="1:8" x14ac:dyDescent="0.35">
      <c r="A275" s="8">
        <v>55673.87890625</v>
      </c>
      <c r="B275" s="6">
        <v>-7.19</v>
      </c>
      <c r="C275" s="6">
        <v>1.71</v>
      </c>
      <c r="D275" s="6">
        <v>1562.56</v>
      </c>
      <c r="E275" s="6">
        <v>134.46</v>
      </c>
      <c r="F275" s="6">
        <v>0.41</v>
      </c>
      <c r="G275" s="6">
        <v>0.01</v>
      </c>
      <c r="H275" s="6">
        <v>0.41830000000000001</v>
      </c>
    </row>
    <row r="276" spans="1:8" x14ac:dyDescent="0.35">
      <c r="A276" s="8">
        <v>55987.40625</v>
      </c>
      <c r="B276" s="6">
        <v>-7.17</v>
      </c>
      <c r="C276" s="6">
        <v>1.72</v>
      </c>
      <c r="D276" s="6">
        <v>1621.57</v>
      </c>
      <c r="E276" s="6">
        <v>134.33000000000001</v>
      </c>
      <c r="F276" s="6">
        <v>0.42</v>
      </c>
      <c r="G276" s="6">
        <v>0.01</v>
      </c>
      <c r="H276" s="6">
        <v>0.40250000000000002</v>
      </c>
    </row>
    <row r="277" spans="1:8" x14ac:dyDescent="0.35">
      <c r="A277" s="8">
        <v>56251.0234375</v>
      </c>
      <c r="B277" s="6">
        <v>-7</v>
      </c>
      <c r="C277" s="6">
        <v>1.48</v>
      </c>
      <c r="D277" s="6">
        <v>1974.74</v>
      </c>
      <c r="E277" s="6">
        <v>61.67</v>
      </c>
      <c r="F277" s="6">
        <v>0.42</v>
      </c>
      <c r="G277" s="6">
        <v>0</v>
      </c>
      <c r="H277" s="6">
        <v>0.373</v>
      </c>
    </row>
    <row r="278" spans="1:8" x14ac:dyDescent="0.35">
      <c r="A278" s="8">
        <v>56251.578125</v>
      </c>
      <c r="B278" s="6">
        <v>-6.38</v>
      </c>
      <c r="C278" s="6">
        <v>1.53</v>
      </c>
      <c r="D278" s="6">
        <v>1894.4</v>
      </c>
      <c r="E278" s="6">
        <v>103.66</v>
      </c>
      <c r="F278" s="6">
        <v>0.42</v>
      </c>
      <c r="G278" s="6">
        <v>0.01</v>
      </c>
      <c r="H278" s="6">
        <v>0.43859999999999999</v>
      </c>
    </row>
    <row r="279" spans="1:8" x14ac:dyDescent="0.35">
      <c r="A279" s="8">
        <v>56348.27734375</v>
      </c>
      <c r="B279" s="6">
        <v>-2.0299999999999998</v>
      </c>
      <c r="C279" s="6">
        <v>1.26</v>
      </c>
      <c r="D279" s="6">
        <v>2104.7199999999998</v>
      </c>
      <c r="E279" s="6">
        <v>105.36</v>
      </c>
      <c r="F279" s="6">
        <v>0.41</v>
      </c>
      <c r="G279" s="6">
        <v>0.01</v>
      </c>
      <c r="H279" s="6">
        <v>0.42920000000000003</v>
      </c>
    </row>
    <row r="280" spans="1:8" x14ac:dyDescent="0.35">
      <c r="A280" s="8">
        <v>56426.41796875</v>
      </c>
      <c r="B280" s="6">
        <v>-9.2799999999999994</v>
      </c>
      <c r="C280" s="6">
        <v>0.43</v>
      </c>
      <c r="D280" s="6">
        <v>1972.22</v>
      </c>
      <c r="E280" s="6">
        <v>60.96</v>
      </c>
      <c r="F280" s="6">
        <v>0.42</v>
      </c>
      <c r="G280" s="6">
        <v>0</v>
      </c>
      <c r="H280" s="6">
        <v>0.25209999999999999</v>
      </c>
    </row>
    <row r="281" spans="1:8" x14ac:dyDescent="0.35">
      <c r="A281" s="8">
        <v>56537.046875</v>
      </c>
      <c r="B281" s="6">
        <v>-10.6</v>
      </c>
      <c r="C281" s="6">
        <v>0.21</v>
      </c>
      <c r="D281" s="6">
        <v>1790.55</v>
      </c>
      <c r="E281" s="6">
        <v>77.92</v>
      </c>
      <c r="F281" s="6">
        <v>0.42</v>
      </c>
      <c r="G281" s="6">
        <v>0</v>
      </c>
      <c r="H281" s="6">
        <v>0.31840000000000002</v>
      </c>
    </row>
    <row r="282" spans="1:8" x14ac:dyDescent="0.35">
      <c r="A282" s="8">
        <v>56657.09765625</v>
      </c>
      <c r="B282" s="6">
        <v>-9.2899999999999991</v>
      </c>
      <c r="C282" s="6">
        <v>0.56999999999999995</v>
      </c>
      <c r="D282" s="6">
        <v>2021.25</v>
      </c>
      <c r="E282" s="6">
        <v>95.92</v>
      </c>
      <c r="F282" s="6">
        <v>0.43</v>
      </c>
      <c r="G282" s="6">
        <v>0</v>
      </c>
      <c r="H282" s="6">
        <v>0.30259999999999998</v>
      </c>
    </row>
    <row r="283" spans="1:8" x14ac:dyDescent="0.35">
      <c r="A283" s="8">
        <v>56927.21875</v>
      </c>
      <c r="B283" s="6">
        <v>-8.99</v>
      </c>
      <c r="C283" s="6">
        <v>0.4</v>
      </c>
      <c r="D283" s="6">
        <v>1952.2</v>
      </c>
      <c r="E283" s="6">
        <v>66.03</v>
      </c>
      <c r="F283" s="6">
        <v>0.42</v>
      </c>
      <c r="G283" s="6">
        <v>0</v>
      </c>
      <c r="H283" s="6">
        <v>0.24640000000000001</v>
      </c>
    </row>
    <row r="284" spans="1:8" x14ac:dyDescent="0.35">
      <c r="A284" s="8">
        <v>57287.37890625</v>
      </c>
      <c r="B284" s="6">
        <v>-9.7100000000000009</v>
      </c>
      <c r="C284" s="6">
        <v>0.49</v>
      </c>
      <c r="D284" s="6">
        <v>1877.95</v>
      </c>
      <c r="E284" s="6">
        <v>102.61</v>
      </c>
      <c r="F284" s="6">
        <v>0.42</v>
      </c>
      <c r="G284" s="6">
        <v>0</v>
      </c>
      <c r="H284" s="6">
        <v>0.28210000000000002</v>
      </c>
    </row>
    <row r="285" spans="1:8" x14ac:dyDescent="0.35">
      <c r="A285" s="8">
        <v>57527.484375</v>
      </c>
      <c r="B285" s="6">
        <v>-9.08</v>
      </c>
      <c r="C285" s="6">
        <v>0.54</v>
      </c>
      <c r="D285" s="6">
        <v>2053.13</v>
      </c>
      <c r="E285" s="6">
        <v>91.3</v>
      </c>
      <c r="F285" s="6">
        <v>0.43</v>
      </c>
      <c r="G285" s="6">
        <v>0</v>
      </c>
      <c r="H285" s="6">
        <v>0.34710000000000002</v>
      </c>
    </row>
    <row r="286" spans="1:8" x14ac:dyDescent="0.35">
      <c r="A286" s="8">
        <v>57917.39453125</v>
      </c>
      <c r="B286" s="6">
        <v>-14.61</v>
      </c>
      <c r="C286" s="6">
        <v>1.3</v>
      </c>
      <c r="D286" s="6">
        <v>2009.74</v>
      </c>
      <c r="E286" s="6">
        <v>89.81</v>
      </c>
      <c r="F286" s="6">
        <v>0.61</v>
      </c>
      <c r="G286" s="6">
        <v>0.01</v>
      </c>
      <c r="H286" s="6">
        <v>0.21679999999999999</v>
      </c>
    </row>
    <row r="287" spans="1:8" x14ac:dyDescent="0.35">
      <c r="A287" s="8">
        <v>58200.14453125</v>
      </c>
      <c r="B287" s="6">
        <v>-7.16</v>
      </c>
      <c r="C287" s="6">
        <v>1.64</v>
      </c>
      <c r="D287" s="6">
        <v>1780.53</v>
      </c>
      <c r="E287" s="6">
        <v>30.97</v>
      </c>
      <c r="F287" s="6">
        <v>0.41</v>
      </c>
      <c r="G287" s="6">
        <v>0.01</v>
      </c>
      <c r="H287" s="6">
        <v>0.34499999999999997</v>
      </c>
    </row>
    <row r="288" spans="1:8" x14ac:dyDescent="0.35">
      <c r="A288" s="8">
        <v>58563.67578125</v>
      </c>
      <c r="B288" s="6">
        <v>-11.65</v>
      </c>
      <c r="C288" s="6">
        <v>1.62</v>
      </c>
      <c r="D288" s="6">
        <v>2222.6999999999998</v>
      </c>
      <c r="E288" s="6">
        <v>97.87</v>
      </c>
      <c r="F288" s="6">
        <v>0.6</v>
      </c>
      <c r="G288" s="6">
        <v>0.01</v>
      </c>
      <c r="H288" s="6">
        <v>0.29720000000000002</v>
      </c>
    </row>
    <row r="289" spans="1:8" x14ac:dyDescent="0.35">
      <c r="A289" s="8">
        <v>58886.81640625</v>
      </c>
      <c r="B289" s="6">
        <v>-9.8000000000000007</v>
      </c>
      <c r="C289" s="6">
        <v>0.45</v>
      </c>
      <c r="D289" s="6">
        <v>1941.08</v>
      </c>
      <c r="E289" s="6">
        <v>63.9</v>
      </c>
      <c r="F289" s="6">
        <v>0.42</v>
      </c>
      <c r="G289" s="6">
        <v>0</v>
      </c>
      <c r="H289" s="6">
        <v>0.30409999999999998</v>
      </c>
    </row>
    <row r="290" spans="1:8" x14ac:dyDescent="0.35">
      <c r="A290" s="8">
        <v>59371.5234375</v>
      </c>
      <c r="B290" s="6">
        <v>-9.59</v>
      </c>
      <c r="C290" s="6">
        <v>0.62</v>
      </c>
      <c r="D290" s="6">
        <v>1942</v>
      </c>
      <c r="E290" s="6">
        <v>107.38</v>
      </c>
      <c r="F290" s="6">
        <v>0.43</v>
      </c>
      <c r="G290" s="6">
        <v>0</v>
      </c>
      <c r="H290" s="6">
        <v>0.33019999999999999</v>
      </c>
    </row>
    <row r="291" spans="1:8" x14ac:dyDescent="0.35">
      <c r="A291" s="8">
        <v>59856.234375</v>
      </c>
      <c r="B291" s="6">
        <v>0.3</v>
      </c>
      <c r="C291" s="6">
        <v>0.69</v>
      </c>
      <c r="D291" s="6">
        <v>1939.68</v>
      </c>
      <c r="E291" s="6">
        <v>60.22</v>
      </c>
      <c r="F291" s="6">
        <v>0.41</v>
      </c>
      <c r="G291" s="6">
        <v>0.01</v>
      </c>
      <c r="H291" s="6">
        <v>0.2515</v>
      </c>
    </row>
    <row r="292" spans="1:8" x14ac:dyDescent="0.35">
      <c r="A292" s="8">
        <v>60017.8046875</v>
      </c>
      <c r="B292" s="6">
        <v>-7</v>
      </c>
      <c r="C292" s="6">
        <v>0.37</v>
      </c>
      <c r="D292" s="6">
        <v>1843.67</v>
      </c>
      <c r="E292" s="6">
        <v>73.8</v>
      </c>
      <c r="F292" s="6">
        <v>0.41</v>
      </c>
      <c r="G292" s="6">
        <v>0.01</v>
      </c>
      <c r="H292" s="6">
        <v>0.27450000000000002</v>
      </c>
    </row>
    <row r="293" spans="1:8" x14ac:dyDescent="0.35">
      <c r="A293" s="8">
        <v>60350.28125</v>
      </c>
      <c r="B293" s="6">
        <v>-7.7</v>
      </c>
      <c r="C293" s="6">
        <v>0.35</v>
      </c>
      <c r="D293" s="6">
        <v>1881.57</v>
      </c>
      <c r="E293" s="6">
        <v>72.41</v>
      </c>
      <c r="F293" s="6">
        <v>0.41</v>
      </c>
      <c r="G293" s="6">
        <v>0.01</v>
      </c>
      <c r="H293" s="6">
        <v>0.1794</v>
      </c>
    </row>
    <row r="294" spans="1:8" x14ac:dyDescent="0.35">
      <c r="A294" s="8">
        <v>60478.8984375</v>
      </c>
      <c r="B294" s="6">
        <v>-0.77</v>
      </c>
      <c r="C294" s="6">
        <v>1.27</v>
      </c>
      <c r="D294" s="6">
        <v>1939.72</v>
      </c>
      <c r="E294" s="6">
        <v>60.29</v>
      </c>
      <c r="F294" s="6">
        <v>0.41</v>
      </c>
      <c r="G294" s="6">
        <v>0.01</v>
      </c>
      <c r="H294" s="6">
        <v>0.34949999999999998</v>
      </c>
    </row>
    <row r="295" spans="1:8" x14ac:dyDescent="0.35">
      <c r="A295" s="8">
        <v>60607.515625</v>
      </c>
      <c r="B295" s="6">
        <v>0.33</v>
      </c>
      <c r="C295" s="6">
        <v>0.69</v>
      </c>
      <c r="D295" s="6">
        <v>1939.38</v>
      </c>
      <c r="E295" s="6">
        <v>59.86</v>
      </c>
      <c r="F295" s="6">
        <v>0.41</v>
      </c>
      <c r="G295" s="6">
        <v>0.01</v>
      </c>
      <c r="H295" s="6">
        <v>0.29339999999999999</v>
      </c>
    </row>
    <row r="296" spans="1:8" x14ac:dyDescent="0.35">
      <c r="A296" s="8">
        <v>60790.421875</v>
      </c>
      <c r="B296" s="6">
        <v>-3.09</v>
      </c>
      <c r="C296" s="6">
        <v>1.29</v>
      </c>
      <c r="D296" s="6">
        <v>1924.11</v>
      </c>
      <c r="E296" s="6">
        <v>63.98</v>
      </c>
      <c r="F296" s="6">
        <v>0.39</v>
      </c>
      <c r="G296" s="6">
        <v>0.01</v>
      </c>
      <c r="H296" s="6">
        <v>0.31759999999999999</v>
      </c>
    </row>
    <row r="297" spans="1:8" x14ac:dyDescent="0.35">
      <c r="A297" s="8">
        <v>61020.046875</v>
      </c>
      <c r="B297" s="6">
        <v>-5.3</v>
      </c>
      <c r="C297" s="6">
        <v>1.19</v>
      </c>
      <c r="D297" s="6">
        <v>2112.67</v>
      </c>
      <c r="E297" s="6">
        <v>80.88</v>
      </c>
      <c r="F297" s="6">
        <v>0.42</v>
      </c>
      <c r="G297" s="6">
        <v>0.01</v>
      </c>
      <c r="H297" s="6">
        <v>0.26769999999999999</v>
      </c>
    </row>
    <row r="298" spans="1:8" x14ac:dyDescent="0.35">
      <c r="A298" s="8">
        <v>61249.66796875</v>
      </c>
      <c r="B298" s="6">
        <v>-5.58</v>
      </c>
      <c r="C298" s="6">
        <v>1.31</v>
      </c>
      <c r="D298" s="6">
        <v>2061.39</v>
      </c>
      <c r="E298" s="6">
        <v>94.16</v>
      </c>
      <c r="F298" s="6">
        <v>0.41</v>
      </c>
      <c r="G298" s="6">
        <v>0.01</v>
      </c>
      <c r="H298" s="6">
        <v>0.22059999999999999</v>
      </c>
    </row>
    <row r="299" spans="1:8" x14ac:dyDescent="0.35">
      <c r="A299" s="8">
        <v>61421.88671875</v>
      </c>
      <c r="B299" s="6">
        <v>-2.5</v>
      </c>
      <c r="C299" s="6">
        <v>1.49</v>
      </c>
      <c r="D299" s="6">
        <v>1953.51</v>
      </c>
      <c r="E299" s="6">
        <v>61.53</v>
      </c>
      <c r="F299" s="6">
        <v>0.41</v>
      </c>
      <c r="G299" s="6">
        <v>0.01</v>
      </c>
      <c r="H299" s="6">
        <v>0.29849999999999999</v>
      </c>
    </row>
    <row r="300" spans="1:8" x14ac:dyDescent="0.35">
      <c r="A300" s="8">
        <v>61651.5078125</v>
      </c>
      <c r="B300" s="6">
        <v>-4.17</v>
      </c>
      <c r="C300" s="6">
        <v>1.04</v>
      </c>
      <c r="D300" s="6">
        <v>2099.9899999999998</v>
      </c>
      <c r="E300" s="6">
        <v>100.93</v>
      </c>
      <c r="F300" s="6">
        <v>0.4</v>
      </c>
      <c r="G300" s="6">
        <v>0.01</v>
      </c>
      <c r="H300" s="6">
        <v>0.23050000000000001</v>
      </c>
    </row>
    <row r="301" spans="1:8" x14ac:dyDescent="0.35">
      <c r="A301" s="8">
        <v>61881.1328125</v>
      </c>
      <c r="B301" s="6">
        <v>-5</v>
      </c>
      <c r="C301" s="6">
        <v>1.1299999999999999</v>
      </c>
      <c r="D301" s="6">
        <v>2071.3000000000002</v>
      </c>
      <c r="E301" s="6">
        <v>87.47</v>
      </c>
      <c r="F301" s="6">
        <v>0.41</v>
      </c>
      <c r="G301" s="6">
        <v>0.01</v>
      </c>
      <c r="H301" s="6">
        <v>0.2334</v>
      </c>
    </row>
    <row r="302" spans="1:8" x14ac:dyDescent="0.35">
      <c r="A302" s="8">
        <v>62110.75390625</v>
      </c>
      <c r="B302" s="6">
        <v>-5.23</v>
      </c>
      <c r="C302" s="6">
        <v>1.24</v>
      </c>
      <c r="D302" s="6">
        <v>2209.4699999999998</v>
      </c>
      <c r="E302" s="6">
        <v>83.29</v>
      </c>
      <c r="F302" s="6">
        <v>0.42</v>
      </c>
      <c r="G302" s="6">
        <v>0.01</v>
      </c>
      <c r="H302" s="6">
        <v>0.29420000000000002</v>
      </c>
    </row>
    <row r="303" spans="1:8" x14ac:dyDescent="0.35">
      <c r="A303" s="8">
        <v>62440.83984375</v>
      </c>
      <c r="B303" s="6">
        <v>-7.89</v>
      </c>
      <c r="C303" s="6">
        <v>0.56999999999999995</v>
      </c>
      <c r="D303" s="6">
        <v>2201.7600000000002</v>
      </c>
      <c r="E303" s="6">
        <v>82.48</v>
      </c>
      <c r="F303" s="6">
        <v>0.42</v>
      </c>
      <c r="G303" s="6">
        <v>0</v>
      </c>
      <c r="H303" s="6">
        <v>0.20649999999999999</v>
      </c>
    </row>
    <row r="304" spans="1:8" x14ac:dyDescent="0.35">
      <c r="A304" s="8">
        <v>62684.8125</v>
      </c>
      <c r="B304" s="6">
        <v>-7.29</v>
      </c>
      <c r="C304" s="6">
        <v>0.32</v>
      </c>
      <c r="D304" s="6">
        <v>1932.92</v>
      </c>
      <c r="E304" s="6">
        <v>87.95</v>
      </c>
      <c r="F304" s="6">
        <v>0.41</v>
      </c>
      <c r="G304" s="6">
        <v>0.01</v>
      </c>
      <c r="H304" s="6">
        <v>0.22009999999999999</v>
      </c>
    </row>
    <row r="305" spans="1:8" x14ac:dyDescent="0.35">
      <c r="A305" s="8">
        <v>62914.43359375</v>
      </c>
      <c r="B305" s="6">
        <v>-5.75</v>
      </c>
      <c r="C305" s="6">
        <v>1.3</v>
      </c>
      <c r="D305" s="6">
        <v>2081.36</v>
      </c>
      <c r="E305" s="6">
        <v>72.239999999999995</v>
      </c>
      <c r="F305" s="6">
        <v>0.42</v>
      </c>
      <c r="G305" s="6">
        <v>0</v>
      </c>
      <c r="H305" s="6">
        <v>0.2452</v>
      </c>
    </row>
    <row r="306" spans="1:8" x14ac:dyDescent="0.35">
      <c r="A306" s="8">
        <v>63144.05859375</v>
      </c>
      <c r="B306" s="6">
        <v>-7.5</v>
      </c>
      <c r="C306" s="6">
        <v>0.41</v>
      </c>
      <c r="D306" s="6">
        <v>2201.11</v>
      </c>
      <c r="E306" s="6">
        <v>72.12</v>
      </c>
      <c r="F306" s="6">
        <v>0.42</v>
      </c>
      <c r="G306" s="6">
        <v>0.01</v>
      </c>
      <c r="H306" s="6">
        <v>0.17249999999999999</v>
      </c>
    </row>
    <row r="307" spans="1:8" x14ac:dyDescent="0.35">
      <c r="A307" s="8">
        <v>63316.27734375</v>
      </c>
      <c r="B307" s="6">
        <v>-6.2</v>
      </c>
      <c r="C307" s="6">
        <v>0.13</v>
      </c>
      <c r="D307" s="6">
        <v>2589.56</v>
      </c>
      <c r="E307" s="6">
        <v>22.12</v>
      </c>
      <c r="F307" s="6">
        <v>0.53</v>
      </c>
      <c r="G307" s="6">
        <v>0.01</v>
      </c>
      <c r="H307" s="6">
        <v>0.35799999999999998</v>
      </c>
    </row>
    <row r="308" spans="1:8" x14ac:dyDescent="0.35">
      <c r="A308" s="8">
        <v>63660.7109375</v>
      </c>
      <c r="B308" s="6">
        <v>-8.08</v>
      </c>
      <c r="C308" s="6">
        <v>0.67</v>
      </c>
      <c r="D308" s="6">
        <v>2293.2399999999998</v>
      </c>
      <c r="E308" s="6">
        <v>94.04</v>
      </c>
      <c r="F308" s="6">
        <v>0.4</v>
      </c>
      <c r="G308" s="6">
        <v>0.01</v>
      </c>
      <c r="H308" s="6">
        <v>0.40720000000000001</v>
      </c>
    </row>
    <row r="309" spans="1:8" x14ac:dyDescent="0.35">
      <c r="A309" s="8">
        <v>63976.44140625</v>
      </c>
      <c r="B309" s="6">
        <v>-6.7</v>
      </c>
      <c r="C309" s="6">
        <v>0.28000000000000003</v>
      </c>
      <c r="D309" s="6">
        <v>2315.31</v>
      </c>
      <c r="E309" s="6">
        <v>63.13</v>
      </c>
      <c r="F309" s="6">
        <v>0.34</v>
      </c>
      <c r="G309" s="6">
        <v>0.01</v>
      </c>
      <c r="H309" s="6">
        <v>0.34339999999999998</v>
      </c>
    </row>
    <row r="310" spans="1:8" x14ac:dyDescent="0.35">
      <c r="A310" s="8">
        <v>64220.4140625</v>
      </c>
      <c r="B310" s="6">
        <v>-8.1</v>
      </c>
      <c r="C310" s="6">
        <v>0.33</v>
      </c>
      <c r="D310" s="6">
        <v>2020.39</v>
      </c>
      <c r="E310" s="6">
        <v>82.21</v>
      </c>
      <c r="F310" s="6">
        <v>0.41</v>
      </c>
      <c r="G310" s="6">
        <v>0.01</v>
      </c>
      <c r="H310" s="6">
        <v>0.13980000000000001</v>
      </c>
    </row>
    <row r="311" spans="1:8" x14ac:dyDescent="0.35">
      <c r="A311" s="8">
        <v>64450.0390625</v>
      </c>
      <c r="B311" s="6">
        <v>-7.7</v>
      </c>
      <c r="C311" s="6">
        <v>0.38</v>
      </c>
      <c r="D311" s="6">
        <v>2170.08</v>
      </c>
      <c r="E311" s="6">
        <v>69.36</v>
      </c>
      <c r="F311" s="6">
        <v>0.42</v>
      </c>
      <c r="G311" s="6">
        <v>0.01</v>
      </c>
      <c r="H311" s="6">
        <v>0.127</v>
      </c>
    </row>
    <row r="312" spans="1:8" x14ac:dyDescent="0.35">
      <c r="A312" s="8">
        <v>64607.90234375</v>
      </c>
      <c r="B312" s="6">
        <v>-8.3000000000000007</v>
      </c>
      <c r="C312" s="6">
        <v>0.32</v>
      </c>
      <c r="D312" s="6">
        <v>2051.9699999999998</v>
      </c>
      <c r="E312" s="6">
        <v>79.23</v>
      </c>
      <c r="F312" s="6">
        <v>0.41</v>
      </c>
      <c r="G312" s="6">
        <v>0.01</v>
      </c>
      <c r="H312" s="6">
        <v>0.182</v>
      </c>
    </row>
    <row r="313" spans="1:8" x14ac:dyDescent="0.35">
      <c r="A313" s="8">
        <v>64843.82421875</v>
      </c>
      <c r="B313" s="6">
        <v>-8.1999999999999993</v>
      </c>
      <c r="C313" s="6">
        <v>0.34</v>
      </c>
      <c r="D313" s="6">
        <v>2020.94</v>
      </c>
      <c r="E313" s="6">
        <v>78.61</v>
      </c>
      <c r="F313" s="6">
        <v>0.42</v>
      </c>
      <c r="G313" s="6">
        <v>0.01</v>
      </c>
      <c r="H313" s="6">
        <v>0.15559999999999999</v>
      </c>
    </row>
    <row r="314" spans="1:8" x14ac:dyDescent="0.35">
      <c r="A314" s="8">
        <v>65140.6171875</v>
      </c>
      <c r="B314" s="6">
        <v>-8.19</v>
      </c>
      <c r="C314" s="6">
        <v>1.1499999999999999</v>
      </c>
      <c r="D314" s="6">
        <v>1983.53</v>
      </c>
      <c r="E314" s="6">
        <v>59.31</v>
      </c>
      <c r="F314" s="6">
        <v>0.42</v>
      </c>
      <c r="G314" s="6">
        <v>0</v>
      </c>
      <c r="H314" s="6">
        <v>0.31280000000000002</v>
      </c>
    </row>
    <row r="315" spans="1:8" x14ac:dyDescent="0.35">
      <c r="A315" s="8">
        <v>65437.40625</v>
      </c>
      <c r="B315" s="6">
        <v>-7.1</v>
      </c>
      <c r="C315" s="6">
        <v>1.54</v>
      </c>
      <c r="D315" s="6">
        <v>2042.08</v>
      </c>
      <c r="E315" s="6">
        <v>83.05</v>
      </c>
      <c r="F315" s="6">
        <v>0.42</v>
      </c>
      <c r="G315" s="6">
        <v>0</v>
      </c>
      <c r="H315" s="6">
        <v>0.2787</v>
      </c>
    </row>
    <row r="316" spans="1:8" x14ac:dyDescent="0.35">
      <c r="A316" s="8">
        <v>65739.25</v>
      </c>
      <c r="B316" s="6">
        <v>-2.4</v>
      </c>
      <c r="C316" s="6">
        <v>0.25</v>
      </c>
      <c r="D316" s="6">
        <v>1260.42</v>
      </c>
      <c r="E316" s="6">
        <v>15.46</v>
      </c>
      <c r="F316" s="6">
        <v>0.59</v>
      </c>
      <c r="G316" s="6">
        <v>0.01</v>
      </c>
      <c r="H316" s="6">
        <v>0.44340000000000002</v>
      </c>
    </row>
    <row r="317" spans="1:8" x14ac:dyDescent="0.35">
      <c r="A317" s="8">
        <v>65974.890625</v>
      </c>
      <c r="B317" s="6">
        <v>-9.51</v>
      </c>
      <c r="C317" s="6">
        <v>1.56</v>
      </c>
      <c r="D317" s="6">
        <v>2369.19</v>
      </c>
      <c r="E317" s="6">
        <v>100.16</v>
      </c>
      <c r="F317" s="6">
        <v>0.56999999999999995</v>
      </c>
      <c r="G317" s="6">
        <v>0.01</v>
      </c>
      <c r="H317" s="6">
        <v>0.36830000000000002</v>
      </c>
    </row>
    <row r="318" spans="1:8" x14ac:dyDescent="0.35">
      <c r="A318" s="8">
        <v>66311.5234375</v>
      </c>
      <c r="B318" s="6">
        <v>-2.2999999999999998</v>
      </c>
      <c r="C318" s="6">
        <v>0.28000000000000003</v>
      </c>
      <c r="D318" s="6">
        <v>1279.99</v>
      </c>
      <c r="E318" s="6">
        <v>12.65</v>
      </c>
      <c r="F318" s="6">
        <v>0.57999999999999996</v>
      </c>
      <c r="G318" s="6">
        <v>0.01</v>
      </c>
      <c r="H318" s="6">
        <v>0.40960000000000002</v>
      </c>
    </row>
    <row r="319" spans="1:8" x14ac:dyDescent="0.35">
      <c r="A319" s="8">
        <v>66446.1796875</v>
      </c>
      <c r="B319" s="6">
        <v>-6.65</v>
      </c>
      <c r="C319" s="6">
        <v>1.62</v>
      </c>
      <c r="D319" s="6">
        <v>2112.7600000000002</v>
      </c>
      <c r="E319" s="6">
        <v>151.82</v>
      </c>
      <c r="F319" s="6">
        <v>0.52</v>
      </c>
      <c r="G319" s="6">
        <v>0.01</v>
      </c>
      <c r="H319" s="6">
        <v>0.40610000000000002</v>
      </c>
    </row>
    <row r="320" spans="1:8" x14ac:dyDescent="0.35">
      <c r="A320" s="8">
        <v>66674.28125</v>
      </c>
      <c r="B320" s="6">
        <v>-6.38</v>
      </c>
      <c r="C320" s="6">
        <v>1.45</v>
      </c>
      <c r="D320" s="6">
        <v>2102.14</v>
      </c>
      <c r="E320" s="6">
        <v>85.15</v>
      </c>
      <c r="F320" s="6">
        <v>0.42</v>
      </c>
      <c r="G320" s="6">
        <v>0</v>
      </c>
      <c r="H320" s="6">
        <v>0.2661</v>
      </c>
    </row>
    <row r="321" spans="1:8" x14ac:dyDescent="0.35">
      <c r="A321" s="8">
        <v>66870.3359375</v>
      </c>
      <c r="B321" s="6">
        <v>-6.36</v>
      </c>
      <c r="C321" s="6">
        <v>1.73</v>
      </c>
      <c r="D321" s="6">
        <v>1972.17</v>
      </c>
      <c r="E321" s="6">
        <v>59.19</v>
      </c>
      <c r="F321" s="6">
        <v>0.42</v>
      </c>
      <c r="G321" s="6">
        <v>0</v>
      </c>
      <c r="H321" s="6">
        <v>0.33539999999999998</v>
      </c>
    </row>
    <row r="322" spans="1:8" x14ac:dyDescent="0.35">
      <c r="A322" s="8">
        <v>67066.390625</v>
      </c>
      <c r="B322" s="6">
        <v>-9.59</v>
      </c>
      <c r="C322" s="6">
        <v>0.46</v>
      </c>
      <c r="D322" s="6">
        <v>1972.45</v>
      </c>
      <c r="E322" s="6">
        <v>60.88</v>
      </c>
      <c r="F322" s="6">
        <v>0.42</v>
      </c>
      <c r="G322" s="6">
        <v>0</v>
      </c>
      <c r="H322" s="6">
        <v>0.2545</v>
      </c>
    </row>
    <row r="323" spans="1:8" x14ac:dyDescent="0.35">
      <c r="A323" s="8">
        <v>67262.453125</v>
      </c>
      <c r="B323" s="6">
        <v>-11.22</v>
      </c>
      <c r="C323" s="6">
        <v>1.52</v>
      </c>
      <c r="D323" s="6">
        <v>2208.84</v>
      </c>
      <c r="E323" s="6">
        <v>108.06</v>
      </c>
      <c r="F323" s="6">
        <v>0.56999999999999995</v>
      </c>
      <c r="G323" s="6">
        <v>0.02</v>
      </c>
      <c r="H323" s="6">
        <v>0.38740000000000002</v>
      </c>
    </row>
    <row r="324" spans="1:8" x14ac:dyDescent="0.35">
      <c r="A324" s="8">
        <v>67483.015625</v>
      </c>
      <c r="B324" s="6">
        <v>-13.28</v>
      </c>
      <c r="C324" s="6">
        <v>1.39</v>
      </c>
      <c r="D324" s="6">
        <v>2071.71</v>
      </c>
      <c r="E324" s="6">
        <v>106.92</v>
      </c>
      <c r="F324" s="6">
        <v>0.59</v>
      </c>
      <c r="G324" s="6">
        <v>0.02</v>
      </c>
      <c r="H324" s="6">
        <v>0.31740000000000002</v>
      </c>
    </row>
    <row r="325" spans="1:8" x14ac:dyDescent="0.35">
      <c r="A325" s="8">
        <v>67630.0546875</v>
      </c>
      <c r="B325" s="6">
        <v>-6.3</v>
      </c>
      <c r="C325" s="6">
        <v>0.15</v>
      </c>
      <c r="D325" s="6">
        <v>2599.64</v>
      </c>
      <c r="E325" s="6">
        <v>24.5</v>
      </c>
      <c r="F325" s="6">
        <v>0.53</v>
      </c>
      <c r="G325" s="6">
        <v>0</v>
      </c>
      <c r="H325" s="6">
        <v>0.39429999999999998</v>
      </c>
    </row>
    <row r="326" spans="1:8" x14ac:dyDescent="0.35">
      <c r="A326" s="8">
        <v>67826.109375</v>
      </c>
      <c r="B326" s="6">
        <v>-6.3</v>
      </c>
      <c r="C326" s="6">
        <v>0.15</v>
      </c>
      <c r="D326" s="6">
        <v>2599.54</v>
      </c>
      <c r="E326" s="6">
        <v>24.46</v>
      </c>
      <c r="F326" s="6">
        <v>0.54</v>
      </c>
      <c r="G326" s="6">
        <v>0</v>
      </c>
      <c r="H326" s="6">
        <v>0.3775</v>
      </c>
    </row>
    <row r="327" spans="1:8" x14ac:dyDescent="0.35">
      <c r="A327" s="8">
        <v>68022.171875</v>
      </c>
      <c r="B327" s="6">
        <v>-6.3</v>
      </c>
      <c r="C327" s="6">
        <v>0.15</v>
      </c>
      <c r="D327" s="6">
        <v>2610.0300000000002</v>
      </c>
      <c r="E327" s="6">
        <v>26.22</v>
      </c>
      <c r="F327" s="6">
        <v>0.53</v>
      </c>
      <c r="G327" s="6">
        <v>0.01</v>
      </c>
      <c r="H327" s="6">
        <v>0.37690000000000001</v>
      </c>
    </row>
    <row r="328" spans="1:8" x14ac:dyDescent="0.35">
      <c r="A328" s="8">
        <v>68218.2265625</v>
      </c>
      <c r="B328" s="6">
        <v>-10</v>
      </c>
      <c r="C328" s="6">
        <v>0.45</v>
      </c>
      <c r="D328" s="6">
        <v>1930.75</v>
      </c>
      <c r="E328" s="6">
        <v>66.540000000000006</v>
      </c>
      <c r="F328" s="6">
        <v>0.42</v>
      </c>
      <c r="G328" s="6">
        <v>0</v>
      </c>
      <c r="H328" s="6">
        <v>0.27360000000000001</v>
      </c>
    </row>
    <row r="329" spans="1:8" x14ac:dyDescent="0.35">
      <c r="A329" s="8">
        <v>68478.765625</v>
      </c>
      <c r="B329" s="6">
        <v>-10.6</v>
      </c>
      <c r="C329" s="6">
        <v>0.25</v>
      </c>
      <c r="D329" s="6">
        <v>2349.9299999999998</v>
      </c>
      <c r="E329" s="6">
        <v>51.48</v>
      </c>
      <c r="F329" s="6">
        <v>0.52</v>
      </c>
      <c r="G329" s="6">
        <v>0.01</v>
      </c>
      <c r="H329" s="6">
        <v>0.15540000000000001</v>
      </c>
    </row>
    <row r="330" spans="1:8" x14ac:dyDescent="0.35">
      <c r="A330" s="8">
        <v>68789.46875</v>
      </c>
      <c r="B330" s="6">
        <v>-9.59</v>
      </c>
      <c r="C330" s="6">
        <v>0.46</v>
      </c>
      <c r="D330" s="6">
        <v>1971.78</v>
      </c>
      <c r="E330" s="6">
        <v>60.69</v>
      </c>
      <c r="F330" s="6">
        <v>0.42</v>
      </c>
      <c r="G330" s="6">
        <v>0</v>
      </c>
      <c r="H330" s="6">
        <v>0.30220000000000002</v>
      </c>
    </row>
    <row r="331" spans="1:8" x14ac:dyDescent="0.35">
      <c r="A331" s="8">
        <v>69090.453125</v>
      </c>
      <c r="B331" s="6">
        <v>-9.6999999999999993</v>
      </c>
      <c r="C331" s="6">
        <v>0.45</v>
      </c>
      <c r="D331" s="6">
        <v>1970.7</v>
      </c>
      <c r="E331" s="6">
        <v>60.26</v>
      </c>
      <c r="F331" s="6">
        <v>0.43</v>
      </c>
      <c r="G331" s="6">
        <v>0</v>
      </c>
      <c r="H331" s="6">
        <v>0.19350000000000001</v>
      </c>
    </row>
    <row r="332" spans="1:8" x14ac:dyDescent="0.35">
      <c r="A332" s="8">
        <v>69424.8125</v>
      </c>
      <c r="B332" s="6">
        <v>-9.81</v>
      </c>
      <c r="C332" s="6">
        <v>0.44</v>
      </c>
      <c r="D332" s="6">
        <v>1939.7</v>
      </c>
      <c r="E332" s="6">
        <v>63.33</v>
      </c>
      <c r="F332" s="6">
        <v>0.42</v>
      </c>
      <c r="G332" s="6">
        <v>0</v>
      </c>
      <c r="H332" s="6">
        <v>0.16489999999999999</v>
      </c>
    </row>
    <row r="333" spans="1:8" x14ac:dyDescent="0.35">
      <c r="A333" s="8">
        <v>69751.4609375</v>
      </c>
      <c r="B333" s="6">
        <v>-9.7899999999999991</v>
      </c>
      <c r="C333" s="6">
        <v>1.21</v>
      </c>
      <c r="D333" s="6">
        <v>2270.5300000000002</v>
      </c>
      <c r="E333" s="6">
        <v>86.02</v>
      </c>
      <c r="F333" s="6">
        <v>0.56999999999999995</v>
      </c>
      <c r="G333" s="6">
        <v>0.01</v>
      </c>
      <c r="H333" s="6">
        <v>0.29110000000000003</v>
      </c>
    </row>
    <row r="334" spans="1:8" x14ac:dyDescent="0.35">
      <c r="A334" s="8">
        <v>70078.1015625</v>
      </c>
      <c r="B334" s="6">
        <v>-10.4</v>
      </c>
      <c r="C334" s="6">
        <v>0.15</v>
      </c>
      <c r="D334" s="6">
        <v>1850.24</v>
      </c>
      <c r="E334" s="6">
        <v>32.39</v>
      </c>
      <c r="F334" s="6">
        <v>0.42</v>
      </c>
      <c r="G334" s="6">
        <v>0</v>
      </c>
      <c r="H334" s="6">
        <v>0.26240000000000002</v>
      </c>
    </row>
    <row r="335" spans="1:8" x14ac:dyDescent="0.35">
      <c r="A335" s="8">
        <v>70404.7421875</v>
      </c>
      <c r="B335" s="6">
        <v>-9.4</v>
      </c>
      <c r="C335" s="6">
        <v>0.43</v>
      </c>
      <c r="D335" s="6">
        <v>1970.18</v>
      </c>
      <c r="E335" s="6">
        <v>60.12</v>
      </c>
      <c r="F335" s="6">
        <v>0.42</v>
      </c>
      <c r="G335" s="6">
        <v>0</v>
      </c>
      <c r="H335" s="6">
        <v>0.18459999999999999</v>
      </c>
    </row>
    <row r="336" spans="1:8" x14ac:dyDescent="0.35">
      <c r="A336" s="8">
        <v>70731.390625</v>
      </c>
      <c r="B336" s="6">
        <v>-10.1</v>
      </c>
      <c r="C336" s="6">
        <v>0.46</v>
      </c>
      <c r="D336" s="6">
        <v>1890</v>
      </c>
      <c r="E336" s="6">
        <v>89.96</v>
      </c>
      <c r="F336" s="6">
        <v>0.42</v>
      </c>
      <c r="G336" s="6">
        <v>0</v>
      </c>
      <c r="H336" s="6">
        <v>0.2366</v>
      </c>
    </row>
    <row r="337" spans="1:8" x14ac:dyDescent="0.35">
      <c r="A337" s="8">
        <v>71058.03125</v>
      </c>
      <c r="B337" s="6">
        <v>-11.2</v>
      </c>
      <c r="C337" s="6">
        <v>0.24</v>
      </c>
      <c r="D337" s="6">
        <v>1509.03</v>
      </c>
      <c r="E337" s="6">
        <v>109.94</v>
      </c>
      <c r="F337" s="6">
        <v>0.43</v>
      </c>
      <c r="G337" s="6">
        <v>0</v>
      </c>
      <c r="H337" s="6">
        <v>0.31540000000000001</v>
      </c>
    </row>
    <row r="338" spans="1:8" x14ac:dyDescent="0.35">
      <c r="A338" s="8">
        <v>71384.6796875</v>
      </c>
      <c r="B338" s="6">
        <v>-10.9</v>
      </c>
      <c r="C338" s="6">
        <v>0.22</v>
      </c>
      <c r="D338" s="6">
        <v>1579.01</v>
      </c>
      <c r="E338" s="6">
        <v>96.95</v>
      </c>
      <c r="F338" s="6">
        <v>0.43</v>
      </c>
      <c r="G338" s="6">
        <v>0</v>
      </c>
      <c r="H338" s="6">
        <v>0.35670000000000002</v>
      </c>
    </row>
    <row r="339" spans="1:8" x14ac:dyDescent="0.35">
      <c r="A339" s="8">
        <v>71527.5859375</v>
      </c>
      <c r="B339" s="6">
        <v>-11.5</v>
      </c>
      <c r="C339" s="6">
        <v>0.28999999999999998</v>
      </c>
      <c r="D339" s="6">
        <v>1269.04</v>
      </c>
      <c r="E339" s="6">
        <v>28.59</v>
      </c>
      <c r="F339" s="6">
        <v>0.42</v>
      </c>
      <c r="G339" s="6">
        <v>0</v>
      </c>
      <c r="H339" s="6">
        <v>0.34050000000000002</v>
      </c>
    </row>
    <row r="340" spans="1:8" x14ac:dyDescent="0.35">
      <c r="A340" s="8">
        <v>72338.5</v>
      </c>
      <c r="B340" s="6">
        <v>-10.98</v>
      </c>
      <c r="C340" s="6">
        <v>0.59</v>
      </c>
      <c r="D340" s="6">
        <v>1492.85</v>
      </c>
      <c r="E340" s="6">
        <v>133.66</v>
      </c>
      <c r="F340" s="6">
        <v>0.42</v>
      </c>
      <c r="G340" s="6">
        <v>0</v>
      </c>
      <c r="H340" s="6">
        <v>0.51149999999999995</v>
      </c>
    </row>
    <row r="341" spans="1:8" x14ac:dyDescent="0.35">
      <c r="A341" s="8">
        <v>72766.3828125</v>
      </c>
      <c r="B341" s="6">
        <v>-7.5</v>
      </c>
      <c r="C341" s="6">
        <v>0.16</v>
      </c>
      <c r="D341" s="6">
        <v>3460</v>
      </c>
      <c r="E341" s="6">
        <v>37.950000000000003</v>
      </c>
      <c r="F341" s="6">
        <v>0.61</v>
      </c>
      <c r="G341" s="6">
        <v>0</v>
      </c>
      <c r="H341" s="6">
        <v>0.33129999999999998</v>
      </c>
    </row>
    <row r="342" spans="1:8" x14ac:dyDescent="0.35">
      <c r="A342" s="8">
        <v>73000.3984375</v>
      </c>
      <c r="B342" s="6">
        <v>-10.6</v>
      </c>
      <c r="C342" s="6">
        <v>0.21</v>
      </c>
      <c r="D342" s="6">
        <v>1759.84</v>
      </c>
      <c r="E342" s="6">
        <v>75.16</v>
      </c>
      <c r="F342" s="6">
        <v>0.42</v>
      </c>
      <c r="G342" s="6">
        <v>0</v>
      </c>
      <c r="H342" s="6">
        <v>0.38340000000000002</v>
      </c>
    </row>
    <row r="343" spans="1:8" x14ac:dyDescent="0.35">
      <c r="A343" s="8">
        <v>73234.4140625</v>
      </c>
      <c r="B343" s="6">
        <v>-11.66</v>
      </c>
      <c r="C343" s="6">
        <v>0.72</v>
      </c>
      <c r="D343" s="6">
        <v>1367.58</v>
      </c>
      <c r="E343" s="6">
        <v>124.05</v>
      </c>
      <c r="F343" s="6">
        <v>0.42</v>
      </c>
      <c r="G343" s="6">
        <v>0</v>
      </c>
      <c r="H343" s="6">
        <v>0.54990000000000006</v>
      </c>
    </row>
    <row r="344" spans="1:8" x14ac:dyDescent="0.35">
      <c r="A344" s="8">
        <v>73380.6796875</v>
      </c>
      <c r="B344" s="6">
        <v>-11.38</v>
      </c>
      <c r="C344" s="6">
        <v>1.6</v>
      </c>
      <c r="D344" s="6">
        <v>2211.21</v>
      </c>
      <c r="E344" s="6">
        <v>106.39</v>
      </c>
      <c r="F344" s="6">
        <v>0.59</v>
      </c>
      <c r="G344" s="6">
        <v>0.02</v>
      </c>
      <c r="H344" s="6">
        <v>0.38300000000000001</v>
      </c>
    </row>
    <row r="345" spans="1:8" x14ac:dyDescent="0.35">
      <c r="A345" s="8">
        <v>73497.6875</v>
      </c>
      <c r="B345" s="6">
        <v>-7.5</v>
      </c>
      <c r="C345" s="6">
        <v>0.16</v>
      </c>
      <c r="D345" s="6">
        <v>3460</v>
      </c>
      <c r="E345" s="6">
        <v>37.950000000000003</v>
      </c>
      <c r="F345" s="6">
        <v>0.61</v>
      </c>
      <c r="G345" s="6">
        <v>0</v>
      </c>
      <c r="H345" s="6">
        <v>0.33960000000000001</v>
      </c>
    </row>
    <row r="346" spans="1:8" x14ac:dyDescent="0.35">
      <c r="A346" s="8">
        <v>73686.1875</v>
      </c>
      <c r="B346" s="6">
        <v>-7.5</v>
      </c>
      <c r="C346" s="6">
        <v>0.16</v>
      </c>
      <c r="D346" s="6">
        <v>3460</v>
      </c>
      <c r="E346" s="6">
        <v>37.950000000000003</v>
      </c>
      <c r="F346" s="6">
        <v>0.61</v>
      </c>
      <c r="G346" s="6">
        <v>0</v>
      </c>
      <c r="H346" s="6">
        <v>0.3911</v>
      </c>
    </row>
    <row r="347" spans="1:8" x14ac:dyDescent="0.35">
      <c r="A347" s="8">
        <v>73791.1171875</v>
      </c>
      <c r="B347" s="6">
        <v>-8.41</v>
      </c>
      <c r="C347" s="6">
        <v>0.82</v>
      </c>
      <c r="D347" s="6">
        <v>3287.89</v>
      </c>
      <c r="E347" s="6">
        <v>162.38</v>
      </c>
      <c r="F347" s="6">
        <v>0.61</v>
      </c>
      <c r="G347" s="6">
        <v>0</v>
      </c>
      <c r="H347" s="6">
        <v>0.40400000000000003</v>
      </c>
    </row>
    <row r="348" spans="1:8" x14ac:dyDescent="0.35">
      <c r="A348" s="8">
        <v>73889.8203125</v>
      </c>
      <c r="B348" s="6">
        <v>-11.43</v>
      </c>
      <c r="C348" s="6">
        <v>1.4</v>
      </c>
      <c r="D348" s="6">
        <v>2814.32</v>
      </c>
      <c r="E348" s="6">
        <v>254.46</v>
      </c>
      <c r="F348" s="6">
        <v>0.61</v>
      </c>
      <c r="G348" s="6">
        <v>0</v>
      </c>
      <c r="H348" s="6">
        <v>0.2964</v>
      </c>
    </row>
    <row r="349" spans="1:8" x14ac:dyDescent="0.35">
      <c r="A349" s="8">
        <v>73995.109375</v>
      </c>
      <c r="B349" s="6">
        <v>-7.5</v>
      </c>
      <c r="C349" s="6">
        <v>0.16</v>
      </c>
      <c r="D349" s="6">
        <v>3460</v>
      </c>
      <c r="E349" s="6">
        <v>37.950000000000003</v>
      </c>
      <c r="F349" s="6">
        <v>0.61</v>
      </c>
      <c r="G349" s="6">
        <v>0</v>
      </c>
      <c r="H349" s="6">
        <v>0.33019999999999999</v>
      </c>
    </row>
    <row r="350" spans="1:8" x14ac:dyDescent="0.35">
      <c r="A350" s="8">
        <v>74100.3984375</v>
      </c>
      <c r="B350" s="6">
        <v>-13.96</v>
      </c>
      <c r="C350" s="6">
        <v>1.24</v>
      </c>
      <c r="D350" s="6">
        <v>2320.4299999999998</v>
      </c>
      <c r="E350" s="6">
        <v>222.16</v>
      </c>
      <c r="F350" s="6">
        <v>0.62</v>
      </c>
      <c r="G350" s="6">
        <v>0</v>
      </c>
      <c r="H350" s="6">
        <v>0.30559999999999998</v>
      </c>
    </row>
    <row r="351" spans="1:8" x14ac:dyDescent="0.35">
      <c r="A351" s="8">
        <v>74396.515625</v>
      </c>
      <c r="B351" s="6">
        <v>-7.5</v>
      </c>
      <c r="C351" s="6">
        <v>0.16</v>
      </c>
      <c r="D351" s="6">
        <v>3460</v>
      </c>
      <c r="E351" s="6">
        <v>37.950000000000003</v>
      </c>
      <c r="F351" s="6">
        <v>0.61</v>
      </c>
      <c r="G351" s="6">
        <v>0</v>
      </c>
      <c r="H351" s="6">
        <v>0.34250000000000003</v>
      </c>
    </row>
    <row r="352" spans="1:8" x14ac:dyDescent="0.35">
      <c r="A352" s="8">
        <v>74501.8046875</v>
      </c>
      <c r="B352" s="6">
        <v>-11.1</v>
      </c>
      <c r="C352" s="6">
        <v>0.26</v>
      </c>
      <c r="D352" s="6">
        <v>1329.08</v>
      </c>
      <c r="E352" s="6">
        <v>37.659999999999997</v>
      </c>
      <c r="F352" s="6">
        <v>0.43</v>
      </c>
      <c r="G352" s="6">
        <v>0</v>
      </c>
      <c r="H352" s="6">
        <v>0.39250000000000002</v>
      </c>
    </row>
    <row r="353" spans="1:8" x14ac:dyDescent="0.35">
      <c r="A353" s="8">
        <v>74745.9453125</v>
      </c>
      <c r="B353" s="6">
        <v>-11.7</v>
      </c>
      <c r="C353" s="6">
        <v>0.28000000000000003</v>
      </c>
      <c r="D353" s="6">
        <v>1368.96</v>
      </c>
      <c r="E353" s="6">
        <v>93.73</v>
      </c>
      <c r="F353" s="6">
        <v>0.42</v>
      </c>
      <c r="G353" s="6">
        <v>0</v>
      </c>
      <c r="H353" s="6">
        <v>0.35589999999999999</v>
      </c>
    </row>
    <row r="354" spans="1:8" x14ac:dyDescent="0.35">
      <c r="A354" s="8">
        <v>75012.1171875</v>
      </c>
      <c r="B354" s="6">
        <v>-9.09</v>
      </c>
      <c r="C354" s="6">
        <v>0.5</v>
      </c>
      <c r="D354" s="6">
        <v>1861.3</v>
      </c>
      <c r="E354" s="6">
        <v>96.36</v>
      </c>
      <c r="F354" s="6">
        <v>0.43</v>
      </c>
      <c r="G354" s="6">
        <v>0</v>
      </c>
      <c r="H354" s="6">
        <v>0.31209999999999999</v>
      </c>
    </row>
    <row r="355" spans="1:8" x14ac:dyDescent="0.35">
      <c r="A355" s="8">
        <v>75278.2890625</v>
      </c>
      <c r="B355" s="6">
        <v>-7.5</v>
      </c>
      <c r="C355" s="6">
        <v>0.16</v>
      </c>
      <c r="D355" s="6">
        <v>3460</v>
      </c>
      <c r="E355" s="6">
        <v>37.950000000000003</v>
      </c>
      <c r="F355" s="6">
        <v>0.61</v>
      </c>
      <c r="G355" s="6">
        <v>0</v>
      </c>
      <c r="H355" s="6">
        <v>0.38059999999999999</v>
      </c>
    </row>
    <row r="356" spans="1:8" x14ac:dyDescent="0.35">
      <c r="A356" s="8">
        <v>75544.4609375</v>
      </c>
      <c r="B356" s="6">
        <v>-11.6</v>
      </c>
      <c r="C356" s="6">
        <v>0.32</v>
      </c>
      <c r="D356" s="6">
        <v>1379.59</v>
      </c>
      <c r="E356" s="6">
        <v>99.67</v>
      </c>
      <c r="F356" s="6">
        <v>0.42</v>
      </c>
      <c r="G356" s="6">
        <v>0</v>
      </c>
      <c r="H356" s="6">
        <v>0.29630000000000001</v>
      </c>
    </row>
    <row r="357" spans="1:8" x14ac:dyDescent="0.35">
      <c r="A357" s="8">
        <v>75658.0625</v>
      </c>
      <c r="B357" s="6">
        <v>-10.37</v>
      </c>
      <c r="C357" s="6">
        <v>0.78</v>
      </c>
      <c r="D357" s="6">
        <v>1784.47</v>
      </c>
      <c r="E357" s="6">
        <v>126.92</v>
      </c>
      <c r="F357" s="6">
        <v>0.42</v>
      </c>
      <c r="G357" s="6">
        <v>0</v>
      </c>
      <c r="H357" s="6">
        <v>0.4209</v>
      </c>
    </row>
    <row r="358" spans="1:8" x14ac:dyDescent="0.35">
      <c r="A358" s="8">
        <v>75697.2734375</v>
      </c>
      <c r="B358" s="6">
        <v>-7.5</v>
      </c>
      <c r="C358" s="6">
        <v>0.16</v>
      </c>
      <c r="D358" s="6">
        <v>3460</v>
      </c>
      <c r="E358" s="6">
        <v>37.950000000000003</v>
      </c>
      <c r="F358" s="6">
        <v>0.61</v>
      </c>
      <c r="G358" s="6">
        <v>0</v>
      </c>
      <c r="H358" s="6">
        <v>0.44259999999999999</v>
      </c>
    </row>
    <row r="359" spans="1:8" x14ac:dyDescent="0.35">
      <c r="A359" s="8">
        <v>75757.3671875</v>
      </c>
      <c r="B359" s="6">
        <v>-10.3</v>
      </c>
      <c r="C359" s="6">
        <v>0.2</v>
      </c>
      <c r="D359" s="6">
        <v>1900.17</v>
      </c>
      <c r="E359" s="6">
        <v>42.38</v>
      </c>
      <c r="F359" s="6">
        <v>0.42</v>
      </c>
      <c r="G359" s="6">
        <v>0</v>
      </c>
      <c r="H359" s="6">
        <v>0.3876</v>
      </c>
    </row>
    <row r="360" spans="1:8" x14ac:dyDescent="0.35">
      <c r="A360" s="8">
        <v>75828.015625</v>
      </c>
      <c r="B360" s="6">
        <v>0.14000000000000001</v>
      </c>
      <c r="C360" s="6">
        <v>0.7</v>
      </c>
      <c r="D360" s="6">
        <v>2558.0100000000002</v>
      </c>
      <c r="E360" s="6">
        <v>177.81</v>
      </c>
      <c r="F360" s="6">
        <v>0.92</v>
      </c>
      <c r="G360" s="6">
        <v>0.02</v>
      </c>
      <c r="H360" s="6">
        <v>0.2366</v>
      </c>
    </row>
    <row r="361" spans="1:8" x14ac:dyDescent="0.35">
      <c r="A361" s="8">
        <v>75934.703125</v>
      </c>
      <c r="B361" s="6">
        <v>-7.5</v>
      </c>
      <c r="C361" s="6">
        <v>0.16</v>
      </c>
      <c r="D361" s="6">
        <v>3460</v>
      </c>
      <c r="E361" s="6">
        <v>37.950000000000003</v>
      </c>
      <c r="F361" s="6">
        <v>0.61</v>
      </c>
      <c r="G361" s="6">
        <v>0</v>
      </c>
      <c r="H361" s="6">
        <v>0.40629999999999999</v>
      </c>
    </row>
    <row r="362" spans="1:8" x14ac:dyDescent="0.35">
      <c r="A362" s="8">
        <v>76149.515625</v>
      </c>
      <c r="B362" s="6">
        <v>-3.69</v>
      </c>
      <c r="C362" s="6">
        <v>0.71</v>
      </c>
      <c r="D362" s="6">
        <v>1685.33</v>
      </c>
      <c r="E362" s="6">
        <v>261.69</v>
      </c>
      <c r="F362" s="6">
        <v>0.57999999999999996</v>
      </c>
      <c r="G362" s="6">
        <v>0.01</v>
      </c>
      <c r="H362" s="6">
        <v>0.46110000000000001</v>
      </c>
    </row>
    <row r="363" spans="1:8" x14ac:dyDescent="0.35">
      <c r="A363" s="8">
        <v>76404.609375</v>
      </c>
      <c r="B363" s="6">
        <v>-1.9</v>
      </c>
      <c r="C363" s="6">
        <v>0.09</v>
      </c>
      <c r="D363" s="6">
        <v>2412.91</v>
      </c>
      <c r="E363" s="6">
        <v>30.24</v>
      </c>
      <c r="F363" s="6">
        <v>0.81</v>
      </c>
      <c r="G363" s="6">
        <v>0.01</v>
      </c>
      <c r="H363" s="6">
        <v>0.29899999999999999</v>
      </c>
    </row>
    <row r="364" spans="1:8" x14ac:dyDescent="0.35">
      <c r="A364" s="8">
        <v>76512.015625</v>
      </c>
      <c r="B364" s="6">
        <v>-1.42</v>
      </c>
      <c r="C364" s="6">
        <v>0.32</v>
      </c>
      <c r="D364" s="6">
        <v>2353.86</v>
      </c>
      <c r="E364" s="6">
        <v>55.22</v>
      </c>
      <c r="F364" s="6">
        <v>0.85</v>
      </c>
      <c r="G364" s="6">
        <v>0.02</v>
      </c>
      <c r="H364" s="6">
        <v>0.30320000000000003</v>
      </c>
    </row>
    <row r="365" spans="1:8" x14ac:dyDescent="0.35">
      <c r="A365" s="8">
        <v>76822</v>
      </c>
      <c r="B365" s="6">
        <v>-0.23</v>
      </c>
      <c r="C365" s="6">
        <v>0.4</v>
      </c>
      <c r="D365" s="6">
        <v>2403.33</v>
      </c>
      <c r="E365" s="6">
        <v>134.82</v>
      </c>
      <c r="F365" s="6">
        <v>0.93</v>
      </c>
      <c r="G365" s="6">
        <v>0.02</v>
      </c>
      <c r="H365" s="6">
        <v>0.29420000000000002</v>
      </c>
    </row>
    <row r="366" spans="1:8" x14ac:dyDescent="0.35">
      <c r="A366" s="8">
        <v>77203.046875</v>
      </c>
      <c r="B366" s="6">
        <v>2.02</v>
      </c>
      <c r="C366" s="6">
        <v>0.83</v>
      </c>
      <c r="D366" s="6">
        <v>3414.55</v>
      </c>
      <c r="E366" s="6">
        <v>189.34</v>
      </c>
      <c r="F366" s="6">
        <v>0.95</v>
      </c>
      <c r="G366" s="6">
        <v>0.02</v>
      </c>
      <c r="H366" s="6">
        <v>0.26500000000000001</v>
      </c>
    </row>
    <row r="367" spans="1:8" x14ac:dyDescent="0.35">
      <c r="A367" s="8">
        <v>77371.4296875</v>
      </c>
      <c r="B367" s="6">
        <v>-0.8</v>
      </c>
      <c r="C367" s="6">
        <v>0.44</v>
      </c>
      <c r="D367" s="6">
        <v>2101.14</v>
      </c>
      <c r="E367" s="6">
        <v>155.55000000000001</v>
      </c>
      <c r="F367" s="6">
        <v>0.85</v>
      </c>
      <c r="G367" s="6">
        <v>0.02</v>
      </c>
      <c r="H367" s="6">
        <v>0.2702</v>
      </c>
    </row>
    <row r="368" spans="1:8" x14ac:dyDescent="0.35">
      <c r="A368" s="8">
        <v>77755.1640625</v>
      </c>
      <c r="B368" s="6">
        <v>-7.5</v>
      </c>
      <c r="C368" s="6">
        <v>0.16</v>
      </c>
      <c r="D368" s="6">
        <v>3460</v>
      </c>
      <c r="E368" s="6">
        <v>37.950000000000003</v>
      </c>
      <c r="F368" s="6">
        <v>0.61</v>
      </c>
      <c r="G368" s="6">
        <v>0</v>
      </c>
      <c r="H368" s="6">
        <v>0.26400000000000001</v>
      </c>
    </row>
    <row r="369" spans="1:8" x14ac:dyDescent="0.35">
      <c r="A369" s="8">
        <v>78410.9765625</v>
      </c>
      <c r="B369" s="6">
        <v>-13.45</v>
      </c>
      <c r="C369" s="6">
        <v>1.48</v>
      </c>
      <c r="D369" s="6">
        <v>2067.69</v>
      </c>
      <c r="E369" s="6">
        <v>99.82</v>
      </c>
      <c r="F369" s="6">
        <v>0.6</v>
      </c>
      <c r="G369" s="6">
        <v>0.01</v>
      </c>
      <c r="H369" s="6">
        <v>0.35410000000000003</v>
      </c>
    </row>
    <row r="370" spans="1:8" x14ac:dyDescent="0.35">
      <c r="A370" s="8">
        <v>78607.71875</v>
      </c>
      <c r="B370" s="6">
        <v>-12.4</v>
      </c>
      <c r="C370" s="6">
        <v>0.38</v>
      </c>
      <c r="D370" s="6">
        <v>1240.05</v>
      </c>
      <c r="E370" s="6">
        <v>15.5</v>
      </c>
      <c r="F370" s="6">
        <v>0.42</v>
      </c>
      <c r="G370" s="6">
        <v>0</v>
      </c>
      <c r="H370" s="6">
        <v>0.4854</v>
      </c>
    </row>
    <row r="371" spans="1:8" x14ac:dyDescent="0.35">
      <c r="A371" s="8">
        <v>78712.6484375</v>
      </c>
      <c r="B371" s="6">
        <v>-7.68</v>
      </c>
      <c r="C371" s="6">
        <v>0.35</v>
      </c>
      <c r="D371" s="6">
        <v>1875.59</v>
      </c>
      <c r="E371" s="6">
        <v>74.260000000000005</v>
      </c>
      <c r="F371" s="6">
        <v>0.41</v>
      </c>
      <c r="G371" s="6">
        <v>0.01</v>
      </c>
      <c r="H371" s="6">
        <v>0.43259999999999998</v>
      </c>
    </row>
    <row r="372" spans="1:8" x14ac:dyDescent="0.35">
      <c r="A372" s="8">
        <v>78761.3203125</v>
      </c>
      <c r="B372" s="6">
        <v>-7.9</v>
      </c>
      <c r="C372" s="6">
        <v>1.02</v>
      </c>
      <c r="D372" s="6">
        <v>3068.11</v>
      </c>
      <c r="E372" s="6">
        <v>246.31</v>
      </c>
      <c r="F372" s="6">
        <v>0.61</v>
      </c>
      <c r="G372" s="6">
        <v>0</v>
      </c>
      <c r="H372" s="6">
        <v>0.4783</v>
      </c>
    </row>
    <row r="373" spans="1:8" x14ac:dyDescent="0.35">
      <c r="A373" s="8">
        <v>78779.96875</v>
      </c>
      <c r="B373" s="6">
        <v>-7.5</v>
      </c>
      <c r="C373" s="6">
        <v>0.16</v>
      </c>
      <c r="D373" s="6">
        <v>3460</v>
      </c>
      <c r="E373" s="6">
        <v>37.950000000000003</v>
      </c>
      <c r="F373" s="6">
        <v>0.61</v>
      </c>
      <c r="G373" s="6">
        <v>0</v>
      </c>
      <c r="H373" s="6">
        <v>0.49159999999999998</v>
      </c>
    </row>
    <row r="374" spans="1:8" x14ac:dyDescent="0.35">
      <c r="A374" s="8">
        <v>78785.7109375</v>
      </c>
      <c r="B374" s="6">
        <v>-2.2999999999999998</v>
      </c>
      <c r="C374" s="6">
        <v>0.28000000000000003</v>
      </c>
      <c r="D374" s="6">
        <v>1279.96</v>
      </c>
      <c r="E374" s="6">
        <v>12.66</v>
      </c>
      <c r="F374" s="6">
        <v>0.57999999999999996</v>
      </c>
      <c r="G374" s="6">
        <v>0.01</v>
      </c>
      <c r="H374" s="6">
        <v>0.3009</v>
      </c>
    </row>
    <row r="375" spans="1:8" x14ac:dyDescent="0.35">
      <c r="A375" s="8">
        <v>78797.1796875</v>
      </c>
      <c r="B375" s="6">
        <v>-12.3</v>
      </c>
      <c r="C375" s="6">
        <v>0.37</v>
      </c>
      <c r="D375" s="6">
        <v>1219.69</v>
      </c>
      <c r="E375" s="6">
        <v>19.04</v>
      </c>
      <c r="F375" s="6">
        <v>0.42</v>
      </c>
      <c r="G375" s="6">
        <v>0</v>
      </c>
      <c r="H375" s="6">
        <v>0.50270000000000004</v>
      </c>
    </row>
    <row r="376" spans="1:8" x14ac:dyDescent="0.35">
      <c r="A376" s="8">
        <v>78808.65625</v>
      </c>
      <c r="B376" s="6">
        <v>-12</v>
      </c>
      <c r="C376" s="6">
        <v>0.35</v>
      </c>
      <c r="D376" s="6">
        <v>1219.43</v>
      </c>
      <c r="E376" s="6">
        <v>19.13</v>
      </c>
      <c r="F376" s="6">
        <v>0.42</v>
      </c>
      <c r="G376" s="6">
        <v>0</v>
      </c>
      <c r="H376" s="6">
        <v>0.44280000000000003</v>
      </c>
    </row>
    <row r="377" spans="1:8" x14ac:dyDescent="0.35">
      <c r="A377" s="8">
        <v>78814.390625</v>
      </c>
      <c r="B377" s="6">
        <v>-1.3</v>
      </c>
      <c r="C377" s="6">
        <v>0.14000000000000001</v>
      </c>
      <c r="D377" s="6">
        <v>1060.32</v>
      </c>
      <c r="E377" s="6">
        <v>29</v>
      </c>
      <c r="F377" s="6">
        <v>0.6</v>
      </c>
      <c r="G377" s="6">
        <v>0.01</v>
      </c>
      <c r="H377" s="6">
        <v>0.43480000000000002</v>
      </c>
    </row>
    <row r="378" spans="1:8" x14ac:dyDescent="0.35">
      <c r="A378" s="8">
        <v>78929.0546875</v>
      </c>
      <c r="B378" s="6">
        <v>-1.8</v>
      </c>
      <c r="C378" s="6">
        <v>0.13</v>
      </c>
      <c r="D378" s="6">
        <v>2480.4299999999998</v>
      </c>
      <c r="E378" s="6">
        <v>30.96</v>
      </c>
      <c r="F378" s="6">
        <v>0.8</v>
      </c>
      <c r="G378" s="6">
        <v>0.01</v>
      </c>
      <c r="H378" s="6">
        <v>0.25219999999999998</v>
      </c>
    </row>
    <row r="379" spans="1:8" x14ac:dyDescent="0.35">
      <c r="A379" s="8">
        <v>79102.8828125</v>
      </c>
      <c r="B379" s="6">
        <v>-1.7</v>
      </c>
      <c r="C379" s="6">
        <v>0.14000000000000001</v>
      </c>
      <c r="D379" s="6">
        <v>2430.7399999999998</v>
      </c>
      <c r="E379" s="6">
        <v>28.53</v>
      </c>
      <c r="F379" s="6">
        <v>0.81</v>
      </c>
      <c r="G379" s="6">
        <v>0.01</v>
      </c>
      <c r="H379" s="6">
        <v>0.26479999999999998</v>
      </c>
    </row>
    <row r="380" spans="1:8" x14ac:dyDescent="0.35">
      <c r="A380" s="8">
        <v>79276.71875</v>
      </c>
      <c r="B380" s="6">
        <v>-1.81</v>
      </c>
      <c r="C380" s="6">
        <v>0.12</v>
      </c>
      <c r="D380" s="6">
        <v>2481.09</v>
      </c>
      <c r="E380" s="6">
        <v>30.94</v>
      </c>
      <c r="F380" s="6">
        <v>0.8</v>
      </c>
      <c r="G380" s="6">
        <v>0.01</v>
      </c>
      <c r="H380" s="6">
        <v>0.37069999999999997</v>
      </c>
    </row>
    <row r="381" spans="1:8" x14ac:dyDescent="0.35">
      <c r="A381" s="8">
        <v>79320.171875</v>
      </c>
      <c r="B381" s="6">
        <v>-1.61</v>
      </c>
      <c r="C381" s="6">
        <v>0.21</v>
      </c>
      <c r="D381" s="6">
        <v>2501</v>
      </c>
      <c r="E381" s="6">
        <v>24.53</v>
      </c>
      <c r="F381" s="6">
        <v>0.8</v>
      </c>
      <c r="G381" s="6">
        <v>0.01</v>
      </c>
      <c r="H381" s="6">
        <v>0.39750000000000002</v>
      </c>
    </row>
    <row r="382" spans="1:8" x14ac:dyDescent="0.35">
      <c r="A382" s="8">
        <v>79700.9140625</v>
      </c>
      <c r="B382" s="6">
        <v>-7.5</v>
      </c>
      <c r="C382" s="6">
        <v>0.16</v>
      </c>
      <c r="D382" s="6">
        <v>3460</v>
      </c>
      <c r="E382" s="6">
        <v>37.950000000000003</v>
      </c>
      <c r="F382" s="6">
        <v>0.61</v>
      </c>
      <c r="G382" s="6">
        <v>0</v>
      </c>
      <c r="H382" s="6">
        <v>0.48930000000000001</v>
      </c>
    </row>
    <row r="383" spans="1:8" x14ac:dyDescent="0.35">
      <c r="A383" s="8">
        <v>80336.5859375</v>
      </c>
      <c r="B383" s="6">
        <v>0.4</v>
      </c>
      <c r="C383" s="6">
        <v>0.7</v>
      </c>
      <c r="D383" s="6">
        <v>2807.46</v>
      </c>
      <c r="E383" s="6">
        <v>98.78</v>
      </c>
      <c r="F383" s="6">
        <v>0.87</v>
      </c>
      <c r="G383" s="6">
        <v>0.02</v>
      </c>
      <c r="H383" s="6">
        <v>0.37140000000000001</v>
      </c>
    </row>
    <row r="384" spans="1:8" x14ac:dyDescent="0.35">
      <c r="A384" s="8">
        <v>80741.265625</v>
      </c>
      <c r="B384" s="6">
        <v>0.54</v>
      </c>
      <c r="C384" s="6">
        <v>0.61</v>
      </c>
      <c r="D384" s="6">
        <v>2912.17</v>
      </c>
      <c r="E384" s="6">
        <v>91.06</v>
      </c>
      <c r="F384" s="6">
        <v>0.89</v>
      </c>
      <c r="G384" s="6">
        <v>0.02</v>
      </c>
      <c r="H384" s="6">
        <v>0.36699999999999999</v>
      </c>
    </row>
    <row r="385" spans="1:8" x14ac:dyDescent="0.35">
      <c r="A385" s="8">
        <v>81145.9375</v>
      </c>
      <c r="B385" s="6">
        <v>-0.92</v>
      </c>
      <c r="C385" s="6">
        <v>0.39</v>
      </c>
      <c r="D385" s="6">
        <v>2167.25</v>
      </c>
      <c r="E385" s="6">
        <v>116.81</v>
      </c>
      <c r="F385" s="6">
        <v>0.86</v>
      </c>
      <c r="G385" s="6">
        <v>0.02</v>
      </c>
      <c r="H385" s="6">
        <v>0.27260000000000001</v>
      </c>
    </row>
    <row r="386" spans="1:8" x14ac:dyDescent="0.35">
      <c r="A386" s="8">
        <v>81588.5546875</v>
      </c>
      <c r="B386" s="6">
        <v>-1.01</v>
      </c>
      <c r="C386" s="6">
        <v>0.32</v>
      </c>
      <c r="D386" s="6">
        <v>2084.83</v>
      </c>
      <c r="E386" s="6">
        <v>127.42</v>
      </c>
      <c r="F386" s="6">
        <v>0.87</v>
      </c>
      <c r="G386" s="6">
        <v>0.02</v>
      </c>
      <c r="H386" s="6">
        <v>0.41160000000000002</v>
      </c>
    </row>
    <row r="387" spans="1:8" x14ac:dyDescent="0.35">
      <c r="A387" s="8">
        <v>81950</v>
      </c>
      <c r="B387" s="6">
        <v>-0.14000000000000001</v>
      </c>
      <c r="C387" s="6">
        <v>0.65</v>
      </c>
      <c r="D387" s="6">
        <v>2587.9699999999998</v>
      </c>
      <c r="E387" s="6">
        <v>115.93</v>
      </c>
      <c r="F387" s="6">
        <v>0.87</v>
      </c>
      <c r="G387" s="6">
        <v>0.02</v>
      </c>
      <c r="H387" s="6">
        <v>0.28110000000000002</v>
      </c>
    </row>
    <row r="388" spans="1:8" x14ac:dyDescent="0.35">
      <c r="A388" s="8">
        <v>82419.2890625</v>
      </c>
      <c r="B388" s="6">
        <v>-0.72</v>
      </c>
      <c r="C388" s="6">
        <v>0.42</v>
      </c>
      <c r="D388" s="6">
        <v>2118.1</v>
      </c>
      <c r="E388" s="6">
        <v>142.94</v>
      </c>
      <c r="F388" s="6">
        <v>0.87</v>
      </c>
      <c r="G388" s="6">
        <v>0.02</v>
      </c>
      <c r="H388" s="6">
        <v>0.43530000000000002</v>
      </c>
    </row>
    <row r="389" spans="1:8" x14ac:dyDescent="0.35">
      <c r="A389" s="8">
        <v>83057</v>
      </c>
      <c r="B389" s="6">
        <v>-1.02</v>
      </c>
      <c r="C389" s="6">
        <v>0.4</v>
      </c>
      <c r="D389" s="6">
        <v>2275.98</v>
      </c>
      <c r="E389" s="6">
        <v>109.4</v>
      </c>
      <c r="F389" s="6">
        <v>0.88</v>
      </c>
      <c r="G389" s="6">
        <v>0.02</v>
      </c>
      <c r="H389" s="6">
        <v>0.4667</v>
      </c>
    </row>
    <row r="390" spans="1:8" x14ac:dyDescent="0.35">
      <c r="A390" s="8">
        <v>83735.1875</v>
      </c>
      <c r="B390" s="6">
        <v>0.88</v>
      </c>
      <c r="C390" s="6">
        <v>0.57999999999999996</v>
      </c>
      <c r="D390" s="6">
        <v>2997.46</v>
      </c>
      <c r="E390" s="6">
        <v>75.41</v>
      </c>
      <c r="F390" s="6">
        <v>0.9</v>
      </c>
      <c r="G390" s="6">
        <v>0.02</v>
      </c>
      <c r="H390" s="6">
        <v>0.19750000000000001</v>
      </c>
    </row>
    <row r="391" spans="1:8" x14ac:dyDescent="0.35">
      <c r="A391" s="8">
        <v>83919.9296875</v>
      </c>
      <c r="B391" s="6">
        <v>2.09</v>
      </c>
      <c r="C391" s="6">
        <v>0.5</v>
      </c>
      <c r="D391" s="6">
        <v>2969.33</v>
      </c>
      <c r="E391" s="6">
        <v>42.8</v>
      </c>
      <c r="F391" s="6">
        <v>0.84</v>
      </c>
      <c r="G391" s="6">
        <v>0.01</v>
      </c>
      <c r="H391" s="6">
        <v>0.32719999999999999</v>
      </c>
    </row>
    <row r="392" spans="1:8" x14ac:dyDescent="0.35">
      <c r="A392" s="8">
        <v>84110.4453125</v>
      </c>
      <c r="B392" s="6">
        <v>-0.41</v>
      </c>
      <c r="C392" s="6">
        <v>0.43</v>
      </c>
      <c r="D392" s="6">
        <v>2997.33</v>
      </c>
      <c r="E392" s="6">
        <v>85.16</v>
      </c>
      <c r="F392" s="6">
        <v>0.88</v>
      </c>
      <c r="G392" s="6">
        <v>0.02</v>
      </c>
      <c r="H392" s="6">
        <v>0.16550000000000001</v>
      </c>
    </row>
    <row r="393" spans="1:8" x14ac:dyDescent="0.35">
      <c r="A393" s="8">
        <v>84179.7265625</v>
      </c>
      <c r="B393" s="6">
        <v>-6.4</v>
      </c>
      <c r="C393" s="6">
        <v>0.15</v>
      </c>
      <c r="D393" s="6">
        <v>2669.97</v>
      </c>
      <c r="E393" s="6">
        <v>24.7</v>
      </c>
      <c r="F393" s="6">
        <v>0.53</v>
      </c>
      <c r="G393" s="6">
        <v>0.01</v>
      </c>
      <c r="H393" s="6">
        <v>0.38440000000000002</v>
      </c>
    </row>
    <row r="394" spans="1:8" x14ac:dyDescent="0.35">
      <c r="A394" s="8">
        <v>84272.1015625</v>
      </c>
      <c r="B394" s="6">
        <v>-0.04</v>
      </c>
      <c r="C394" s="6">
        <v>0.72</v>
      </c>
      <c r="D394" s="6">
        <v>2695.89</v>
      </c>
      <c r="E394" s="6">
        <v>97.48</v>
      </c>
      <c r="F394" s="6">
        <v>0.84</v>
      </c>
      <c r="G394" s="6">
        <v>0.01</v>
      </c>
      <c r="H394" s="6">
        <v>0.1774</v>
      </c>
    </row>
    <row r="395" spans="1:8" x14ac:dyDescent="0.35">
      <c r="A395" s="8">
        <v>84364.46875</v>
      </c>
      <c r="B395" s="6">
        <v>-6.69</v>
      </c>
      <c r="C395" s="6">
        <v>0.37</v>
      </c>
      <c r="D395" s="6">
        <v>2029.41</v>
      </c>
      <c r="E395" s="6">
        <v>124.61</v>
      </c>
      <c r="F395" s="6">
        <v>0.42</v>
      </c>
      <c r="G395" s="6">
        <v>0</v>
      </c>
      <c r="H395" s="6">
        <v>0.4577</v>
      </c>
    </row>
    <row r="396" spans="1:8" x14ac:dyDescent="0.35">
      <c r="A396" s="8">
        <v>84410.65625</v>
      </c>
      <c r="B396" s="6">
        <v>-6.3</v>
      </c>
      <c r="C396" s="6">
        <v>0.14000000000000001</v>
      </c>
      <c r="D396" s="6">
        <v>2589.69</v>
      </c>
      <c r="E396" s="6">
        <v>26.23</v>
      </c>
      <c r="F396" s="6">
        <v>0.55000000000000004</v>
      </c>
      <c r="G396" s="6">
        <v>0.01</v>
      </c>
      <c r="H396" s="6">
        <v>0.2051</v>
      </c>
    </row>
    <row r="397" spans="1:8" x14ac:dyDescent="0.35">
      <c r="A397" s="8">
        <v>84456.84375</v>
      </c>
      <c r="B397" s="6">
        <v>-6.2</v>
      </c>
      <c r="C397" s="6">
        <v>0.13</v>
      </c>
      <c r="D397" s="6">
        <v>2599.56</v>
      </c>
      <c r="E397" s="6">
        <v>24.51</v>
      </c>
      <c r="F397" s="6">
        <v>0.53</v>
      </c>
      <c r="G397" s="6">
        <v>0.01</v>
      </c>
      <c r="H397" s="6">
        <v>0.20930000000000001</v>
      </c>
    </row>
    <row r="398" spans="1:8" x14ac:dyDescent="0.35">
      <c r="A398" s="8">
        <v>84503.03125</v>
      </c>
      <c r="B398" s="6">
        <v>-6.2</v>
      </c>
      <c r="C398" s="6">
        <v>0.13</v>
      </c>
      <c r="D398" s="6">
        <v>2599.83</v>
      </c>
      <c r="E398" s="6">
        <v>24.51</v>
      </c>
      <c r="F398" s="6">
        <v>0.53</v>
      </c>
      <c r="G398" s="6">
        <v>0.01</v>
      </c>
      <c r="H398" s="6">
        <v>0.1953</v>
      </c>
    </row>
    <row r="399" spans="1:8" x14ac:dyDescent="0.35">
      <c r="A399" s="8">
        <v>84549.2109375</v>
      </c>
      <c r="B399" s="6">
        <v>-6.1</v>
      </c>
      <c r="C399" s="6">
        <v>0.1</v>
      </c>
      <c r="D399" s="6">
        <v>2579.64</v>
      </c>
      <c r="E399" s="6">
        <v>23.63</v>
      </c>
      <c r="F399" s="6">
        <v>0.54</v>
      </c>
      <c r="G399" s="6">
        <v>0.01</v>
      </c>
      <c r="H399" s="6">
        <v>0.17180000000000001</v>
      </c>
    </row>
    <row r="400" spans="1:8" x14ac:dyDescent="0.35">
      <c r="A400" s="8">
        <v>84595.3984375</v>
      </c>
      <c r="B400" s="6">
        <v>-6.1</v>
      </c>
      <c r="C400" s="6">
        <v>0.09</v>
      </c>
      <c r="D400" s="6">
        <v>2609.33</v>
      </c>
      <c r="E400" s="6">
        <v>26.27</v>
      </c>
      <c r="F400" s="6">
        <v>0.53</v>
      </c>
      <c r="G400" s="6">
        <v>0.01</v>
      </c>
      <c r="H400" s="6">
        <v>0.23749999999999999</v>
      </c>
    </row>
    <row r="401" spans="1:8" x14ac:dyDescent="0.35">
      <c r="A401" s="8">
        <v>84641.5859375</v>
      </c>
      <c r="B401" s="6">
        <v>-7.09</v>
      </c>
      <c r="C401" s="6">
        <v>0.94</v>
      </c>
      <c r="D401" s="6">
        <v>2510.44</v>
      </c>
      <c r="E401" s="6">
        <v>77.58</v>
      </c>
      <c r="F401" s="6">
        <v>0.54</v>
      </c>
      <c r="G401" s="6">
        <v>0.01</v>
      </c>
      <c r="H401" s="6">
        <v>0.2283</v>
      </c>
    </row>
    <row r="402" spans="1:8" x14ac:dyDescent="0.35">
      <c r="A402" s="8">
        <v>84687.7734375</v>
      </c>
      <c r="B402" s="6">
        <v>-7.09</v>
      </c>
      <c r="C402" s="6">
        <v>0.94</v>
      </c>
      <c r="D402" s="6">
        <v>2510.5100000000002</v>
      </c>
      <c r="E402" s="6">
        <v>77.430000000000007</v>
      </c>
      <c r="F402" s="6">
        <v>0.54</v>
      </c>
      <c r="G402" s="6">
        <v>0.01</v>
      </c>
      <c r="H402" s="6">
        <v>0.29659999999999997</v>
      </c>
    </row>
    <row r="403" spans="1:8" x14ac:dyDescent="0.35">
      <c r="A403" s="8">
        <v>84733.9609375</v>
      </c>
      <c r="B403" s="6">
        <v>-6.2</v>
      </c>
      <c r="C403" s="6">
        <v>0.13</v>
      </c>
      <c r="D403" s="6">
        <v>2599.44</v>
      </c>
      <c r="E403" s="6">
        <v>24.49</v>
      </c>
      <c r="F403" s="6">
        <v>0.53</v>
      </c>
      <c r="G403" s="6">
        <v>0.01</v>
      </c>
      <c r="H403" s="6">
        <v>0.1653</v>
      </c>
    </row>
    <row r="404" spans="1:8" x14ac:dyDescent="0.35">
      <c r="A404" s="8">
        <v>84795.453125</v>
      </c>
      <c r="B404" s="6">
        <v>-6.3</v>
      </c>
      <c r="C404" s="6">
        <v>0.14000000000000001</v>
      </c>
      <c r="D404" s="6">
        <v>2660.08</v>
      </c>
      <c r="E404" s="6">
        <v>32.19</v>
      </c>
      <c r="F404" s="6">
        <v>0.54</v>
      </c>
      <c r="G404" s="6">
        <v>0</v>
      </c>
      <c r="H404" s="6">
        <v>0.30549999999999999</v>
      </c>
    </row>
    <row r="405" spans="1:8" x14ac:dyDescent="0.35">
      <c r="A405" s="8">
        <v>84817.4765625</v>
      </c>
      <c r="B405" s="6">
        <v>-6.2</v>
      </c>
      <c r="C405" s="6">
        <v>0.13</v>
      </c>
      <c r="D405" s="6">
        <v>2639.77</v>
      </c>
      <c r="E405" s="6">
        <v>28.98</v>
      </c>
      <c r="F405" s="6">
        <v>0.53</v>
      </c>
      <c r="G405" s="6">
        <v>0.01</v>
      </c>
      <c r="H405" s="6">
        <v>0.20219999999999999</v>
      </c>
    </row>
    <row r="406" spans="1:8" x14ac:dyDescent="0.35">
      <c r="A406" s="8">
        <v>84846.8515625</v>
      </c>
      <c r="B406" s="6">
        <v>-6.2</v>
      </c>
      <c r="C406" s="6">
        <v>0.13</v>
      </c>
      <c r="D406" s="6">
        <v>2599.6799999999998</v>
      </c>
      <c r="E406" s="6">
        <v>24.49</v>
      </c>
      <c r="F406" s="6">
        <v>0.53</v>
      </c>
      <c r="G406" s="6">
        <v>0.01</v>
      </c>
      <c r="H406" s="6">
        <v>0.1303</v>
      </c>
    </row>
    <row r="407" spans="1:8" x14ac:dyDescent="0.35">
      <c r="A407" s="8">
        <v>84934.9609375</v>
      </c>
      <c r="B407" s="6">
        <v>-9.52</v>
      </c>
      <c r="C407" s="6">
        <v>1.57</v>
      </c>
      <c r="D407" s="6">
        <v>2388.81</v>
      </c>
      <c r="E407" s="6">
        <v>104.48</v>
      </c>
      <c r="F407" s="6">
        <v>0.57999999999999996</v>
      </c>
      <c r="G407" s="6">
        <v>0.01</v>
      </c>
      <c r="H407" s="6">
        <v>0.18629999999999999</v>
      </c>
    </row>
    <row r="408" spans="1:8" x14ac:dyDescent="0.35">
      <c r="A408" s="8">
        <v>84993.6953125</v>
      </c>
      <c r="B408" s="6">
        <v>-8.58</v>
      </c>
      <c r="C408" s="6">
        <v>1.34</v>
      </c>
      <c r="D408" s="6">
        <v>2391.4499999999998</v>
      </c>
      <c r="E408" s="6">
        <v>81.53</v>
      </c>
      <c r="F408" s="6">
        <v>0.59</v>
      </c>
      <c r="G408" s="6">
        <v>0.01</v>
      </c>
      <c r="H408" s="6">
        <v>0.15720000000000001</v>
      </c>
    </row>
    <row r="409" spans="1:8" x14ac:dyDescent="0.35">
      <c r="A409" s="8">
        <v>85023.0625</v>
      </c>
      <c r="B409" s="6">
        <v>-10.18</v>
      </c>
      <c r="C409" s="6">
        <v>0.69</v>
      </c>
      <c r="D409" s="6">
        <v>1943.79</v>
      </c>
      <c r="E409" s="6">
        <v>115.08</v>
      </c>
      <c r="F409" s="6">
        <v>0.42</v>
      </c>
      <c r="G409" s="6">
        <v>0</v>
      </c>
      <c r="H409" s="6">
        <v>0.2298</v>
      </c>
    </row>
    <row r="410" spans="1:8" x14ac:dyDescent="0.35">
      <c r="A410" s="8">
        <v>85052.4375</v>
      </c>
      <c r="B410" s="6">
        <v>-10.3</v>
      </c>
      <c r="C410" s="6">
        <v>0.38</v>
      </c>
      <c r="D410" s="6">
        <v>2449.92</v>
      </c>
      <c r="E410" s="6">
        <v>38.07</v>
      </c>
      <c r="F410" s="6">
        <v>0.53</v>
      </c>
      <c r="G410" s="6">
        <v>0</v>
      </c>
      <c r="H410" s="6">
        <v>0.15390000000000001</v>
      </c>
    </row>
    <row r="411" spans="1:8" x14ac:dyDescent="0.35">
      <c r="A411" s="8">
        <v>85111.171875</v>
      </c>
      <c r="B411" s="6">
        <v>-8</v>
      </c>
      <c r="C411" s="6">
        <v>0.47</v>
      </c>
      <c r="D411" s="6">
        <v>2320.91</v>
      </c>
      <c r="E411" s="6">
        <v>67.709999999999994</v>
      </c>
      <c r="F411" s="6">
        <v>0.42</v>
      </c>
      <c r="G411" s="6">
        <v>0</v>
      </c>
      <c r="H411" s="6">
        <v>0.20449999999999999</v>
      </c>
    </row>
    <row r="412" spans="1:8" x14ac:dyDescent="0.35">
      <c r="A412" s="8">
        <v>85169.9140625</v>
      </c>
      <c r="B412" s="6">
        <v>-6.5</v>
      </c>
      <c r="C412" s="6">
        <v>0.16</v>
      </c>
      <c r="D412" s="6">
        <v>2510.16</v>
      </c>
      <c r="E412" s="6">
        <v>26.23</v>
      </c>
      <c r="F412" s="6">
        <v>0.54</v>
      </c>
      <c r="G412" s="6">
        <v>0.01</v>
      </c>
      <c r="H412" s="6">
        <v>0.16320000000000001</v>
      </c>
    </row>
    <row r="413" spans="1:8" x14ac:dyDescent="0.35">
      <c r="A413" s="8">
        <v>85243.3359375</v>
      </c>
      <c r="B413" s="6">
        <v>-9.48</v>
      </c>
      <c r="C413" s="6">
        <v>0.74</v>
      </c>
      <c r="D413" s="6">
        <v>2508.33</v>
      </c>
      <c r="E413" s="6">
        <v>84.06</v>
      </c>
      <c r="F413" s="6">
        <v>0.27</v>
      </c>
      <c r="G413" s="6">
        <v>0.01</v>
      </c>
      <c r="H413" s="6">
        <v>0.18459999999999999</v>
      </c>
    </row>
    <row r="414" spans="1:8" x14ac:dyDescent="0.35">
      <c r="A414" s="8">
        <v>85294.734375</v>
      </c>
      <c r="B414" s="6">
        <v>-6.89</v>
      </c>
      <c r="C414" s="6">
        <v>0.39</v>
      </c>
      <c r="D414" s="6">
        <v>2451.4499999999998</v>
      </c>
      <c r="E414" s="6">
        <v>62.09</v>
      </c>
      <c r="F414" s="6">
        <v>0.38</v>
      </c>
      <c r="G414" s="6">
        <v>0.01</v>
      </c>
      <c r="H414" s="6">
        <v>0.30909999999999999</v>
      </c>
    </row>
    <row r="415" spans="1:8" x14ac:dyDescent="0.35">
      <c r="A415" s="8">
        <v>85338.1015625</v>
      </c>
      <c r="B415" s="6">
        <v>-6.6</v>
      </c>
      <c r="C415" s="6">
        <v>0.16</v>
      </c>
      <c r="D415" s="6">
        <v>2679.46</v>
      </c>
      <c r="E415" s="6">
        <v>31.01</v>
      </c>
      <c r="F415" s="6">
        <v>0.57999999999999996</v>
      </c>
      <c r="G415" s="6">
        <v>0</v>
      </c>
      <c r="H415" s="6">
        <v>0.2928</v>
      </c>
    </row>
    <row r="416" spans="1:8" x14ac:dyDescent="0.35">
      <c r="A416" s="8">
        <v>85367.2109375</v>
      </c>
      <c r="B416" s="6">
        <v>-12.2</v>
      </c>
      <c r="C416" s="6">
        <v>0.24</v>
      </c>
      <c r="D416" s="6">
        <v>2850</v>
      </c>
      <c r="E416" s="6">
        <v>15.81</v>
      </c>
      <c r="F416" s="6">
        <v>0.34</v>
      </c>
      <c r="G416" s="6">
        <v>0</v>
      </c>
      <c r="H416" s="6">
        <v>0.1913</v>
      </c>
    </row>
    <row r="417" spans="1:8" x14ac:dyDescent="0.35">
      <c r="A417" s="8">
        <v>85396.328125</v>
      </c>
      <c r="B417" s="6">
        <v>-6.5</v>
      </c>
      <c r="C417" s="6">
        <v>0.16</v>
      </c>
      <c r="D417" s="6">
        <v>2680.02</v>
      </c>
      <c r="E417" s="6">
        <v>27.47</v>
      </c>
      <c r="F417" s="6">
        <v>0.55000000000000004</v>
      </c>
      <c r="G417" s="6">
        <v>0.01</v>
      </c>
      <c r="H417" s="6">
        <v>0.40360000000000001</v>
      </c>
    </row>
    <row r="418" spans="1:8" x14ac:dyDescent="0.35">
      <c r="A418" s="8">
        <v>85429.078125</v>
      </c>
      <c r="B418" s="6">
        <v>-8.4</v>
      </c>
      <c r="C418" s="6">
        <v>0.55000000000000004</v>
      </c>
      <c r="D418" s="6">
        <v>2310.83</v>
      </c>
      <c r="E418" s="6">
        <v>75.150000000000006</v>
      </c>
      <c r="F418" s="6">
        <v>0.42</v>
      </c>
      <c r="G418" s="6">
        <v>0</v>
      </c>
      <c r="H418" s="6">
        <v>0.48659999999999998</v>
      </c>
    </row>
    <row r="419" spans="1:8" x14ac:dyDescent="0.35">
      <c r="A419" s="8">
        <v>85463.890625</v>
      </c>
      <c r="B419" s="6">
        <v>-7.4</v>
      </c>
      <c r="C419" s="6">
        <v>0.43</v>
      </c>
      <c r="D419" s="6">
        <v>2230.1999999999998</v>
      </c>
      <c r="E419" s="6">
        <v>86.07</v>
      </c>
      <c r="F419" s="6">
        <v>0.41</v>
      </c>
      <c r="G419" s="6">
        <v>0.01</v>
      </c>
      <c r="H419" s="6">
        <v>0.22819999999999999</v>
      </c>
    </row>
    <row r="420" spans="1:8" x14ac:dyDescent="0.35">
      <c r="A420" s="8">
        <v>85520.34375</v>
      </c>
      <c r="B420" s="6">
        <v>-8.1</v>
      </c>
      <c r="C420" s="6">
        <v>0.36</v>
      </c>
      <c r="D420" s="6">
        <v>2269.85</v>
      </c>
      <c r="E420" s="6">
        <v>28.47</v>
      </c>
      <c r="F420" s="6">
        <v>0.38</v>
      </c>
      <c r="G420" s="6">
        <v>0.01</v>
      </c>
      <c r="H420" s="6">
        <v>0.24590000000000001</v>
      </c>
    </row>
    <row r="421" spans="1:8" x14ac:dyDescent="0.35">
      <c r="A421" s="8">
        <v>85584</v>
      </c>
      <c r="B421" s="6">
        <v>-7.9</v>
      </c>
      <c r="C421" s="6">
        <v>0.43</v>
      </c>
      <c r="D421" s="6">
        <v>2310.2600000000002</v>
      </c>
      <c r="E421" s="6">
        <v>80.47</v>
      </c>
      <c r="F421" s="6">
        <v>0.4</v>
      </c>
      <c r="G421" s="6">
        <v>0.01</v>
      </c>
      <c r="H421" s="6">
        <v>0.20830000000000001</v>
      </c>
    </row>
    <row r="422" spans="1:8" x14ac:dyDescent="0.35">
      <c r="A422" s="8">
        <v>85626.6640625</v>
      </c>
      <c r="B422" s="6">
        <v>-6.7</v>
      </c>
      <c r="C422" s="6">
        <v>0.14000000000000001</v>
      </c>
      <c r="D422" s="6">
        <v>2600.2600000000002</v>
      </c>
      <c r="E422" s="6">
        <v>24.44</v>
      </c>
      <c r="F422" s="6">
        <v>0.53</v>
      </c>
      <c r="G422" s="6">
        <v>0.01</v>
      </c>
      <c r="H422" s="6">
        <v>0.26429999999999998</v>
      </c>
    </row>
    <row r="423" spans="1:8" x14ac:dyDescent="0.35">
      <c r="A423" s="8">
        <v>85641.6796875</v>
      </c>
      <c r="B423" s="6">
        <v>-6.5</v>
      </c>
      <c r="C423" s="6">
        <v>0.16</v>
      </c>
      <c r="D423" s="6">
        <v>2680.06</v>
      </c>
      <c r="E423" s="6">
        <v>27.52</v>
      </c>
      <c r="F423" s="6">
        <v>0.55000000000000004</v>
      </c>
      <c r="G423" s="6">
        <v>0.01</v>
      </c>
      <c r="H423" s="6">
        <v>0.26860000000000001</v>
      </c>
    </row>
    <row r="424" spans="1:8" x14ac:dyDescent="0.35">
      <c r="A424" s="8">
        <v>85673.8515625</v>
      </c>
      <c r="B424" s="6">
        <v>-11.4</v>
      </c>
      <c r="C424" s="6">
        <v>0.56999999999999995</v>
      </c>
      <c r="D424" s="6">
        <v>2540.02</v>
      </c>
      <c r="E424" s="6">
        <v>114.08</v>
      </c>
      <c r="F424" s="6">
        <v>0.28999999999999998</v>
      </c>
      <c r="G424" s="6">
        <v>0</v>
      </c>
      <c r="H424" s="6">
        <v>0.18140000000000001</v>
      </c>
    </row>
    <row r="425" spans="1:8" x14ac:dyDescent="0.35">
      <c r="A425" s="8">
        <v>85727.8359375</v>
      </c>
      <c r="B425" s="6">
        <v>-6.5</v>
      </c>
      <c r="C425" s="6">
        <v>0.16</v>
      </c>
      <c r="D425" s="6">
        <v>2670.16</v>
      </c>
      <c r="E425" s="6">
        <v>24.63</v>
      </c>
      <c r="F425" s="6">
        <v>0.53</v>
      </c>
      <c r="G425" s="6">
        <v>0.01</v>
      </c>
      <c r="H425" s="6">
        <v>0.40360000000000001</v>
      </c>
    </row>
    <row r="426" spans="1:8" x14ac:dyDescent="0.35">
      <c r="A426" s="8">
        <v>85796.15625</v>
      </c>
      <c r="B426" s="6">
        <v>-8.49</v>
      </c>
      <c r="C426" s="6">
        <v>0.88</v>
      </c>
      <c r="D426" s="6">
        <v>2560.04</v>
      </c>
      <c r="E426" s="6">
        <v>80.150000000000006</v>
      </c>
      <c r="F426" s="6">
        <v>0.36</v>
      </c>
      <c r="G426" s="6">
        <v>0.01</v>
      </c>
      <c r="H426" s="6">
        <v>0.27800000000000002</v>
      </c>
    </row>
    <row r="427" spans="1:8" x14ac:dyDescent="0.35">
      <c r="A427" s="8">
        <v>85864.4765625</v>
      </c>
      <c r="B427" s="6">
        <v>-8.25</v>
      </c>
      <c r="C427" s="6">
        <v>0.77</v>
      </c>
      <c r="D427" s="6">
        <v>2336.36</v>
      </c>
      <c r="E427" s="6">
        <v>100.06</v>
      </c>
      <c r="F427" s="6">
        <v>0.42</v>
      </c>
      <c r="G427" s="6">
        <v>0</v>
      </c>
      <c r="H427" s="6">
        <v>0.37769999999999998</v>
      </c>
    </row>
    <row r="428" spans="1:8" x14ac:dyDescent="0.35">
      <c r="A428" s="8">
        <v>85932.8046875</v>
      </c>
      <c r="B428" s="6">
        <v>-6.41</v>
      </c>
      <c r="C428" s="6">
        <v>0.16</v>
      </c>
      <c r="D428" s="6">
        <v>2659.99</v>
      </c>
      <c r="E428" s="6">
        <v>25.06</v>
      </c>
      <c r="F428" s="6">
        <v>0.53</v>
      </c>
      <c r="G428" s="6">
        <v>0.01</v>
      </c>
      <c r="H428" s="6">
        <v>0.50180000000000002</v>
      </c>
    </row>
    <row r="429" spans="1:8" x14ac:dyDescent="0.35">
      <c r="A429" s="8">
        <v>86009.6640625</v>
      </c>
      <c r="B429" s="6">
        <v>-1.4</v>
      </c>
      <c r="C429" s="6">
        <v>0.21</v>
      </c>
      <c r="D429" s="6">
        <v>2649.19</v>
      </c>
      <c r="E429" s="6">
        <v>32.33</v>
      </c>
      <c r="F429" s="6">
        <v>0.79</v>
      </c>
      <c r="G429" s="6">
        <v>0.01</v>
      </c>
      <c r="H429" s="6">
        <v>0.45590000000000003</v>
      </c>
    </row>
    <row r="430" spans="1:8" x14ac:dyDescent="0.35">
      <c r="A430" s="8">
        <v>86077.984375</v>
      </c>
      <c r="B430" s="6">
        <v>-7.59</v>
      </c>
      <c r="C430" s="6">
        <v>0.67</v>
      </c>
      <c r="D430" s="6">
        <v>2332.33</v>
      </c>
      <c r="E430" s="6">
        <v>100.05</v>
      </c>
      <c r="F430" s="6">
        <v>0.41</v>
      </c>
      <c r="G430" s="6">
        <v>0.01</v>
      </c>
      <c r="H430" s="6">
        <v>0.1988</v>
      </c>
    </row>
    <row r="431" spans="1:8" x14ac:dyDescent="0.35">
      <c r="A431" s="8">
        <v>86112.1484375</v>
      </c>
      <c r="B431" s="6">
        <v>-13.1</v>
      </c>
      <c r="C431" s="6">
        <v>0.46</v>
      </c>
      <c r="D431" s="6">
        <v>2238.39</v>
      </c>
      <c r="E431" s="6">
        <v>127.31</v>
      </c>
      <c r="F431" s="6">
        <v>0.3</v>
      </c>
      <c r="G431" s="6">
        <v>0</v>
      </c>
      <c r="H431" s="6">
        <v>0.19020000000000001</v>
      </c>
    </row>
    <row r="432" spans="1:8" x14ac:dyDescent="0.35">
      <c r="A432" s="8">
        <v>86146.3046875</v>
      </c>
      <c r="B432" s="6">
        <v>-11.5</v>
      </c>
      <c r="C432" s="6">
        <v>0.59</v>
      </c>
      <c r="D432" s="6">
        <v>2660.03</v>
      </c>
      <c r="E432" s="6">
        <v>47.32</v>
      </c>
      <c r="F432" s="6">
        <v>0.37</v>
      </c>
      <c r="G432" s="6">
        <v>0.01</v>
      </c>
      <c r="H432" s="6">
        <v>0.1275</v>
      </c>
    </row>
    <row r="433" spans="1:8" x14ac:dyDescent="0.35">
      <c r="A433" s="8">
        <v>86214.6328125</v>
      </c>
      <c r="B433" s="6">
        <v>-7.5</v>
      </c>
      <c r="C433" s="6">
        <v>0.59</v>
      </c>
      <c r="D433" s="6">
        <v>2459.36</v>
      </c>
      <c r="E433" s="6">
        <v>54.93</v>
      </c>
      <c r="F433" s="6">
        <v>0.53</v>
      </c>
      <c r="G433" s="6">
        <v>0.01</v>
      </c>
      <c r="H433" s="6">
        <v>0.36499999999999999</v>
      </c>
    </row>
    <row r="434" spans="1:8" x14ac:dyDescent="0.35">
      <c r="A434" s="8">
        <v>86282.953125</v>
      </c>
      <c r="B434" s="6">
        <v>-7.19</v>
      </c>
      <c r="C434" s="6">
        <v>0.37</v>
      </c>
      <c r="D434" s="6">
        <v>2379.4299999999998</v>
      </c>
      <c r="E434" s="6">
        <v>56.01</v>
      </c>
      <c r="F434" s="6">
        <v>0.36</v>
      </c>
      <c r="G434" s="6">
        <v>0.01</v>
      </c>
      <c r="H434" s="6">
        <v>0.37059999999999998</v>
      </c>
    </row>
    <row r="435" spans="1:8" x14ac:dyDescent="0.35">
      <c r="A435" s="8">
        <v>86351.2734375</v>
      </c>
      <c r="B435" s="6">
        <v>-9.6</v>
      </c>
      <c r="C435" s="6">
        <v>0.41</v>
      </c>
      <c r="D435" s="6">
        <v>2370.1</v>
      </c>
      <c r="E435" s="6">
        <v>44.85</v>
      </c>
      <c r="F435" s="6">
        <v>0.41</v>
      </c>
      <c r="G435" s="6">
        <v>0.01</v>
      </c>
      <c r="H435" s="6">
        <v>0.18340000000000001</v>
      </c>
    </row>
    <row r="436" spans="1:8" x14ac:dyDescent="0.35">
      <c r="A436" s="8">
        <v>86440.9453125</v>
      </c>
      <c r="B436" s="6">
        <v>-0.9</v>
      </c>
      <c r="C436" s="6">
        <v>0.26</v>
      </c>
      <c r="D436" s="6">
        <v>930</v>
      </c>
      <c r="E436" s="6">
        <v>14.49</v>
      </c>
      <c r="F436" s="6">
        <v>0.7</v>
      </c>
      <c r="G436" s="6">
        <v>0.01</v>
      </c>
      <c r="H436" s="6">
        <v>0.47799999999999998</v>
      </c>
    </row>
    <row r="437" spans="1:8" x14ac:dyDescent="0.35">
      <c r="A437" s="8">
        <v>86475.109375</v>
      </c>
      <c r="B437" s="6">
        <v>-1.8</v>
      </c>
      <c r="C437" s="6">
        <v>0.13</v>
      </c>
      <c r="D437" s="6">
        <v>2500.35</v>
      </c>
      <c r="E437" s="6">
        <v>24.51</v>
      </c>
      <c r="F437" s="6">
        <v>0.79</v>
      </c>
      <c r="G437" s="6">
        <v>0.01</v>
      </c>
      <c r="H437" s="6">
        <v>0.36320000000000002</v>
      </c>
    </row>
    <row r="438" spans="1:8" x14ac:dyDescent="0.35">
      <c r="A438" s="8">
        <v>86534.890625</v>
      </c>
      <c r="B438" s="6">
        <v>-7.29</v>
      </c>
      <c r="C438" s="6">
        <v>0.61</v>
      </c>
      <c r="D438" s="6">
        <v>2532.11</v>
      </c>
      <c r="E438" s="6">
        <v>59.69</v>
      </c>
      <c r="F438" s="6">
        <v>0.53</v>
      </c>
      <c r="G438" s="6">
        <v>0.01</v>
      </c>
      <c r="H438" s="6">
        <v>0.48820000000000002</v>
      </c>
    </row>
    <row r="439" spans="1:8" x14ac:dyDescent="0.35">
      <c r="A439" s="8">
        <v>86607.4765625</v>
      </c>
      <c r="B439" s="6">
        <v>-10.38</v>
      </c>
      <c r="C439" s="6">
        <v>0.71</v>
      </c>
      <c r="D439" s="6">
        <v>1873.44</v>
      </c>
      <c r="E439" s="6">
        <v>127.27</v>
      </c>
      <c r="F439" s="6">
        <v>0.42</v>
      </c>
      <c r="G439" s="6">
        <v>0</v>
      </c>
      <c r="H439" s="6">
        <v>0.27189999999999998</v>
      </c>
    </row>
    <row r="440" spans="1:8" x14ac:dyDescent="0.35">
      <c r="A440" s="8">
        <v>86675.8046875</v>
      </c>
      <c r="B440" s="6">
        <v>-6.5</v>
      </c>
      <c r="C440" s="6">
        <v>0.16</v>
      </c>
      <c r="D440" s="6">
        <v>2649.52</v>
      </c>
      <c r="E440" s="6">
        <v>21.24</v>
      </c>
      <c r="F440" s="6">
        <v>0.53</v>
      </c>
      <c r="G440" s="6">
        <v>0.01</v>
      </c>
      <c r="H440" s="6">
        <v>0.50180000000000002</v>
      </c>
    </row>
    <row r="441" spans="1:8" x14ac:dyDescent="0.35">
      <c r="A441" s="8">
        <v>86744.125</v>
      </c>
      <c r="B441" s="6">
        <v>-6.61</v>
      </c>
      <c r="C441" s="6">
        <v>0.15</v>
      </c>
      <c r="D441" s="6">
        <v>2601.4699999999998</v>
      </c>
      <c r="E441" s="6">
        <v>24.42</v>
      </c>
      <c r="F441" s="6">
        <v>0.53</v>
      </c>
      <c r="G441" s="6">
        <v>0.01</v>
      </c>
      <c r="H441" s="6">
        <v>0.44059999999999999</v>
      </c>
    </row>
    <row r="442" spans="1:8" x14ac:dyDescent="0.35">
      <c r="A442" s="8">
        <v>86812.4453125</v>
      </c>
      <c r="B442" s="6">
        <v>-11.55</v>
      </c>
      <c r="C442" s="6">
        <v>1.57</v>
      </c>
      <c r="D442" s="6">
        <v>2226.4</v>
      </c>
      <c r="E442" s="6">
        <v>126.42</v>
      </c>
      <c r="F442" s="6">
        <v>0.59</v>
      </c>
      <c r="G442" s="6">
        <v>0.01</v>
      </c>
      <c r="H442" s="6">
        <v>0.31069999999999998</v>
      </c>
    </row>
    <row r="443" spans="1:8" x14ac:dyDescent="0.35">
      <c r="A443" s="8">
        <v>86846.609375</v>
      </c>
      <c r="B443" s="6">
        <v>-1</v>
      </c>
      <c r="C443" s="6">
        <v>0.28000000000000003</v>
      </c>
      <c r="D443" s="6">
        <v>2330.8000000000002</v>
      </c>
      <c r="E443" s="6">
        <v>121.35</v>
      </c>
      <c r="F443" s="6">
        <v>0.81</v>
      </c>
      <c r="G443" s="6">
        <v>0.01</v>
      </c>
      <c r="H443" s="6">
        <v>0.42459999999999998</v>
      </c>
    </row>
    <row r="444" spans="1:8" x14ac:dyDescent="0.35">
      <c r="A444" s="8">
        <v>86914.9296875</v>
      </c>
      <c r="B444" s="6">
        <v>-6.2</v>
      </c>
      <c r="C444" s="6">
        <v>0.13</v>
      </c>
      <c r="D444" s="6">
        <v>2610.2600000000002</v>
      </c>
      <c r="E444" s="6">
        <v>26.28</v>
      </c>
      <c r="F444" s="6">
        <v>0.53</v>
      </c>
      <c r="G444" s="6">
        <v>0.01</v>
      </c>
      <c r="H444" s="6">
        <v>0.42870000000000003</v>
      </c>
    </row>
    <row r="445" spans="1:8" x14ac:dyDescent="0.35">
      <c r="A445" s="8">
        <v>87025.953125</v>
      </c>
      <c r="B445" s="6">
        <v>0.04</v>
      </c>
      <c r="C445" s="6">
        <v>0.62</v>
      </c>
      <c r="D445" s="6">
        <v>960.83</v>
      </c>
      <c r="E445" s="6">
        <v>21.1</v>
      </c>
      <c r="F445" s="6">
        <v>0.74</v>
      </c>
      <c r="G445" s="6">
        <v>0.01</v>
      </c>
      <c r="H445" s="6">
        <v>0.49630000000000002</v>
      </c>
    </row>
    <row r="446" spans="1:8" x14ac:dyDescent="0.35">
      <c r="A446" s="8">
        <v>87085.734375</v>
      </c>
      <c r="B446" s="6">
        <v>-1.61</v>
      </c>
      <c r="C446" s="6">
        <v>0.21</v>
      </c>
      <c r="D446" s="6">
        <v>2500.39</v>
      </c>
      <c r="E446" s="6">
        <v>24.52</v>
      </c>
      <c r="F446" s="6">
        <v>0.8</v>
      </c>
      <c r="G446" s="6">
        <v>0.01</v>
      </c>
      <c r="H446" s="6">
        <v>0.44540000000000002</v>
      </c>
    </row>
    <row r="447" spans="1:8" x14ac:dyDescent="0.35">
      <c r="A447" s="8">
        <v>87154.0546875</v>
      </c>
      <c r="B447" s="6">
        <v>-1.1000000000000001</v>
      </c>
      <c r="C447" s="6">
        <v>0.43</v>
      </c>
      <c r="D447" s="6">
        <v>2251.0500000000002</v>
      </c>
      <c r="E447" s="6">
        <v>167.48</v>
      </c>
      <c r="F447" s="6">
        <v>0.81</v>
      </c>
      <c r="G447" s="6">
        <v>0.01</v>
      </c>
      <c r="H447" s="6">
        <v>0.50580000000000003</v>
      </c>
    </row>
    <row r="448" spans="1:8" x14ac:dyDescent="0.35">
      <c r="A448" s="8">
        <v>87350.40625</v>
      </c>
      <c r="B448" s="6">
        <v>-1.81</v>
      </c>
      <c r="C448" s="6">
        <v>0.13</v>
      </c>
      <c r="D448" s="6">
        <v>2481.36</v>
      </c>
      <c r="E448" s="6">
        <v>30.91</v>
      </c>
      <c r="F448" s="6">
        <v>0.8</v>
      </c>
      <c r="G448" s="6">
        <v>0.01</v>
      </c>
      <c r="H448" s="6">
        <v>0.45619999999999999</v>
      </c>
    </row>
    <row r="449" spans="1:8" x14ac:dyDescent="0.35">
      <c r="A449" s="8">
        <v>87893.984375</v>
      </c>
      <c r="B449" s="6">
        <v>-1.81</v>
      </c>
      <c r="C449" s="6">
        <v>0.12</v>
      </c>
      <c r="D449" s="6">
        <v>2481.89</v>
      </c>
      <c r="E449" s="6">
        <v>30.93</v>
      </c>
      <c r="F449" s="6">
        <v>0.8</v>
      </c>
      <c r="G449" s="6">
        <v>0.01</v>
      </c>
      <c r="H449" s="6">
        <v>0.53869999999999996</v>
      </c>
    </row>
    <row r="450" spans="1:8" x14ac:dyDescent="0.35">
      <c r="A450" s="8">
        <v>88322.8046875</v>
      </c>
      <c r="B450" s="6">
        <v>-0.3</v>
      </c>
      <c r="C450" s="6">
        <v>0.57999999999999996</v>
      </c>
      <c r="D450" s="6">
        <v>1996.98</v>
      </c>
      <c r="E450" s="6">
        <v>150.78</v>
      </c>
      <c r="F450" s="6">
        <v>0.87</v>
      </c>
      <c r="G450" s="6">
        <v>0.02</v>
      </c>
      <c r="H450" s="6">
        <v>0.54769999999999996</v>
      </c>
    </row>
    <row r="451" spans="1:8" x14ac:dyDescent="0.35">
      <c r="A451" s="8">
        <v>88751.625</v>
      </c>
      <c r="B451" s="6">
        <v>1.0900000000000001</v>
      </c>
      <c r="C451" s="6">
        <v>0.65</v>
      </c>
      <c r="D451" s="6">
        <v>1611.83</v>
      </c>
      <c r="E451" s="6">
        <v>188.61</v>
      </c>
      <c r="F451" s="6">
        <v>0.83</v>
      </c>
      <c r="G451" s="6">
        <v>0.01</v>
      </c>
      <c r="H451" s="6">
        <v>0.51219999999999999</v>
      </c>
    </row>
    <row r="452" spans="1:8" x14ac:dyDescent="0.35">
      <c r="A452" s="8">
        <v>89146.203125</v>
      </c>
      <c r="B452" s="6">
        <v>2.54</v>
      </c>
      <c r="C452" s="6">
        <v>0.28999999999999998</v>
      </c>
      <c r="D452" s="6">
        <v>1230.27</v>
      </c>
      <c r="E452" s="6">
        <v>14.53</v>
      </c>
      <c r="F452" s="6">
        <v>0.83</v>
      </c>
      <c r="G452" s="6">
        <v>0.01</v>
      </c>
      <c r="H452" s="6">
        <v>0.4995</v>
      </c>
    </row>
    <row r="453" spans="1:8" x14ac:dyDescent="0.35">
      <c r="A453" s="8">
        <v>89512.125</v>
      </c>
      <c r="B453" s="6">
        <v>2.56</v>
      </c>
      <c r="C453" s="6">
        <v>0.28999999999999998</v>
      </c>
      <c r="D453" s="6">
        <v>1239.8599999999999</v>
      </c>
      <c r="E453" s="6">
        <v>15.48</v>
      </c>
      <c r="F453" s="6">
        <v>0.83</v>
      </c>
      <c r="G453" s="6">
        <v>0.01</v>
      </c>
      <c r="H453" s="6">
        <v>0.45029999999999998</v>
      </c>
    </row>
    <row r="454" spans="1:8" x14ac:dyDescent="0.35">
      <c r="A454" s="8">
        <v>89560.7890625</v>
      </c>
      <c r="B454" s="6">
        <v>0.08</v>
      </c>
      <c r="C454" s="6">
        <v>0.62</v>
      </c>
      <c r="D454" s="6">
        <v>961.61</v>
      </c>
      <c r="E454" s="6">
        <v>21.2</v>
      </c>
      <c r="F454" s="6">
        <v>0.74</v>
      </c>
      <c r="G454" s="6">
        <v>0.01</v>
      </c>
      <c r="H454" s="6">
        <v>0.52800000000000002</v>
      </c>
    </row>
    <row r="455" spans="1:8" x14ac:dyDescent="0.35">
      <c r="A455" s="8">
        <v>89824.9453125</v>
      </c>
      <c r="B455" s="6">
        <v>0.39</v>
      </c>
      <c r="C455" s="6">
        <v>0.63</v>
      </c>
      <c r="D455" s="6">
        <v>951.92</v>
      </c>
      <c r="E455" s="6">
        <v>21.48</v>
      </c>
      <c r="F455" s="6">
        <v>0.75</v>
      </c>
      <c r="G455" s="6">
        <v>0.01</v>
      </c>
      <c r="H455" s="6">
        <v>0.5413</v>
      </c>
    </row>
    <row r="456" spans="1:8" x14ac:dyDescent="0.35">
      <c r="A456" s="8">
        <v>89831</v>
      </c>
      <c r="B456" s="6">
        <v>1.34</v>
      </c>
      <c r="C456" s="6">
        <v>0.54</v>
      </c>
      <c r="D456" s="6">
        <v>981.12</v>
      </c>
      <c r="E456" s="6">
        <v>23.73</v>
      </c>
      <c r="F456" s="6">
        <v>0.77</v>
      </c>
      <c r="G456" s="6">
        <v>0.01</v>
      </c>
      <c r="H456" s="6">
        <v>0.45839999999999997</v>
      </c>
    </row>
    <row r="457" spans="1:8" x14ac:dyDescent="0.35">
      <c r="A457" s="8">
        <v>90320.28125</v>
      </c>
      <c r="B457" s="6">
        <v>1.72</v>
      </c>
      <c r="C457" s="6">
        <v>0.41</v>
      </c>
      <c r="D457" s="6">
        <v>989.42</v>
      </c>
      <c r="E457" s="6">
        <v>22.09</v>
      </c>
      <c r="F457" s="6">
        <v>0.78</v>
      </c>
      <c r="G457" s="6">
        <v>0.01</v>
      </c>
      <c r="H457" s="6">
        <v>0.45090000000000002</v>
      </c>
    </row>
    <row r="458" spans="1:8" x14ac:dyDescent="0.35">
      <c r="A458" s="8">
        <v>90897.5703125</v>
      </c>
      <c r="B458" s="6">
        <v>1.06</v>
      </c>
      <c r="C458" s="6">
        <v>0.64</v>
      </c>
      <c r="D458" s="6">
        <v>1590.81</v>
      </c>
      <c r="E458" s="6">
        <v>179.8</v>
      </c>
      <c r="F458" s="6">
        <v>0.83</v>
      </c>
      <c r="G458" s="6">
        <v>0.01</v>
      </c>
      <c r="H458" s="6">
        <v>0.5998</v>
      </c>
    </row>
    <row r="459" spans="1:8" x14ac:dyDescent="0.35">
      <c r="A459" s="8">
        <v>91372.96875</v>
      </c>
      <c r="B459" s="6">
        <v>0.02</v>
      </c>
      <c r="C459" s="6">
        <v>0.62</v>
      </c>
      <c r="D459" s="6">
        <v>973.29</v>
      </c>
      <c r="E459" s="6">
        <v>24.96</v>
      </c>
      <c r="F459" s="6">
        <v>0.74</v>
      </c>
      <c r="G459" s="6">
        <v>0.02</v>
      </c>
      <c r="H459" s="6">
        <v>0.55300000000000005</v>
      </c>
    </row>
    <row r="460" spans="1:8" x14ac:dyDescent="0.35">
      <c r="A460" s="8">
        <v>92011.8671875</v>
      </c>
      <c r="B460" s="6">
        <v>2.56</v>
      </c>
      <c r="C460" s="6">
        <v>0.32</v>
      </c>
      <c r="D460" s="6">
        <v>1266.6099999999999</v>
      </c>
      <c r="E460" s="6">
        <v>20.16</v>
      </c>
      <c r="F460" s="6">
        <v>0.83</v>
      </c>
      <c r="G460" s="6">
        <v>0.01</v>
      </c>
      <c r="H460" s="6">
        <v>0.47160000000000002</v>
      </c>
    </row>
    <row r="461" spans="1:8" x14ac:dyDescent="0.35">
      <c r="A461" s="8">
        <v>92165.328125</v>
      </c>
      <c r="B461" s="6">
        <v>1.62</v>
      </c>
      <c r="C461" s="6">
        <v>0.62</v>
      </c>
      <c r="D461" s="6">
        <v>1489.76</v>
      </c>
      <c r="E461" s="6">
        <v>160.99</v>
      </c>
      <c r="F461" s="6">
        <v>0.83</v>
      </c>
      <c r="G461" s="6">
        <v>0.01</v>
      </c>
      <c r="H461" s="6">
        <v>0.56999999999999995</v>
      </c>
    </row>
    <row r="462" spans="1:8" x14ac:dyDescent="0.35">
      <c r="A462" s="8">
        <v>92246.1796875</v>
      </c>
      <c r="B462" s="6">
        <v>0.92</v>
      </c>
      <c r="C462" s="6">
        <v>0.76</v>
      </c>
      <c r="D462" s="6">
        <v>1734.99</v>
      </c>
      <c r="E462" s="6">
        <v>173.39</v>
      </c>
      <c r="F462" s="6">
        <v>0.83</v>
      </c>
      <c r="G462" s="6">
        <v>0.02</v>
      </c>
      <c r="H462" s="6">
        <v>0.50509999999999999</v>
      </c>
    </row>
    <row r="463" spans="1:8" x14ac:dyDescent="0.35">
      <c r="A463" s="8">
        <v>92395.171875</v>
      </c>
      <c r="B463" s="6">
        <v>0.4</v>
      </c>
      <c r="C463" s="6">
        <v>0.64</v>
      </c>
      <c r="D463" s="6">
        <v>972.36</v>
      </c>
      <c r="E463" s="6">
        <v>24.81</v>
      </c>
      <c r="F463" s="6">
        <v>0.75</v>
      </c>
      <c r="G463" s="6">
        <v>0.01</v>
      </c>
      <c r="H463" s="6">
        <v>0.5746</v>
      </c>
    </row>
    <row r="464" spans="1:8" x14ac:dyDescent="0.35">
      <c r="A464" s="8">
        <v>92907.90625</v>
      </c>
      <c r="B464" s="6">
        <v>1.66</v>
      </c>
      <c r="C464" s="6">
        <v>0.59</v>
      </c>
      <c r="D464" s="6">
        <v>1464.45</v>
      </c>
      <c r="E464" s="6">
        <v>154.96</v>
      </c>
      <c r="F464" s="6">
        <v>0.83</v>
      </c>
      <c r="G464" s="6">
        <v>0.01</v>
      </c>
      <c r="H464" s="6">
        <v>0.65269999999999995</v>
      </c>
    </row>
    <row r="465" spans="1:8" x14ac:dyDescent="0.35">
      <c r="A465" s="8">
        <v>93374.3828125</v>
      </c>
      <c r="B465" s="6">
        <v>1.42</v>
      </c>
      <c r="C465" s="6">
        <v>0.56999999999999995</v>
      </c>
      <c r="D465" s="6">
        <v>1489.93</v>
      </c>
      <c r="E465" s="6">
        <v>161.31</v>
      </c>
      <c r="F465" s="6">
        <v>0.84</v>
      </c>
      <c r="G465" s="6">
        <v>0.01</v>
      </c>
      <c r="H465" s="6">
        <v>0.57799999999999996</v>
      </c>
    </row>
    <row r="466" spans="1:8" x14ac:dyDescent="0.35">
      <c r="A466" s="8">
        <v>94072.0703125</v>
      </c>
      <c r="B466" s="6">
        <v>-0.92</v>
      </c>
      <c r="C466" s="6">
        <v>0.36</v>
      </c>
      <c r="D466" s="6">
        <v>2197.4499999999998</v>
      </c>
      <c r="E466" s="6">
        <v>111.61</v>
      </c>
      <c r="F466" s="6">
        <v>0.89</v>
      </c>
      <c r="G466" s="6">
        <v>0.02</v>
      </c>
      <c r="H466" s="6">
        <v>0.39279999999999998</v>
      </c>
    </row>
    <row r="467" spans="1:8" x14ac:dyDescent="0.35">
      <c r="A467" s="8">
        <v>94263.7734375</v>
      </c>
      <c r="B467" s="6">
        <v>-1.24</v>
      </c>
      <c r="C467" s="6">
        <v>0.34</v>
      </c>
      <c r="D467" s="6">
        <v>2223.66</v>
      </c>
      <c r="E467" s="6">
        <v>145.68</v>
      </c>
      <c r="F467" s="6">
        <v>0.84</v>
      </c>
      <c r="G467" s="6">
        <v>0.02</v>
      </c>
      <c r="H467" s="6">
        <v>0.46879999999999999</v>
      </c>
    </row>
    <row r="468" spans="1:8" x14ac:dyDescent="0.35">
      <c r="A468" s="8">
        <v>94805.671875</v>
      </c>
      <c r="B468" s="6">
        <v>0.34</v>
      </c>
      <c r="C468" s="6">
        <v>0.79</v>
      </c>
      <c r="D468" s="6">
        <v>1935.21</v>
      </c>
      <c r="E468" s="6">
        <v>155.88999999999999</v>
      </c>
      <c r="F468" s="6">
        <v>0.84</v>
      </c>
      <c r="G468" s="6">
        <v>0.02</v>
      </c>
      <c r="H468" s="6">
        <v>0.44290000000000002</v>
      </c>
    </row>
    <row r="469" spans="1:8" x14ac:dyDescent="0.35">
      <c r="A469" s="8">
        <v>95307.2109375</v>
      </c>
      <c r="B469" s="6">
        <v>0.37</v>
      </c>
      <c r="C469" s="6">
        <v>0.79</v>
      </c>
      <c r="D469" s="6">
        <v>1890.28</v>
      </c>
      <c r="E469" s="6">
        <v>160.97</v>
      </c>
      <c r="F469" s="6">
        <v>0.83</v>
      </c>
      <c r="G469" s="6">
        <v>0.02</v>
      </c>
      <c r="H469" s="6">
        <v>0.42059999999999997</v>
      </c>
    </row>
    <row r="470" spans="1:8" x14ac:dyDescent="0.35">
      <c r="A470" s="8">
        <v>95486.8515625</v>
      </c>
      <c r="B470" s="6">
        <v>-1.52</v>
      </c>
      <c r="C470" s="6">
        <v>0.32</v>
      </c>
      <c r="D470" s="6">
        <v>2415.06</v>
      </c>
      <c r="E470" s="6">
        <v>69.25</v>
      </c>
      <c r="F470" s="6">
        <v>0.88</v>
      </c>
      <c r="G470" s="6">
        <v>0.02</v>
      </c>
      <c r="H470" s="6">
        <v>0.42030000000000001</v>
      </c>
    </row>
    <row r="471" spans="1:8" x14ac:dyDescent="0.35">
      <c r="A471" s="8">
        <v>95681.375</v>
      </c>
      <c r="B471" s="6">
        <v>1.22</v>
      </c>
      <c r="C471" s="6">
        <v>0.63</v>
      </c>
      <c r="D471" s="6">
        <v>1717.02</v>
      </c>
      <c r="E471" s="6">
        <v>125.2</v>
      </c>
      <c r="F471" s="6">
        <v>0.87</v>
      </c>
      <c r="G471" s="6">
        <v>0.03</v>
      </c>
      <c r="H471" s="6">
        <v>0.374</v>
      </c>
    </row>
    <row r="472" spans="1:8" x14ac:dyDescent="0.35">
      <c r="A472" s="8">
        <v>95750.296875</v>
      </c>
      <c r="B472" s="6">
        <v>-0.18</v>
      </c>
      <c r="C472" s="6">
        <v>0.59</v>
      </c>
      <c r="D472" s="6">
        <v>1984.45</v>
      </c>
      <c r="E472" s="6">
        <v>145.52000000000001</v>
      </c>
      <c r="F472" s="6">
        <v>0.87</v>
      </c>
      <c r="G472" s="6">
        <v>0.02</v>
      </c>
      <c r="H472" s="6">
        <v>0.49209999999999998</v>
      </c>
    </row>
    <row r="473" spans="1:8" x14ac:dyDescent="0.35">
      <c r="A473" s="8">
        <v>95828.40625</v>
      </c>
      <c r="B473" s="6">
        <v>-1.03</v>
      </c>
      <c r="C473" s="6">
        <v>0.4</v>
      </c>
      <c r="D473" s="6">
        <v>2517.09</v>
      </c>
      <c r="E473" s="6">
        <v>119.1</v>
      </c>
      <c r="F473" s="6">
        <v>0.89</v>
      </c>
      <c r="G473" s="6">
        <v>0.02</v>
      </c>
      <c r="H473" s="6">
        <v>0.3871</v>
      </c>
    </row>
    <row r="474" spans="1:8" x14ac:dyDescent="0.35">
      <c r="A474" s="8">
        <v>95859.53125</v>
      </c>
      <c r="B474" s="6">
        <v>-2</v>
      </c>
      <c r="C474" s="6">
        <v>0</v>
      </c>
      <c r="D474" s="6">
        <v>2490.92</v>
      </c>
      <c r="E474" s="6">
        <v>32.950000000000003</v>
      </c>
      <c r="F474" s="6">
        <v>0.86</v>
      </c>
      <c r="G474" s="6">
        <v>0.01</v>
      </c>
      <c r="H474" s="6">
        <v>0.40350000000000003</v>
      </c>
    </row>
    <row r="475" spans="1:8" x14ac:dyDescent="0.35">
      <c r="A475" s="8">
        <v>95957.7578125</v>
      </c>
      <c r="B475" s="6">
        <v>-1.52</v>
      </c>
      <c r="C475" s="6">
        <v>0.32</v>
      </c>
      <c r="D475" s="6">
        <v>2637.21</v>
      </c>
      <c r="E475" s="6">
        <v>83.58</v>
      </c>
      <c r="F475" s="6">
        <v>0.89</v>
      </c>
      <c r="G475" s="6">
        <v>0.02</v>
      </c>
      <c r="H475" s="6">
        <v>0.49590000000000001</v>
      </c>
    </row>
    <row r="476" spans="1:8" x14ac:dyDescent="0.35">
      <c r="A476" s="8">
        <v>96613.1640625</v>
      </c>
      <c r="B476" s="6">
        <v>-7.0000000000000007E-2</v>
      </c>
      <c r="C476" s="6">
        <v>0.6</v>
      </c>
      <c r="D476" s="6">
        <v>2027.77</v>
      </c>
      <c r="E476" s="6">
        <v>155.43</v>
      </c>
      <c r="F476" s="6">
        <v>0.89</v>
      </c>
      <c r="G476" s="6">
        <v>0.02</v>
      </c>
      <c r="H476" s="6">
        <v>0.50800000000000001</v>
      </c>
    </row>
    <row r="477" spans="1:8" x14ac:dyDescent="0.35">
      <c r="A477" s="8">
        <v>96989.609375</v>
      </c>
      <c r="B477" s="6">
        <v>0.08</v>
      </c>
      <c r="C477" s="6">
        <v>0.52</v>
      </c>
      <c r="D477" s="6">
        <v>2978.05</v>
      </c>
      <c r="E477" s="6">
        <v>82.59</v>
      </c>
      <c r="F477" s="6">
        <v>0.9</v>
      </c>
      <c r="G477" s="6">
        <v>0.02</v>
      </c>
      <c r="H477" s="6">
        <v>0.30709999999999998</v>
      </c>
    </row>
    <row r="478" spans="1:8" x14ac:dyDescent="0.35">
      <c r="A478" s="8">
        <v>97092.8984375</v>
      </c>
      <c r="B478" s="6">
        <v>-0.1</v>
      </c>
      <c r="C478" s="6">
        <v>0.33</v>
      </c>
      <c r="D478" s="6">
        <v>3089.41</v>
      </c>
      <c r="E478" s="6">
        <v>71.459999999999994</v>
      </c>
      <c r="F478" s="6">
        <v>0.94</v>
      </c>
      <c r="G478" s="6">
        <v>0.02</v>
      </c>
      <c r="H478" s="6">
        <v>0.26190000000000002</v>
      </c>
    </row>
    <row r="479" spans="1:8" x14ac:dyDescent="0.35">
      <c r="A479" s="8">
        <v>97115.2265625</v>
      </c>
      <c r="B479" s="6">
        <v>-0.71</v>
      </c>
      <c r="C479" s="6">
        <v>0.45</v>
      </c>
      <c r="D479" s="6">
        <v>2858.8</v>
      </c>
      <c r="E479" s="6">
        <v>97.03</v>
      </c>
      <c r="F479" s="6">
        <v>0.92</v>
      </c>
      <c r="G479" s="6">
        <v>0.02</v>
      </c>
      <c r="H479" s="6">
        <v>0.34489999999999998</v>
      </c>
    </row>
    <row r="480" spans="1:8" x14ac:dyDescent="0.35">
      <c r="A480" s="8">
        <v>97163.78125</v>
      </c>
      <c r="B480" s="6">
        <v>1.0900000000000001</v>
      </c>
      <c r="C480" s="6">
        <v>0.56999999999999995</v>
      </c>
      <c r="D480" s="6">
        <v>2999.29</v>
      </c>
      <c r="E480" s="6">
        <v>75.03</v>
      </c>
      <c r="F480" s="6">
        <v>0.9</v>
      </c>
      <c r="G480" s="6">
        <v>0.02</v>
      </c>
      <c r="H480" s="6">
        <v>0.3271</v>
      </c>
    </row>
    <row r="481" spans="1:8" x14ac:dyDescent="0.35">
      <c r="A481" s="8">
        <v>97263.2265625</v>
      </c>
      <c r="B481" s="6">
        <v>0.57999999999999996</v>
      </c>
      <c r="C481" s="6">
        <v>0.43</v>
      </c>
      <c r="D481" s="6">
        <v>2967.44</v>
      </c>
      <c r="E481" s="6">
        <v>72.739999999999995</v>
      </c>
      <c r="F481" s="6">
        <v>0.86</v>
      </c>
      <c r="G481" s="6">
        <v>0.01</v>
      </c>
      <c r="H481" s="6">
        <v>0.3049</v>
      </c>
    </row>
    <row r="482" spans="1:8" x14ac:dyDescent="0.35">
      <c r="A482" s="8">
        <v>97428.8203125</v>
      </c>
      <c r="B482" s="6">
        <v>-0.51</v>
      </c>
      <c r="C482" s="6">
        <v>0.41</v>
      </c>
      <c r="D482" s="6">
        <v>2937.51</v>
      </c>
      <c r="E482" s="6">
        <v>96.14</v>
      </c>
      <c r="F482" s="6">
        <v>0.91</v>
      </c>
      <c r="G482" s="6">
        <v>0.02</v>
      </c>
      <c r="H482" s="6">
        <v>0.3306</v>
      </c>
    </row>
    <row r="483" spans="1:8" x14ac:dyDescent="0.35">
      <c r="A483" s="8">
        <v>97536.28125</v>
      </c>
      <c r="B483" s="6">
        <v>0.57999999999999996</v>
      </c>
      <c r="C483" s="6">
        <v>0.59</v>
      </c>
      <c r="D483" s="6">
        <v>2937.54</v>
      </c>
      <c r="E483" s="6">
        <v>88.77</v>
      </c>
      <c r="F483" s="6">
        <v>0.87</v>
      </c>
      <c r="G483" s="6">
        <v>0.02</v>
      </c>
      <c r="H483" s="6">
        <v>0.31440000000000001</v>
      </c>
    </row>
    <row r="484" spans="1:8" x14ac:dyDescent="0.35">
      <c r="A484" s="8">
        <v>97630.3125</v>
      </c>
      <c r="B484" s="6">
        <v>1.6</v>
      </c>
      <c r="C484" s="6">
        <v>0.45</v>
      </c>
      <c r="D484" s="6">
        <v>3029.64</v>
      </c>
      <c r="E484" s="6">
        <v>51.31</v>
      </c>
      <c r="F484" s="6">
        <v>0.88</v>
      </c>
      <c r="G484" s="6">
        <v>0.01</v>
      </c>
      <c r="H484" s="6">
        <v>0.29780000000000001</v>
      </c>
    </row>
    <row r="485" spans="1:8" x14ac:dyDescent="0.35">
      <c r="A485" s="8">
        <v>97764.640625</v>
      </c>
      <c r="B485" s="6">
        <v>0.09</v>
      </c>
      <c r="C485" s="6">
        <v>0.26</v>
      </c>
      <c r="D485" s="6">
        <v>3048.75</v>
      </c>
      <c r="E485" s="6">
        <v>57.48</v>
      </c>
      <c r="F485" s="6">
        <v>0.87</v>
      </c>
      <c r="G485" s="6">
        <v>0.01</v>
      </c>
      <c r="H485" s="6">
        <v>0.3795</v>
      </c>
    </row>
    <row r="486" spans="1:8" x14ac:dyDescent="0.35">
      <c r="A486" s="8">
        <v>97889.6875</v>
      </c>
      <c r="B486" s="6">
        <v>0.97</v>
      </c>
      <c r="C486" s="6">
        <v>0.65</v>
      </c>
      <c r="D486" s="6">
        <v>2877.1</v>
      </c>
      <c r="E486" s="6">
        <v>73.56</v>
      </c>
      <c r="F486" s="6">
        <v>0.85</v>
      </c>
      <c r="G486" s="6">
        <v>0.01</v>
      </c>
      <c r="H486" s="6">
        <v>0.27689999999999998</v>
      </c>
    </row>
    <row r="487" spans="1:8" x14ac:dyDescent="0.35">
      <c r="A487" s="8">
        <v>98205.7109375</v>
      </c>
      <c r="B487" s="6">
        <v>-0.31</v>
      </c>
      <c r="C487" s="6">
        <v>0.47</v>
      </c>
      <c r="D487" s="6">
        <v>2291.34</v>
      </c>
      <c r="E487" s="6">
        <v>70.099999999999994</v>
      </c>
      <c r="F487" s="6">
        <v>0.94</v>
      </c>
      <c r="G487" s="6">
        <v>0.02</v>
      </c>
      <c r="H487" s="6">
        <v>0.29859999999999998</v>
      </c>
    </row>
    <row r="488" spans="1:8" x14ac:dyDescent="0.35">
      <c r="A488" s="8">
        <v>98435.953125</v>
      </c>
      <c r="B488" s="6">
        <v>0.6</v>
      </c>
      <c r="C488" s="6">
        <v>0.16</v>
      </c>
      <c r="D488" s="6">
        <v>3130.55</v>
      </c>
      <c r="E488" s="6">
        <v>31.7</v>
      </c>
      <c r="F488" s="6">
        <v>0.92</v>
      </c>
      <c r="G488" s="6">
        <v>0.02</v>
      </c>
      <c r="H488" s="6">
        <v>0.30919999999999997</v>
      </c>
    </row>
    <row r="489" spans="1:8" x14ac:dyDescent="0.35">
      <c r="A489" s="8">
        <v>98736.609375</v>
      </c>
      <c r="B489" s="6">
        <v>0.9</v>
      </c>
      <c r="C489" s="6">
        <v>0.22</v>
      </c>
      <c r="D489" s="6">
        <v>3079.93</v>
      </c>
      <c r="E489" s="6">
        <v>27.57</v>
      </c>
      <c r="F489" s="6">
        <v>0.86</v>
      </c>
      <c r="G489" s="6">
        <v>0.01</v>
      </c>
      <c r="H489" s="6">
        <v>0.19109999999999999</v>
      </c>
    </row>
    <row r="490" spans="1:8" x14ac:dyDescent="0.35">
      <c r="A490" s="8">
        <v>98750.46875</v>
      </c>
      <c r="B490" s="6">
        <v>0.3</v>
      </c>
      <c r="C490" s="6">
        <v>0.14000000000000001</v>
      </c>
      <c r="D490" s="6">
        <v>3090.07</v>
      </c>
      <c r="E490" s="6">
        <v>29.83</v>
      </c>
      <c r="F490" s="6">
        <v>0.87</v>
      </c>
      <c r="G490" s="6">
        <v>0.01</v>
      </c>
      <c r="H490" s="6">
        <v>0.19719999999999999</v>
      </c>
    </row>
    <row r="491" spans="1:8" x14ac:dyDescent="0.35">
      <c r="A491" s="8">
        <v>98765.3125</v>
      </c>
      <c r="B491" s="6">
        <v>0.1</v>
      </c>
      <c r="C491" s="6">
        <v>0.17</v>
      </c>
      <c r="D491" s="6">
        <v>3160.35</v>
      </c>
      <c r="E491" s="6">
        <v>20.91</v>
      </c>
      <c r="F491" s="6">
        <v>0.9</v>
      </c>
      <c r="G491" s="6">
        <v>0.01</v>
      </c>
      <c r="H491" s="6">
        <v>0.26939999999999997</v>
      </c>
    </row>
    <row r="492" spans="1:8" x14ac:dyDescent="0.35">
      <c r="A492" s="8">
        <v>98918.8671875</v>
      </c>
      <c r="B492" s="6">
        <v>0.2</v>
      </c>
      <c r="C492" s="6">
        <v>0.28000000000000003</v>
      </c>
      <c r="D492" s="6">
        <v>3040.2</v>
      </c>
      <c r="E492" s="6">
        <v>55.11</v>
      </c>
      <c r="F492" s="6">
        <v>0.86</v>
      </c>
      <c r="G492" s="6">
        <v>0.01</v>
      </c>
      <c r="H492" s="6">
        <v>0.27429999999999999</v>
      </c>
    </row>
    <row r="493" spans="1:8" x14ac:dyDescent="0.35">
      <c r="A493" s="8">
        <v>99220.40625</v>
      </c>
      <c r="B493" s="6">
        <v>0.6</v>
      </c>
      <c r="C493" s="6">
        <v>0.21</v>
      </c>
      <c r="D493" s="6">
        <v>3140.06</v>
      </c>
      <c r="E493" s="6">
        <v>20.97</v>
      </c>
      <c r="F493" s="6">
        <v>0.87</v>
      </c>
      <c r="G493" s="6">
        <v>0.01</v>
      </c>
      <c r="H493" s="6">
        <v>0.15579999999999999</v>
      </c>
    </row>
    <row r="494" spans="1:8" x14ac:dyDescent="0.35">
      <c r="A494" s="8">
        <v>99469.890625</v>
      </c>
      <c r="B494" s="6">
        <v>-1.6</v>
      </c>
      <c r="C494" s="6">
        <v>0.15</v>
      </c>
      <c r="D494" s="6">
        <v>3030.03</v>
      </c>
      <c r="E494" s="6">
        <v>24.7</v>
      </c>
      <c r="F494" s="6">
        <v>0.97</v>
      </c>
      <c r="G494" s="6">
        <v>0.01</v>
      </c>
      <c r="H494" s="6">
        <v>0.1447</v>
      </c>
    </row>
    <row r="495" spans="1:8" x14ac:dyDescent="0.35">
      <c r="A495" s="8">
        <v>99711.859375</v>
      </c>
      <c r="B495" s="6">
        <v>1.6</v>
      </c>
      <c r="C495" s="6">
        <v>0.35</v>
      </c>
      <c r="D495" s="6">
        <v>3030.01</v>
      </c>
      <c r="E495" s="6">
        <v>20.25</v>
      </c>
      <c r="F495" s="6">
        <v>0.86</v>
      </c>
      <c r="G495" s="6">
        <v>0.01</v>
      </c>
      <c r="H495" s="6">
        <v>0.14910000000000001</v>
      </c>
    </row>
    <row r="496" spans="1:8" x14ac:dyDescent="0.35">
      <c r="A496" s="8">
        <v>99898.890625</v>
      </c>
      <c r="B496" s="6">
        <v>0.09</v>
      </c>
      <c r="C496" s="6">
        <v>0.48</v>
      </c>
      <c r="D496" s="6">
        <v>2420.5</v>
      </c>
      <c r="E496" s="6">
        <v>27.65</v>
      </c>
      <c r="F496" s="6">
        <v>0.93</v>
      </c>
      <c r="G496" s="6">
        <v>0.02</v>
      </c>
      <c r="H496" s="6">
        <v>0.1991</v>
      </c>
    </row>
    <row r="497" spans="1:8" x14ac:dyDescent="0.35">
      <c r="A497" s="8">
        <v>100060.0078125</v>
      </c>
      <c r="B497" s="6">
        <v>0.9</v>
      </c>
      <c r="C497" s="6">
        <v>0.52</v>
      </c>
      <c r="D497" s="6">
        <v>2909.4</v>
      </c>
      <c r="E497" s="6">
        <v>60.88</v>
      </c>
      <c r="F497" s="6">
        <v>0.84</v>
      </c>
      <c r="G497" s="6">
        <v>0</v>
      </c>
      <c r="H497" s="6">
        <v>0.16200000000000001</v>
      </c>
    </row>
    <row r="498" spans="1:8" x14ac:dyDescent="0.35">
      <c r="A498" s="8">
        <v>100247.515625</v>
      </c>
      <c r="B498" s="6">
        <v>1.19</v>
      </c>
      <c r="C498" s="6">
        <v>0.57999999999999996</v>
      </c>
      <c r="D498" s="6">
        <v>2798.89</v>
      </c>
      <c r="E498" s="6">
        <v>93.77</v>
      </c>
      <c r="F498" s="6">
        <v>0.87</v>
      </c>
      <c r="G498" s="6">
        <v>0.02</v>
      </c>
      <c r="H498" s="6">
        <v>0.182</v>
      </c>
    </row>
    <row r="499" spans="1:8" x14ac:dyDescent="0.35">
      <c r="A499" s="8">
        <v>100510.078125</v>
      </c>
      <c r="B499" s="6">
        <v>0.77</v>
      </c>
      <c r="C499" s="6">
        <v>0.62</v>
      </c>
      <c r="D499" s="6">
        <v>2797.54</v>
      </c>
      <c r="E499" s="6">
        <v>93.69</v>
      </c>
      <c r="F499" s="6">
        <v>0.86</v>
      </c>
      <c r="G499" s="6">
        <v>0.01</v>
      </c>
      <c r="H499" s="6">
        <v>0.28639999999999999</v>
      </c>
    </row>
    <row r="500" spans="1:8" x14ac:dyDescent="0.35">
      <c r="A500" s="8">
        <v>100868.0390625</v>
      </c>
      <c r="B500" s="6">
        <v>-0.05</v>
      </c>
      <c r="C500" s="6">
        <v>0.55000000000000004</v>
      </c>
      <c r="D500" s="6">
        <v>2334.7199999999998</v>
      </c>
      <c r="E500" s="6">
        <v>45.34</v>
      </c>
      <c r="F500" s="6">
        <v>0.91</v>
      </c>
      <c r="G500" s="6">
        <v>0.02</v>
      </c>
      <c r="H500" s="6">
        <v>0.3221</v>
      </c>
    </row>
    <row r="501" spans="1:8" x14ac:dyDescent="0.35">
      <c r="A501" s="8">
        <v>101215.5859375</v>
      </c>
      <c r="B501" s="6">
        <v>-0.12</v>
      </c>
      <c r="C501" s="6">
        <v>0.65</v>
      </c>
      <c r="D501" s="6">
        <v>2817.27</v>
      </c>
      <c r="E501" s="6">
        <v>92.31</v>
      </c>
      <c r="F501" s="6">
        <v>0.87</v>
      </c>
      <c r="G501" s="6">
        <v>0.02</v>
      </c>
      <c r="H501" s="6">
        <v>0.2437</v>
      </c>
    </row>
    <row r="502" spans="1:8" x14ac:dyDescent="0.35">
      <c r="A502" s="8">
        <v>101768.2578125</v>
      </c>
      <c r="B502" s="6">
        <v>-0.52</v>
      </c>
      <c r="C502" s="6">
        <v>0.6</v>
      </c>
      <c r="D502" s="6">
        <v>2451.36</v>
      </c>
      <c r="E502" s="6">
        <v>73.28</v>
      </c>
      <c r="F502" s="6">
        <v>0.9</v>
      </c>
      <c r="G502" s="6">
        <v>0.02</v>
      </c>
      <c r="H502" s="6">
        <v>0.31240000000000001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72"/>
  <sheetViews>
    <sheetView workbookViewId="0">
      <selection activeCell="A4" sqref="A4"/>
    </sheetView>
  </sheetViews>
  <sheetFormatPr defaultRowHeight="15.5" x14ac:dyDescent="0.35"/>
  <cols>
    <col min="1" max="1" width="10" style="19" customWidth="1"/>
    <col min="2" max="2" width="14.23046875" style="17" customWidth="1"/>
  </cols>
  <sheetData>
    <row r="1" spans="1:2" x14ac:dyDescent="0.35">
      <c r="A1" s="19" t="s">
        <v>0</v>
      </c>
    </row>
    <row r="2" spans="1:2" x14ac:dyDescent="0.35">
      <c r="A2" s="19" t="s">
        <v>39</v>
      </c>
    </row>
    <row r="3" spans="1:2" s="31" customFormat="1" x14ac:dyDescent="0.35">
      <c r="A3" s="29" t="s">
        <v>40</v>
      </c>
      <c r="B3" s="30" t="s">
        <v>41</v>
      </c>
    </row>
    <row r="4" spans="1:2" x14ac:dyDescent="0.35">
      <c r="A4" s="19">
        <v>0</v>
      </c>
      <c r="B4" s="17">
        <v>0.16400000000000006</v>
      </c>
    </row>
    <row r="5" spans="1:2" x14ac:dyDescent="0.35">
      <c r="A5" s="22">
        <v>77.519379844961193</v>
      </c>
      <c r="B5" s="17">
        <v>0.15600000000000006</v>
      </c>
    </row>
    <row r="6" spans="1:2" x14ac:dyDescent="0.35">
      <c r="A6" s="22">
        <v>155.03875968992239</v>
      </c>
      <c r="B6" s="17">
        <v>0.1959999999999999</v>
      </c>
    </row>
    <row r="7" spans="1:2" x14ac:dyDescent="0.35">
      <c r="A7" s="22">
        <v>232.55813953488359</v>
      </c>
      <c r="B7" s="17">
        <v>0.12200000000000007</v>
      </c>
    </row>
    <row r="8" spans="1:2" x14ac:dyDescent="0.35">
      <c r="A8" s="22">
        <v>310.07751937984477</v>
      </c>
      <c r="B8" s="17">
        <v>0.13</v>
      </c>
    </row>
    <row r="9" spans="1:2" x14ac:dyDescent="0.35">
      <c r="A9" s="22">
        <v>387.59689922480595</v>
      </c>
      <c r="B9" s="17">
        <v>0.14199999999999999</v>
      </c>
    </row>
    <row r="10" spans="1:2" x14ac:dyDescent="0.35">
      <c r="A10" s="22">
        <v>465.11627906976719</v>
      </c>
      <c r="B10" s="17">
        <v>0.18200000000000002</v>
      </c>
    </row>
    <row r="11" spans="1:2" x14ac:dyDescent="0.35">
      <c r="A11" s="22">
        <v>542.63565891472831</v>
      </c>
      <c r="B11" s="17">
        <v>0.184</v>
      </c>
    </row>
    <row r="12" spans="1:2" x14ac:dyDescent="0.35">
      <c r="A12" s="22">
        <v>620.15503875968955</v>
      </c>
      <c r="B12" s="17">
        <v>0.14399999999999996</v>
      </c>
    </row>
    <row r="13" spans="1:2" x14ac:dyDescent="0.35">
      <c r="A13" s="22">
        <v>697.67441860465078</v>
      </c>
      <c r="B13" s="17">
        <v>0.12199999999999989</v>
      </c>
    </row>
    <row r="14" spans="1:2" x14ac:dyDescent="0.35">
      <c r="A14" s="22">
        <v>775.1937984496119</v>
      </c>
      <c r="B14" s="17">
        <v>0.12799999999999995</v>
      </c>
    </row>
    <row r="15" spans="1:2" x14ac:dyDescent="0.35">
      <c r="A15" s="22">
        <v>852.71317829457314</v>
      </c>
      <c r="B15" s="17">
        <v>0.14399999999999996</v>
      </c>
    </row>
    <row r="16" spans="1:2" x14ac:dyDescent="0.35">
      <c r="A16" s="22">
        <v>930.23255813953438</v>
      </c>
      <c r="B16" s="17">
        <v>0.13</v>
      </c>
    </row>
    <row r="17" spans="1:2" x14ac:dyDescent="0.35">
      <c r="A17" s="22">
        <v>1007.7519379844955</v>
      </c>
      <c r="B17" s="17">
        <v>0.15</v>
      </c>
    </row>
    <row r="18" spans="1:2" x14ac:dyDescent="0.35">
      <c r="A18" s="22">
        <v>1085.2713178294566</v>
      </c>
      <c r="B18" s="17">
        <v>0.17600000000000016</v>
      </c>
    </row>
    <row r="19" spans="1:2" x14ac:dyDescent="0.35">
      <c r="A19" s="22">
        <v>1162.790697674418</v>
      </c>
      <c r="B19" s="17">
        <v>0.13399999999999998</v>
      </c>
    </row>
    <row r="20" spans="1:2" x14ac:dyDescent="0.35">
      <c r="A20" s="22">
        <v>1240.3100775193791</v>
      </c>
      <c r="B20" s="17">
        <v>0.11799999999999997</v>
      </c>
    </row>
    <row r="21" spans="1:2" x14ac:dyDescent="0.35">
      <c r="A21" s="22">
        <v>1317.8294573643402</v>
      </c>
      <c r="B21" s="17">
        <v>0.12799999999999995</v>
      </c>
    </row>
    <row r="22" spans="1:2" x14ac:dyDescent="0.35">
      <c r="A22" s="22">
        <v>1395.3488372093016</v>
      </c>
      <c r="B22" s="17">
        <v>0.13399999999999998</v>
      </c>
    </row>
    <row r="23" spans="1:2" x14ac:dyDescent="0.35">
      <c r="A23" s="22">
        <v>1472.8682170542627</v>
      </c>
      <c r="B23" s="17">
        <v>0.1120000000000001</v>
      </c>
    </row>
    <row r="24" spans="1:2" x14ac:dyDescent="0.35">
      <c r="A24" s="22">
        <v>1550.3875968992238</v>
      </c>
      <c r="B24" s="17">
        <v>9.1999999999999998E-2</v>
      </c>
    </row>
    <row r="25" spans="1:2" x14ac:dyDescent="0.35">
      <c r="A25" s="22">
        <v>1627.9069767441852</v>
      </c>
      <c r="B25" s="17">
        <v>0.10400000000000009</v>
      </c>
    </row>
    <row r="26" spans="1:2" x14ac:dyDescent="0.35">
      <c r="A26" s="22">
        <v>1705.4263565891463</v>
      </c>
      <c r="B26" s="17">
        <v>0.1</v>
      </c>
    </row>
    <row r="27" spans="1:2" x14ac:dyDescent="0.35">
      <c r="A27" s="22">
        <v>1782.9457364341074</v>
      </c>
      <c r="B27" s="17">
        <v>8.7999999999999898E-2</v>
      </c>
    </row>
    <row r="28" spans="1:2" x14ac:dyDescent="0.35">
      <c r="A28" s="22">
        <v>1860.4651162790688</v>
      </c>
      <c r="B28" s="17">
        <v>0.10400000000000009</v>
      </c>
    </row>
    <row r="29" spans="1:2" x14ac:dyDescent="0.35">
      <c r="A29" s="22">
        <v>1937.9844961240299</v>
      </c>
      <c r="B29" s="17">
        <v>9.1999999999999998E-2</v>
      </c>
    </row>
    <row r="30" spans="1:2" x14ac:dyDescent="0.35">
      <c r="A30" s="22">
        <v>2015.503875968991</v>
      </c>
      <c r="B30" s="17">
        <v>0.11</v>
      </c>
    </row>
    <row r="31" spans="1:2" x14ac:dyDescent="0.35">
      <c r="A31" s="22">
        <v>2093.0232558139523</v>
      </c>
      <c r="B31" s="17">
        <v>0.11</v>
      </c>
    </row>
    <row r="32" spans="1:2" x14ac:dyDescent="0.35">
      <c r="A32" s="22">
        <v>2170.5426356589132</v>
      </c>
      <c r="B32" s="17">
        <v>0.17200000000000007</v>
      </c>
    </row>
    <row r="33" spans="1:2" x14ac:dyDescent="0.35">
      <c r="A33" s="22">
        <v>2248.0620155038746</v>
      </c>
      <c r="B33" s="17">
        <v>0.10400000000000009</v>
      </c>
    </row>
    <row r="34" spans="1:2" x14ac:dyDescent="0.35">
      <c r="A34" s="22">
        <v>2325.5813953488359</v>
      </c>
      <c r="B34" s="17">
        <v>8.4000000000000158E-2</v>
      </c>
    </row>
    <row r="35" spans="1:2" x14ac:dyDescent="0.35">
      <c r="A35" s="22">
        <v>2403.1007751937968</v>
      </c>
      <c r="B35" s="17">
        <v>0.09</v>
      </c>
    </row>
    <row r="36" spans="1:2" x14ac:dyDescent="0.35">
      <c r="A36" s="22">
        <v>2480.6201550387582</v>
      </c>
      <c r="B36" s="17">
        <v>9.8000000000000045E-2</v>
      </c>
    </row>
    <row r="37" spans="1:2" x14ac:dyDescent="0.35">
      <c r="A37" s="22">
        <v>2558.1395348837195</v>
      </c>
      <c r="B37" s="17">
        <v>0.12400000000000003</v>
      </c>
    </row>
    <row r="38" spans="1:2" x14ac:dyDescent="0.35">
      <c r="A38" s="22">
        <v>2635.6589147286804</v>
      </c>
      <c r="B38" s="17">
        <v>0.11199999999999992</v>
      </c>
    </row>
    <row r="39" spans="1:2" x14ac:dyDescent="0.35">
      <c r="A39" s="22">
        <v>2713.1782945736418</v>
      </c>
      <c r="B39" s="17">
        <v>0.15599999999999986</v>
      </c>
    </row>
    <row r="40" spans="1:2" x14ac:dyDescent="0.35">
      <c r="A40" s="22">
        <v>2790.6976744186031</v>
      </c>
      <c r="B40" s="17">
        <v>0.12599999999999997</v>
      </c>
    </row>
    <row r="41" spans="1:2" x14ac:dyDescent="0.35">
      <c r="A41" s="22">
        <v>2868.217054263564</v>
      </c>
      <c r="B41" s="17">
        <v>0.14600000000000007</v>
      </c>
    </row>
    <row r="42" spans="1:2" x14ac:dyDescent="0.35">
      <c r="A42" s="22">
        <v>2945.7364341085254</v>
      </c>
      <c r="B42" s="17">
        <v>0.14199999999999999</v>
      </c>
    </row>
    <row r="43" spans="1:2" x14ac:dyDescent="0.35">
      <c r="A43" s="22">
        <v>3023.2558139534867</v>
      </c>
      <c r="B43" s="17">
        <v>0.13599999999999995</v>
      </c>
    </row>
    <row r="44" spans="1:2" x14ac:dyDescent="0.35">
      <c r="A44" s="22">
        <v>3100.7751937984476</v>
      </c>
      <c r="B44" s="17">
        <v>0.12799999999999995</v>
      </c>
    </row>
    <row r="45" spans="1:2" x14ac:dyDescent="0.35">
      <c r="A45" s="22">
        <v>3178.294573643409</v>
      </c>
      <c r="B45" s="17">
        <v>0.14400000000000013</v>
      </c>
    </row>
    <row r="46" spans="1:2" x14ac:dyDescent="0.35">
      <c r="A46" s="22">
        <v>3255.8139534883703</v>
      </c>
      <c r="B46" s="17">
        <v>0.14399999999999996</v>
      </c>
    </row>
    <row r="47" spans="1:2" x14ac:dyDescent="0.35">
      <c r="A47" s="22">
        <v>3333.3333333333312</v>
      </c>
      <c r="B47" s="17">
        <v>0.158</v>
      </c>
    </row>
    <row r="48" spans="1:2" x14ac:dyDescent="0.35">
      <c r="A48" s="22">
        <v>3410.8527131782926</v>
      </c>
      <c r="B48" s="17">
        <v>0.15199999999999997</v>
      </c>
    </row>
    <row r="49" spans="1:2" x14ac:dyDescent="0.35">
      <c r="A49" s="22">
        <v>3488.3720930232539</v>
      </c>
      <c r="B49" s="17">
        <v>0.17</v>
      </c>
    </row>
    <row r="50" spans="1:2" x14ac:dyDescent="0.35">
      <c r="A50" s="22">
        <v>3565.8914728682148</v>
      </c>
      <c r="B50" s="17">
        <v>0.17400000000000002</v>
      </c>
    </row>
    <row r="51" spans="1:2" x14ac:dyDescent="0.35">
      <c r="A51" s="22"/>
      <c r="B51" s="17">
        <v>1.0539999999999998</v>
      </c>
    </row>
    <row r="52" spans="1:2" x14ac:dyDescent="0.35">
      <c r="A52" s="22">
        <v>3643.4108527131762</v>
      </c>
      <c r="B52" s="17">
        <v>0.26</v>
      </c>
    </row>
    <row r="53" spans="1:2" x14ac:dyDescent="0.35">
      <c r="A53" s="22">
        <v>3720.9302325581375</v>
      </c>
      <c r="B53" s="17">
        <v>0.11</v>
      </c>
    </row>
    <row r="54" spans="1:2" x14ac:dyDescent="0.35">
      <c r="A54" s="22">
        <v>3798.4496124030984</v>
      </c>
      <c r="B54" s="17">
        <v>0.10800000000000001</v>
      </c>
    </row>
    <row r="55" spans="1:2" x14ac:dyDescent="0.35">
      <c r="A55" s="22">
        <v>3875.9689922480597</v>
      </c>
      <c r="B55" s="17">
        <v>0.11600000000000002</v>
      </c>
    </row>
    <row r="56" spans="1:2" x14ac:dyDescent="0.35">
      <c r="A56" s="22">
        <v>3953.4883720930206</v>
      </c>
      <c r="B56" s="17">
        <v>0.11400000000000006</v>
      </c>
    </row>
    <row r="57" spans="1:2" x14ac:dyDescent="0.35">
      <c r="A57" s="22">
        <v>4031.007751937982</v>
      </c>
      <c r="B57" s="17">
        <v>0.12</v>
      </c>
    </row>
    <row r="58" spans="1:2" x14ac:dyDescent="0.35">
      <c r="A58" s="22">
        <v>4108.5271317829429</v>
      </c>
      <c r="B58" s="17">
        <v>0.12399999999999985</v>
      </c>
    </row>
    <row r="59" spans="1:2" x14ac:dyDescent="0.35">
      <c r="A59" s="22">
        <v>4186.0465116279047</v>
      </c>
      <c r="B59" s="17">
        <v>0.14000000000000001</v>
      </c>
    </row>
    <row r="60" spans="1:2" x14ac:dyDescent="0.35">
      <c r="A60" s="22">
        <v>4263.5658914728656</v>
      </c>
      <c r="B60" s="17">
        <v>0.15399999999999991</v>
      </c>
    </row>
    <row r="61" spans="1:2" x14ac:dyDescent="0.35">
      <c r="A61" s="22">
        <v>4341.0852713178265</v>
      </c>
      <c r="B61" s="17">
        <v>0.17799999999999994</v>
      </c>
    </row>
    <row r="62" spans="1:2" x14ac:dyDescent="0.35">
      <c r="A62" s="22">
        <v>4418.6046511627883</v>
      </c>
      <c r="B62" s="17">
        <v>0.14399999999999996</v>
      </c>
    </row>
    <row r="63" spans="1:2" x14ac:dyDescent="0.35">
      <c r="A63" s="22">
        <v>4496.1240310077492</v>
      </c>
      <c r="B63" s="17">
        <v>0.14000000000000001</v>
      </c>
    </row>
    <row r="64" spans="1:2" x14ac:dyDescent="0.35">
      <c r="A64" s="22">
        <v>4573.6434108527101</v>
      </c>
      <c r="B64" s="17">
        <v>0.14399999999999996</v>
      </c>
    </row>
    <row r="65" spans="1:2" x14ac:dyDescent="0.35">
      <c r="A65" s="22">
        <v>4651.1627906976719</v>
      </c>
      <c r="B65" s="17">
        <v>0.14199999999999999</v>
      </c>
    </row>
    <row r="66" spans="1:2" x14ac:dyDescent="0.35">
      <c r="A66" s="22">
        <v>4728.6821705426328</v>
      </c>
      <c r="B66" s="17">
        <v>0.17400000000000002</v>
      </c>
    </row>
    <row r="67" spans="1:2" x14ac:dyDescent="0.35">
      <c r="A67" s="22"/>
      <c r="B67" s="17">
        <v>0.75599999999999989</v>
      </c>
    </row>
    <row r="68" spans="1:2" x14ac:dyDescent="0.35">
      <c r="A68" s="22"/>
      <c r="B68" s="17">
        <v>1.28</v>
      </c>
    </row>
    <row r="69" spans="1:2" x14ac:dyDescent="0.35">
      <c r="A69" s="22">
        <v>4806.2015503875937</v>
      </c>
      <c r="B69" s="17">
        <v>0.15199999999999997</v>
      </c>
    </row>
    <row r="70" spans="1:2" x14ac:dyDescent="0.35">
      <c r="A70" s="22"/>
      <c r="B70" s="17">
        <v>1.42</v>
      </c>
    </row>
    <row r="71" spans="1:2" x14ac:dyDescent="0.35">
      <c r="A71" s="22">
        <v>4883.7209302325555</v>
      </c>
      <c r="B71" s="17">
        <v>0.11399999999999988</v>
      </c>
    </row>
    <row r="72" spans="1:2" x14ac:dyDescent="0.35">
      <c r="A72" s="22">
        <v>4961.2403100775164</v>
      </c>
      <c r="B72" s="17">
        <v>0.10800000000000001</v>
      </c>
    </row>
    <row r="73" spans="1:2" x14ac:dyDescent="0.35">
      <c r="A73" s="22">
        <v>5038.7596899224773</v>
      </c>
      <c r="B73" s="17">
        <v>0.12599999999999997</v>
      </c>
    </row>
    <row r="74" spans="1:2" x14ac:dyDescent="0.35">
      <c r="A74" s="22">
        <v>5116.2790697674391</v>
      </c>
      <c r="B74" s="17">
        <v>0.158</v>
      </c>
    </row>
    <row r="75" spans="1:2" x14ac:dyDescent="0.35">
      <c r="A75" s="22">
        <v>5193.7984496124</v>
      </c>
      <c r="B75" s="17">
        <v>0.12799999999999995</v>
      </c>
    </row>
    <row r="76" spans="1:2" x14ac:dyDescent="0.35">
      <c r="A76" s="22">
        <v>5271.3178294573609</v>
      </c>
      <c r="B76" s="17">
        <v>0.14199999999999999</v>
      </c>
    </row>
    <row r="77" spans="1:2" x14ac:dyDescent="0.35">
      <c r="A77" s="22"/>
      <c r="B77" s="17">
        <v>0.64600000000000013</v>
      </c>
    </row>
    <row r="78" spans="1:2" x14ac:dyDescent="0.35">
      <c r="A78" s="22">
        <v>5348.8372093023227</v>
      </c>
      <c r="B78" s="17">
        <v>0.14600000000000007</v>
      </c>
    </row>
    <row r="79" spans="1:2" x14ac:dyDescent="0.35">
      <c r="A79" s="22">
        <v>5426.3565891472836</v>
      </c>
      <c r="B79" s="17">
        <v>0.12799999999999995</v>
      </c>
    </row>
    <row r="80" spans="1:2" x14ac:dyDescent="0.35">
      <c r="A80" s="22">
        <v>5503.8759689922445</v>
      </c>
      <c r="B80" s="17">
        <v>0.14399999999999996</v>
      </c>
    </row>
    <row r="81" spans="1:2" x14ac:dyDescent="0.35">
      <c r="A81" s="22">
        <v>5581.3953488372063</v>
      </c>
      <c r="B81" s="17">
        <v>0.13</v>
      </c>
    </row>
    <row r="82" spans="1:2" x14ac:dyDescent="0.35">
      <c r="A82" s="22">
        <v>5658.9147286821672</v>
      </c>
      <c r="B82" s="17">
        <v>0.16</v>
      </c>
    </row>
    <row r="83" spans="1:2" x14ac:dyDescent="0.35">
      <c r="A83" s="22">
        <v>5736.434108527128</v>
      </c>
      <c r="B83" s="17">
        <v>0.13</v>
      </c>
    </row>
    <row r="84" spans="1:2" x14ac:dyDescent="0.35">
      <c r="A84" s="22">
        <v>5813.9534883720899</v>
      </c>
      <c r="B84" s="17">
        <v>0.14599999999999999</v>
      </c>
    </row>
    <row r="85" spans="1:2" x14ac:dyDescent="0.35">
      <c r="A85" s="22">
        <v>5891.4728682170507</v>
      </c>
      <c r="B85" s="17">
        <v>0.14000000000000001</v>
      </c>
    </row>
    <row r="86" spans="1:2" x14ac:dyDescent="0.35">
      <c r="A86" s="22">
        <v>5968.9922480620116</v>
      </c>
      <c r="B86" s="17">
        <v>0.13600000000000012</v>
      </c>
    </row>
    <row r="87" spans="1:2" x14ac:dyDescent="0.35">
      <c r="A87" s="22">
        <v>6046.5116279069734</v>
      </c>
      <c r="B87" s="17">
        <v>0.13399999999999998</v>
      </c>
    </row>
    <row r="88" spans="1:2" x14ac:dyDescent="0.35">
      <c r="A88" s="22">
        <v>6124.0310077519343</v>
      </c>
      <c r="B88" s="17">
        <v>0.158</v>
      </c>
    </row>
    <row r="89" spans="1:2" x14ac:dyDescent="0.35">
      <c r="A89" s="22">
        <v>6201.5503875968952</v>
      </c>
      <c r="B89" s="17">
        <v>0.14399999999999996</v>
      </c>
    </row>
    <row r="90" spans="1:2" x14ac:dyDescent="0.35">
      <c r="A90" s="22">
        <v>6279.069767441857</v>
      </c>
      <c r="B90" s="17">
        <v>0.13600000000000012</v>
      </c>
    </row>
    <row r="91" spans="1:2" x14ac:dyDescent="0.35">
      <c r="A91" s="22">
        <v>6356.5891472868179</v>
      </c>
      <c r="B91" s="17">
        <v>0.33</v>
      </c>
    </row>
    <row r="92" spans="1:2" x14ac:dyDescent="0.35">
      <c r="A92" s="22">
        <v>6434.1085271317788</v>
      </c>
      <c r="B92" s="17">
        <v>0.13200000000000003</v>
      </c>
    </row>
    <row r="93" spans="1:2" x14ac:dyDescent="0.35">
      <c r="A93" s="22">
        <v>6511.6279069767406</v>
      </c>
      <c r="B93" s="17">
        <v>0.14800000000000005</v>
      </c>
    </row>
    <row r="94" spans="1:2" x14ac:dyDescent="0.35">
      <c r="A94" s="22">
        <v>6589.1472868217015</v>
      </c>
      <c r="B94" s="17">
        <v>0.38200000000000001</v>
      </c>
    </row>
    <row r="95" spans="1:2" x14ac:dyDescent="0.35">
      <c r="A95" s="22">
        <v>6666.6666666666624</v>
      </c>
      <c r="B95" s="17">
        <v>0.12799999999999995</v>
      </c>
    </row>
    <row r="96" spans="1:2" x14ac:dyDescent="0.35">
      <c r="A96" s="22">
        <v>6744.1860465116242</v>
      </c>
      <c r="B96" s="17">
        <v>0.14199999999999999</v>
      </c>
    </row>
    <row r="97" spans="1:2" x14ac:dyDescent="0.35">
      <c r="A97" s="22">
        <v>6821.7054263565851</v>
      </c>
      <c r="B97" s="17">
        <v>0.15</v>
      </c>
    </row>
    <row r="98" spans="1:2" x14ac:dyDescent="0.35">
      <c r="A98" s="22">
        <v>6899.224806201546</v>
      </c>
      <c r="B98" s="17">
        <v>0.14400000000000013</v>
      </c>
    </row>
    <row r="99" spans="1:2" x14ac:dyDescent="0.35">
      <c r="A99" s="22">
        <v>6976.7441860465078</v>
      </c>
      <c r="B99" s="17">
        <v>0.13400000000000017</v>
      </c>
    </row>
    <row r="100" spans="1:2" x14ac:dyDescent="0.35">
      <c r="A100" s="22">
        <v>7054.2635658914687</v>
      </c>
      <c r="B100" s="17">
        <v>0.14199999999999999</v>
      </c>
    </row>
    <row r="101" spans="1:2" x14ac:dyDescent="0.35">
      <c r="A101" s="22">
        <v>7131.7829457364296</v>
      </c>
      <c r="B101" s="17">
        <v>0.14000000000000001</v>
      </c>
    </row>
    <row r="102" spans="1:2" x14ac:dyDescent="0.35">
      <c r="A102" s="22">
        <v>7209.3023255813914</v>
      </c>
      <c r="B102" s="17">
        <v>0.12400000000000003</v>
      </c>
    </row>
    <row r="103" spans="1:2" x14ac:dyDescent="0.35">
      <c r="A103" s="22">
        <v>7286.8217054263523</v>
      </c>
      <c r="B103" s="17">
        <v>0.15399999999999991</v>
      </c>
    </row>
    <row r="104" spans="1:2" x14ac:dyDescent="0.35">
      <c r="A104" s="22">
        <v>7364.3410852713132</v>
      </c>
      <c r="B104" s="17">
        <v>0.14000000000000001</v>
      </c>
    </row>
    <row r="105" spans="1:2" x14ac:dyDescent="0.35">
      <c r="A105" s="22">
        <v>7441.860465116275</v>
      </c>
      <c r="B105" s="17">
        <v>0.13200000000000003</v>
      </c>
    </row>
    <row r="106" spans="1:2" x14ac:dyDescent="0.35">
      <c r="A106" s="22">
        <v>7519.3798449612359</v>
      </c>
      <c r="B106" s="17">
        <v>0.13599999999999995</v>
      </c>
    </row>
    <row r="107" spans="1:2" x14ac:dyDescent="0.35">
      <c r="A107" s="22">
        <v>7596.8992248061968</v>
      </c>
      <c r="B107" s="17">
        <v>0.14400000000000013</v>
      </c>
    </row>
    <row r="108" spans="1:2" x14ac:dyDescent="0.35">
      <c r="A108" s="22">
        <v>7674.4186046511577</v>
      </c>
      <c r="B108" s="17">
        <v>0.13200000000000003</v>
      </c>
    </row>
    <row r="109" spans="1:2" x14ac:dyDescent="0.35">
      <c r="A109" s="22">
        <v>7751.9379844961195</v>
      </c>
      <c r="B109" s="17">
        <v>0.14399999999999996</v>
      </c>
    </row>
    <row r="110" spans="1:2" x14ac:dyDescent="0.35">
      <c r="A110" s="22">
        <v>7829.4573643410804</v>
      </c>
      <c r="B110" s="17">
        <v>0.14599999999999991</v>
      </c>
    </row>
    <row r="111" spans="1:2" x14ac:dyDescent="0.35">
      <c r="A111" s="22">
        <v>7906.9767441860413</v>
      </c>
      <c r="B111" s="17">
        <v>0.22599999999999998</v>
      </c>
    </row>
    <row r="112" spans="1:2" x14ac:dyDescent="0.35">
      <c r="A112" s="22">
        <v>7984.4961240310031</v>
      </c>
      <c r="B112" s="17">
        <v>0.1379999999999999</v>
      </c>
    </row>
    <row r="113" spans="1:2" x14ac:dyDescent="0.35">
      <c r="A113" s="22">
        <v>8062.015503875964</v>
      </c>
      <c r="B113" s="17">
        <v>0.11800000000000006</v>
      </c>
    </row>
    <row r="114" spans="1:2" x14ac:dyDescent="0.35">
      <c r="A114" s="22">
        <v>8139.5348837209249</v>
      </c>
      <c r="B114" s="17">
        <v>0.13599999999999995</v>
      </c>
    </row>
    <row r="115" spans="1:2" x14ac:dyDescent="0.35">
      <c r="A115" s="22">
        <v>8217.0542635658858</v>
      </c>
      <c r="B115" s="17">
        <v>0.13800000000000007</v>
      </c>
    </row>
    <row r="116" spans="1:2" x14ac:dyDescent="0.35">
      <c r="A116" s="22">
        <v>8294.5736434108476</v>
      </c>
      <c r="B116" s="17">
        <v>0.13399999999999998</v>
      </c>
    </row>
    <row r="117" spans="1:2" x14ac:dyDescent="0.35">
      <c r="A117" s="22">
        <v>8372.0930232558094</v>
      </c>
      <c r="B117" s="17">
        <v>0.13800000000000007</v>
      </c>
    </row>
    <row r="118" spans="1:2" x14ac:dyDescent="0.35">
      <c r="A118" s="22">
        <v>8449.6124031007694</v>
      </c>
      <c r="B118" s="17">
        <v>0.1379999999999999</v>
      </c>
    </row>
    <row r="119" spans="1:2" x14ac:dyDescent="0.35">
      <c r="A119" s="22">
        <v>8527.1317829457312</v>
      </c>
      <c r="B119" s="17">
        <v>0.15200000000000014</v>
      </c>
    </row>
    <row r="120" spans="1:2" x14ac:dyDescent="0.35">
      <c r="A120" s="22">
        <v>8604.651162790693</v>
      </c>
      <c r="B120" s="17">
        <v>0.17</v>
      </c>
    </row>
    <row r="121" spans="1:2" x14ac:dyDescent="0.35">
      <c r="A121" s="22">
        <v>8682.170542635653</v>
      </c>
      <c r="B121" s="17">
        <v>0.16</v>
      </c>
    </row>
    <row r="122" spans="1:2" x14ac:dyDescent="0.35">
      <c r="A122" s="22">
        <v>8759.6899224806148</v>
      </c>
      <c r="B122" s="17">
        <v>0.16</v>
      </c>
    </row>
    <row r="123" spans="1:2" x14ac:dyDescent="0.35">
      <c r="A123" s="22">
        <v>8837.2093023255766</v>
      </c>
      <c r="B123" s="17">
        <v>0.16199999999999992</v>
      </c>
    </row>
    <row r="124" spans="1:2" x14ac:dyDescent="0.35">
      <c r="A124" s="22">
        <v>8914.7286821705366</v>
      </c>
      <c r="B124" s="17">
        <v>0.184</v>
      </c>
    </row>
    <row r="125" spans="1:2" x14ac:dyDescent="0.35">
      <c r="A125" s="22">
        <v>8992.2480620154984</v>
      </c>
      <c r="B125" s="17">
        <v>0.17199999999999988</v>
      </c>
    </row>
    <row r="126" spans="1:2" x14ac:dyDescent="0.35">
      <c r="A126" s="22">
        <v>9069.7674418604602</v>
      </c>
      <c r="B126" s="17">
        <v>0.16200000000000009</v>
      </c>
    </row>
    <row r="127" spans="1:2" x14ac:dyDescent="0.35">
      <c r="A127" s="22">
        <v>9147.2868217054202</v>
      </c>
      <c r="B127" s="17">
        <v>0.17200000000000007</v>
      </c>
    </row>
    <row r="128" spans="1:2" x14ac:dyDescent="0.35">
      <c r="A128" s="22">
        <v>9224.806201550382</v>
      </c>
      <c r="B128" s="17">
        <v>0.16</v>
      </c>
    </row>
    <row r="129" spans="1:2" x14ac:dyDescent="0.35">
      <c r="A129" s="22">
        <v>9302.3255813953438</v>
      </c>
      <c r="B129" s="17">
        <v>0.158</v>
      </c>
    </row>
    <row r="130" spans="1:2" x14ac:dyDescent="0.35">
      <c r="A130" s="22">
        <v>9379.8449612403037</v>
      </c>
      <c r="B130" s="17">
        <v>0.18200000000000002</v>
      </c>
    </row>
    <row r="131" spans="1:2" x14ac:dyDescent="0.35">
      <c r="A131" s="22">
        <v>9457.3643410852656</v>
      </c>
      <c r="B131" s="17">
        <v>0.19800000000000004</v>
      </c>
    </row>
    <row r="132" spans="1:2" x14ac:dyDescent="0.35">
      <c r="A132" s="22">
        <v>9534.8837209302274</v>
      </c>
      <c r="B132" s="17">
        <v>0.184</v>
      </c>
    </row>
    <row r="133" spans="1:2" x14ac:dyDescent="0.35">
      <c r="A133" s="22">
        <v>9612.4031007751873</v>
      </c>
      <c r="B133" s="17">
        <v>0.19</v>
      </c>
    </row>
    <row r="134" spans="1:2" x14ac:dyDescent="0.35">
      <c r="A134" s="22">
        <v>9689.9224806201491</v>
      </c>
      <c r="B134" s="17">
        <v>0.184</v>
      </c>
    </row>
    <row r="135" spans="1:2" x14ac:dyDescent="0.35">
      <c r="A135" s="22">
        <v>9767.4418604651109</v>
      </c>
      <c r="B135" s="17">
        <v>0.20599999999999988</v>
      </c>
    </row>
    <row r="136" spans="1:2" x14ac:dyDescent="0.35">
      <c r="A136" s="22">
        <v>9844.9612403100709</v>
      </c>
      <c r="B136" s="17">
        <v>0.25</v>
      </c>
    </row>
    <row r="137" spans="1:2" x14ac:dyDescent="0.35">
      <c r="A137" s="22">
        <v>9922.4806201550327</v>
      </c>
      <c r="B137" s="17">
        <v>0.25</v>
      </c>
    </row>
    <row r="138" spans="1:2" x14ac:dyDescent="0.35">
      <c r="A138" s="22"/>
      <c r="B138" s="17">
        <v>1.0639999999999998</v>
      </c>
    </row>
    <row r="139" spans="1:2" x14ac:dyDescent="0.35">
      <c r="A139" s="22">
        <v>9999.9999999999945</v>
      </c>
      <c r="B139" s="17">
        <v>0.24600000000000008</v>
      </c>
    </row>
    <row r="140" spans="1:2" x14ac:dyDescent="0.35">
      <c r="A140" s="22"/>
      <c r="B140" s="17">
        <v>0.46600000000000003</v>
      </c>
    </row>
    <row r="141" spans="1:2" x14ac:dyDescent="0.35">
      <c r="A141" s="22"/>
      <c r="B141" s="17">
        <v>0.59600000000000009</v>
      </c>
    </row>
    <row r="142" spans="1:2" x14ac:dyDescent="0.35">
      <c r="A142" s="22"/>
      <c r="B142" s="17">
        <v>0.66200000000000014</v>
      </c>
    </row>
    <row r="143" spans="1:2" x14ac:dyDescent="0.35">
      <c r="A143" s="22">
        <v>10071.428571428565</v>
      </c>
      <c r="B143" s="17">
        <v>0.27</v>
      </c>
    </row>
    <row r="144" spans="1:2" x14ac:dyDescent="0.35">
      <c r="A144" s="22">
        <v>10142.857142857138</v>
      </c>
      <c r="B144" s="17">
        <v>0.27400000000000002</v>
      </c>
    </row>
    <row r="145" spans="1:2" x14ac:dyDescent="0.35">
      <c r="A145" s="22">
        <v>10214.285714285708</v>
      </c>
      <c r="B145" s="17">
        <v>0.24199999999999999</v>
      </c>
    </row>
    <row r="146" spans="1:2" x14ac:dyDescent="0.35">
      <c r="A146" s="22">
        <v>10285.714285714281</v>
      </c>
      <c r="B146" s="17">
        <v>0.18599999999999994</v>
      </c>
    </row>
    <row r="147" spans="1:2" x14ac:dyDescent="0.35">
      <c r="A147" s="22">
        <v>10357.142857142851</v>
      </c>
      <c r="B147" s="17">
        <v>0.192</v>
      </c>
    </row>
    <row r="148" spans="1:2" x14ac:dyDescent="0.35">
      <c r="A148" s="22">
        <v>10428.571428571424</v>
      </c>
      <c r="B148" s="17">
        <v>0.20800000000000002</v>
      </c>
    </row>
    <row r="149" spans="1:2" x14ac:dyDescent="0.35">
      <c r="A149" s="22"/>
      <c r="B149" s="17">
        <v>0.48799999999999988</v>
      </c>
    </row>
    <row r="150" spans="1:2" x14ac:dyDescent="0.35">
      <c r="A150" s="22">
        <v>10500</v>
      </c>
      <c r="B150" s="17">
        <v>0.16399999999999987</v>
      </c>
    </row>
    <row r="151" spans="1:2" x14ac:dyDescent="0.35">
      <c r="A151" s="22">
        <v>10571.428571428567</v>
      </c>
      <c r="B151" s="17">
        <v>0.192</v>
      </c>
    </row>
    <row r="152" spans="1:2" x14ac:dyDescent="0.35">
      <c r="A152" s="22">
        <v>10642.857142857138</v>
      </c>
      <c r="B152" s="17">
        <v>0.17599999999999999</v>
      </c>
    </row>
    <row r="153" spans="1:2" x14ac:dyDescent="0.35">
      <c r="A153" s="22">
        <v>10714.28571428571</v>
      </c>
      <c r="B153" s="17">
        <v>0.17400000000000002</v>
      </c>
    </row>
    <row r="154" spans="1:2" x14ac:dyDescent="0.35">
      <c r="A154" s="22">
        <v>10785.714285714281</v>
      </c>
      <c r="B154" s="17">
        <v>0.17400000000000002</v>
      </c>
    </row>
    <row r="155" spans="1:2" x14ac:dyDescent="0.35">
      <c r="A155" s="22">
        <v>10857.142857142853</v>
      </c>
      <c r="B155" s="17">
        <v>0.17400000000000002</v>
      </c>
    </row>
    <row r="156" spans="1:2" x14ac:dyDescent="0.35">
      <c r="A156" s="22">
        <v>10928.571428571424</v>
      </c>
      <c r="B156" s="17">
        <v>0.14800000000000005</v>
      </c>
    </row>
    <row r="157" spans="1:2" x14ac:dyDescent="0.35">
      <c r="A157" s="22">
        <v>11000</v>
      </c>
      <c r="B157" s="17">
        <v>0.16799999999999998</v>
      </c>
    </row>
    <row r="158" spans="1:2" x14ac:dyDescent="0.35">
      <c r="A158" s="22">
        <v>11071.428571428567</v>
      </c>
      <c r="B158" s="17">
        <v>0.19</v>
      </c>
    </row>
    <row r="159" spans="1:2" x14ac:dyDescent="0.35">
      <c r="A159" s="22">
        <v>11142.857142857138</v>
      </c>
      <c r="B159" s="17">
        <v>0.20800000000000002</v>
      </c>
    </row>
    <row r="160" spans="1:2" x14ac:dyDescent="0.35">
      <c r="A160" s="22">
        <v>11214.28571428571</v>
      </c>
      <c r="B160" s="17">
        <v>0.21799999999999997</v>
      </c>
    </row>
    <row r="161" spans="1:2" x14ac:dyDescent="0.35">
      <c r="A161" s="22">
        <v>11285.714285714283</v>
      </c>
      <c r="B161" s="17">
        <v>0.22200000000000006</v>
      </c>
    </row>
    <row r="162" spans="1:2" x14ac:dyDescent="0.35">
      <c r="A162" s="22">
        <v>11357.142857142853</v>
      </c>
      <c r="B162" s="17">
        <v>0.21600000000000003</v>
      </c>
    </row>
    <row r="163" spans="1:2" x14ac:dyDescent="0.35">
      <c r="A163" s="22">
        <v>11428.571428571424</v>
      </c>
      <c r="B163" s="17">
        <v>0.21400000000000005</v>
      </c>
    </row>
    <row r="164" spans="1:2" x14ac:dyDescent="0.35">
      <c r="A164" s="22">
        <v>11500</v>
      </c>
      <c r="B164" s="17">
        <v>0.24</v>
      </c>
    </row>
    <row r="165" spans="1:2" x14ac:dyDescent="0.35">
      <c r="A165" s="22">
        <v>11571.428571428567</v>
      </c>
      <c r="B165" s="17">
        <v>0.23200000000000004</v>
      </c>
    </row>
    <row r="166" spans="1:2" x14ac:dyDescent="0.35">
      <c r="A166" s="22">
        <v>11642.857142857139</v>
      </c>
      <c r="B166" s="17">
        <v>0.25</v>
      </c>
    </row>
    <row r="167" spans="1:2" x14ac:dyDescent="0.35">
      <c r="A167" s="22">
        <v>11714.28571428571</v>
      </c>
      <c r="B167" s="17">
        <v>0.23599999999999993</v>
      </c>
    </row>
    <row r="168" spans="1:2" x14ac:dyDescent="0.35">
      <c r="A168" s="22">
        <v>11785.714285714283</v>
      </c>
      <c r="B168" s="17">
        <v>0.24199999999999999</v>
      </c>
    </row>
    <row r="169" spans="1:2" x14ac:dyDescent="0.35">
      <c r="A169" s="22">
        <v>11857.142857142853</v>
      </c>
      <c r="B169" s="17">
        <v>0.23</v>
      </c>
    </row>
    <row r="170" spans="1:2" x14ac:dyDescent="0.35">
      <c r="A170" s="22">
        <v>11928.571428571426</v>
      </c>
      <c r="B170" s="17">
        <v>0.25399999999999989</v>
      </c>
    </row>
    <row r="171" spans="1:2" x14ac:dyDescent="0.35">
      <c r="A171" s="22">
        <v>12000</v>
      </c>
      <c r="B171" s="17">
        <v>0.22799999999999992</v>
      </c>
    </row>
    <row r="172" spans="1:2" x14ac:dyDescent="0.35">
      <c r="A172" s="22">
        <v>12071.428571428569</v>
      </c>
      <c r="B172" s="17">
        <v>0.316</v>
      </c>
    </row>
    <row r="173" spans="1:2" x14ac:dyDescent="0.35">
      <c r="A173" s="22">
        <v>12142.857142857139</v>
      </c>
      <c r="B173" s="17">
        <v>0.25199999999999995</v>
      </c>
    </row>
    <row r="174" spans="1:2" x14ac:dyDescent="0.35">
      <c r="A174" s="22">
        <v>12214.28571428571</v>
      </c>
      <c r="B174" s="17">
        <v>0.26799999999999996</v>
      </c>
    </row>
    <row r="175" spans="1:2" x14ac:dyDescent="0.35">
      <c r="A175" s="22">
        <v>12285.714285714283</v>
      </c>
      <c r="B175" s="17">
        <v>0.29599999999999993</v>
      </c>
    </row>
    <row r="176" spans="1:2" x14ac:dyDescent="0.35">
      <c r="A176" s="22"/>
      <c r="B176" s="17">
        <v>0.83800000000000008</v>
      </c>
    </row>
    <row r="177" spans="1:2" x14ac:dyDescent="0.35">
      <c r="A177" s="22">
        <v>12357.142857142855</v>
      </c>
      <c r="B177" s="17">
        <v>0.26</v>
      </c>
    </row>
    <row r="178" spans="1:2" x14ac:dyDescent="0.35">
      <c r="A178" s="22">
        <v>12428.571428571426</v>
      </c>
      <c r="B178" s="17">
        <v>0.35399999999999993</v>
      </c>
    </row>
    <row r="179" spans="1:2" x14ac:dyDescent="0.35">
      <c r="A179" s="22">
        <v>12500</v>
      </c>
      <c r="B179" s="17">
        <v>0.374</v>
      </c>
    </row>
    <row r="180" spans="1:2" x14ac:dyDescent="0.35">
      <c r="A180" s="22">
        <v>12571.428571428569</v>
      </c>
      <c r="B180" s="17">
        <v>0.4</v>
      </c>
    </row>
    <row r="181" spans="1:2" x14ac:dyDescent="0.35">
      <c r="A181" s="22">
        <v>12642.857142857139</v>
      </c>
      <c r="B181" s="17">
        <v>0.43200000000000005</v>
      </c>
    </row>
    <row r="182" spans="1:2" x14ac:dyDescent="0.35">
      <c r="A182" s="22"/>
      <c r="B182" s="17">
        <v>0.80800000000000005</v>
      </c>
    </row>
    <row r="183" spans="1:2" x14ac:dyDescent="0.35">
      <c r="A183" s="22">
        <v>12714.285714285712</v>
      </c>
      <c r="B183" s="17">
        <v>0.316</v>
      </c>
    </row>
    <row r="184" spans="1:2" x14ac:dyDescent="0.35">
      <c r="A184" s="22">
        <v>12785.714285714283</v>
      </c>
      <c r="B184" s="17">
        <v>0.21799999999999997</v>
      </c>
    </row>
    <row r="185" spans="1:2" x14ac:dyDescent="0.35">
      <c r="A185" s="22">
        <v>12857.142857142855</v>
      </c>
      <c r="B185" s="17">
        <v>0.29199999999999998</v>
      </c>
    </row>
    <row r="186" spans="1:2" x14ac:dyDescent="0.35">
      <c r="A186" s="22">
        <v>12928.571428571426</v>
      </c>
      <c r="B186" s="17">
        <v>0.28199999999999986</v>
      </c>
    </row>
    <row r="187" spans="1:2" x14ac:dyDescent="0.35">
      <c r="A187" s="22">
        <v>13000</v>
      </c>
      <c r="B187" s="17">
        <v>0.30600000000000005</v>
      </c>
    </row>
    <row r="188" spans="1:2" x14ac:dyDescent="0.35">
      <c r="A188" s="22">
        <v>13071.428571428569</v>
      </c>
      <c r="B188" s="17">
        <v>0.33399999999999996</v>
      </c>
    </row>
    <row r="189" spans="1:2" x14ac:dyDescent="0.35">
      <c r="A189" s="22">
        <v>13142.857142857141</v>
      </c>
      <c r="B189" s="17">
        <v>0.30600000000000005</v>
      </c>
    </row>
    <row r="190" spans="1:2" x14ac:dyDescent="0.35">
      <c r="A190" s="22">
        <v>13214.285714285712</v>
      </c>
      <c r="B190" s="17">
        <v>0.24399999999999994</v>
      </c>
    </row>
    <row r="191" spans="1:2" x14ac:dyDescent="0.35">
      <c r="A191" s="22">
        <v>13285.714285714283</v>
      </c>
      <c r="B191" s="17">
        <v>0.27599999999999997</v>
      </c>
    </row>
    <row r="192" spans="1:2" x14ac:dyDescent="0.35">
      <c r="A192" s="22">
        <v>13357.142857142855</v>
      </c>
      <c r="B192" s="17">
        <v>0.31799999999999995</v>
      </c>
    </row>
    <row r="193" spans="1:2" x14ac:dyDescent="0.35">
      <c r="A193" s="22">
        <v>13428.571428571428</v>
      </c>
      <c r="B193" s="17">
        <v>0.33799999999999991</v>
      </c>
    </row>
    <row r="194" spans="1:2" x14ac:dyDescent="0.35">
      <c r="A194" s="22">
        <v>13500</v>
      </c>
      <c r="B194" s="17">
        <v>0.28000000000000003</v>
      </c>
    </row>
    <row r="195" spans="1:2" x14ac:dyDescent="0.35">
      <c r="A195" s="22">
        <v>13571.428571428569</v>
      </c>
      <c r="B195" s="17">
        <v>0.32400000000000001</v>
      </c>
    </row>
    <row r="196" spans="1:2" x14ac:dyDescent="0.35">
      <c r="A196" s="22">
        <v>13642.857142857141</v>
      </c>
      <c r="B196" s="17">
        <v>0.34</v>
      </c>
    </row>
    <row r="197" spans="1:2" x14ac:dyDescent="0.35">
      <c r="A197" s="22">
        <v>13714.285714285714</v>
      </c>
      <c r="B197" s="17">
        <v>0.3</v>
      </c>
    </row>
    <row r="198" spans="1:2" x14ac:dyDescent="0.35">
      <c r="A198" s="22">
        <v>13785.714285714284</v>
      </c>
      <c r="B198" s="17">
        <v>0.33</v>
      </c>
    </row>
    <row r="199" spans="1:2" x14ac:dyDescent="0.35">
      <c r="A199" s="22">
        <v>13857.142857142855</v>
      </c>
      <c r="B199" s="17">
        <v>0.35799999999999998</v>
      </c>
    </row>
    <row r="200" spans="1:2" x14ac:dyDescent="0.35">
      <c r="A200" s="22"/>
      <c r="B200" s="17">
        <v>0.94199999999999995</v>
      </c>
    </row>
    <row r="201" spans="1:2" x14ac:dyDescent="0.35">
      <c r="A201" s="22">
        <v>13928.571428571428</v>
      </c>
      <c r="B201" s="17">
        <v>0.28200000000000003</v>
      </c>
    </row>
    <row r="202" spans="1:2" x14ac:dyDescent="0.35">
      <c r="A202" s="22">
        <v>14000</v>
      </c>
      <c r="B202" s="17">
        <v>0.27</v>
      </c>
    </row>
    <row r="203" spans="1:2" x14ac:dyDescent="0.35">
      <c r="A203" s="22"/>
      <c r="B203" s="17">
        <v>0.75</v>
      </c>
    </row>
    <row r="204" spans="1:2" x14ac:dyDescent="0.35">
      <c r="A204" s="22">
        <v>14071.428571428571</v>
      </c>
      <c r="B204" s="17">
        <v>0.31</v>
      </c>
    </row>
    <row r="205" spans="1:2" x14ac:dyDescent="0.35">
      <c r="A205" s="22">
        <v>14142.857142857141</v>
      </c>
      <c r="B205" s="17">
        <v>0.37</v>
      </c>
    </row>
    <row r="206" spans="1:2" x14ac:dyDescent="0.35">
      <c r="A206" s="22"/>
      <c r="B206" s="17">
        <v>0.96399999999999986</v>
      </c>
    </row>
    <row r="207" spans="1:2" x14ac:dyDescent="0.35">
      <c r="A207" s="22">
        <v>14214.285714285714</v>
      </c>
      <c r="B207" s="17">
        <v>0.31799999999999995</v>
      </c>
    </row>
    <row r="208" spans="1:2" x14ac:dyDescent="0.35">
      <c r="A208" s="22">
        <v>14285.714285714284</v>
      </c>
      <c r="B208" s="17">
        <v>0.29800000000000004</v>
      </c>
    </row>
    <row r="209" spans="1:2" x14ac:dyDescent="0.35">
      <c r="A209" s="22">
        <v>14357.142857142855</v>
      </c>
      <c r="B209" s="17">
        <v>0.34599999999999992</v>
      </c>
    </row>
    <row r="210" spans="1:2" x14ac:dyDescent="0.35">
      <c r="A210" s="22">
        <v>14428.571428571428</v>
      </c>
      <c r="B210" s="17">
        <v>0.38400000000000006</v>
      </c>
    </row>
    <row r="211" spans="1:2" x14ac:dyDescent="0.35">
      <c r="A211" s="22">
        <v>14500</v>
      </c>
      <c r="B211" s="17">
        <v>0.35199999999999998</v>
      </c>
    </row>
    <row r="212" spans="1:2" x14ac:dyDescent="0.35">
      <c r="A212" s="22">
        <v>14571.428571428571</v>
      </c>
      <c r="B212" s="17">
        <v>0.31</v>
      </c>
    </row>
    <row r="213" spans="1:2" x14ac:dyDescent="0.35">
      <c r="A213" s="22">
        <v>14642.857142857141</v>
      </c>
      <c r="B213" s="17">
        <v>0.35200000000000015</v>
      </c>
    </row>
    <row r="214" spans="1:2" x14ac:dyDescent="0.35">
      <c r="A214" s="22">
        <v>14714.285714285714</v>
      </c>
      <c r="B214" s="17">
        <v>0.36800000000000016</v>
      </c>
    </row>
    <row r="215" spans="1:2" x14ac:dyDescent="0.35">
      <c r="A215" s="22">
        <v>14785.714285714286</v>
      </c>
      <c r="B215" s="17">
        <v>0.33199999999999985</v>
      </c>
    </row>
    <row r="216" spans="1:2" x14ac:dyDescent="0.35">
      <c r="A216" s="22">
        <v>14857.142857142857</v>
      </c>
      <c r="B216" s="17">
        <v>0.32400000000000001</v>
      </c>
    </row>
    <row r="217" spans="1:2" x14ac:dyDescent="0.35">
      <c r="A217" s="22">
        <v>14928.571428571428</v>
      </c>
      <c r="B217" s="17">
        <v>0.35399999999999993</v>
      </c>
    </row>
    <row r="218" spans="1:2" x14ac:dyDescent="0.35">
      <c r="A218" s="22">
        <v>15000</v>
      </c>
      <c r="B218" s="17">
        <v>0.43</v>
      </c>
    </row>
    <row r="219" spans="1:2" x14ac:dyDescent="0.35">
      <c r="A219" s="22">
        <v>15071.428571428572</v>
      </c>
      <c r="B219" s="17">
        <v>0.37200000000000005</v>
      </c>
    </row>
    <row r="220" spans="1:2" x14ac:dyDescent="0.35">
      <c r="A220" s="22">
        <v>15142.857142857143</v>
      </c>
      <c r="B220" s="17">
        <v>0.32599999999999996</v>
      </c>
    </row>
    <row r="221" spans="1:2" x14ac:dyDescent="0.35">
      <c r="A221" s="22">
        <v>15214.285714285714</v>
      </c>
      <c r="B221" s="17">
        <v>0.32800000000000012</v>
      </c>
    </row>
    <row r="222" spans="1:2" x14ac:dyDescent="0.35">
      <c r="A222" s="22">
        <v>15285.714285714286</v>
      </c>
      <c r="B222" s="17">
        <v>0.33599999999999997</v>
      </c>
    </row>
    <row r="223" spans="1:2" x14ac:dyDescent="0.35">
      <c r="A223" s="22">
        <v>15357.142857142857</v>
      </c>
      <c r="B223" s="17">
        <v>0.34199999999999997</v>
      </c>
    </row>
    <row r="224" spans="1:2" x14ac:dyDescent="0.35">
      <c r="A224" s="22">
        <v>15428.571428571428</v>
      </c>
      <c r="B224" s="17">
        <v>0.36</v>
      </c>
    </row>
    <row r="225" spans="1:2" x14ac:dyDescent="0.35">
      <c r="A225" s="22">
        <v>15500</v>
      </c>
      <c r="B225" s="17">
        <v>0.33199999999999985</v>
      </c>
    </row>
    <row r="226" spans="1:2" x14ac:dyDescent="0.35">
      <c r="A226" s="22">
        <v>15571.428571428572</v>
      </c>
      <c r="B226" s="17">
        <v>0.29400000000000015</v>
      </c>
    </row>
    <row r="227" spans="1:2" x14ac:dyDescent="0.35">
      <c r="A227" s="22">
        <v>15642.857142857143</v>
      </c>
      <c r="B227" s="17">
        <v>0.39200000000000002</v>
      </c>
    </row>
    <row r="228" spans="1:2" x14ac:dyDescent="0.35">
      <c r="A228" s="22">
        <v>15714.285714285714</v>
      </c>
      <c r="B228" s="17">
        <v>0.36599999999999999</v>
      </c>
    </row>
    <row r="229" spans="1:2" x14ac:dyDescent="0.35">
      <c r="A229" s="22">
        <v>15785.714285714286</v>
      </c>
      <c r="B229" s="17">
        <v>0.42599999999999999</v>
      </c>
    </row>
    <row r="230" spans="1:2" x14ac:dyDescent="0.35">
      <c r="A230" s="22">
        <v>15857.142857142859</v>
      </c>
      <c r="B230" s="17">
        <v>0.42400000000000004</v>
      </c>
    </row>
    <row r="231" spans="1:2" x14ac:dyDescent="0.35">
      <c r="A231" s="22">
        <v>15928.571428571429</v>
      </c>
      <c r="B231" s="17">
        <v>0.46</v>
      </c>
    </row>
    <row r="232" spans="1:2" x14ac:dyDescent="0.35">
      <c r="A232" s="22">
        <v>16000</v>
      </c>
      <c r="B232" s="17">
        <v>0.45</v>
      </c>
    </row>
    <row r="233" spans="1:2" x14ac:dyDescent="0.35">
      <c r="A233" s="22">
        <v>16071.428571428572</v>
      </c>
      <c r="B233" s="17">
        <v>0.434</v>
      </c>
    </row>
    <row r="234" spans="1:2" x14ac:dyDescent="0.35">
      <c r="A234" s="22">
        <v>16142.857142857145</v>
      </c>
      <c r="B234" s="17">
        <v>0.49</v>
      </c>
    </row>
    <row r="235" spans="1:2" x14ac:dyDescent="0.35">
      <c r="A235" s="22">
        <v>16214.285714285716</v>
      </c>
      <c r="B235" s="17">
        <v>0.47799999999999992</v>
      </c>
    </row>
    <row r="236" spans="1:2" x14ac:dyDescent="0.35">
      <c r="A236" s="22">
        <v>16285.714285714286</v>
      </c>
      <c r="B236" s="17">
        <v>0.48399999999999999</v>
      </c>
    </row>
    <row r="237" spans="1:2" x14ac:dyDescent="0.35">
      <c r="A237" s="22">
        <v>16357.142857142859</v>
      </c>
      <c r="B237" s="17">
        <v>0.43400000000000016</v>
      </c>
    </row>
    <row r="238" spans="1:2" x14ac:dyDescent="0.35">
      <c r="A238" s="22">
        <v>16428.571428571428</v>
      </c>
      <c r="B238" s="17">
        <v>0.47400000000000003</v>
      </c>
    </row>
    <row r="239" spans="1:2" x14ac:dyDescent="0.35">
      <c r="A239" s="22"/>
      <c r="B239" s="17">
        <v>0.71200000000000008</v>
      </c>
    </row>
    <row r="240" spans="1:2" x14ac:dyDescent="0.35">
      <c r="A240" s="22">
        <v>16500</v>
      </c>
      <c r="B240" s="17">
        <v>0.3879999999999999</v>
      </c>
    </row>
    <row r="241" spans="1:2" x14ac:dyDescent="0.35">
      <c r="A241" s="22">
        <v>16571.428571428572</v>
      </c>
      <c r="B241" s="17">
        <v>0.44</v>
      </c>
    </row>
    <row r="242" spans="1:2" x14ac:dyDescent="0.35">
      <c r="A242" s="22">
        <v>16642.857142857145</v>
      </c>
      <c r="B242" s="17">
        <v>0.42200000000000004</v>
      </c>
    </row>
    <row r="243" spans="1:2" x14ac:dyDescent="0.35">
      <c r="A243" s="22">
        <v>16714.285714285717</v>
      </c>
      <c r="B243" s="17">
        <v>0.45</v>
      </c>
    </row>
    <row r="244" spans="1:2" x14ac:dyDescent="0.35">
      <c r="A244" s="22"/>
      <c r="B244" s="17">
        <v>0.61599999999999999</v>
      </c>
    </row>
    <row r="245" spans="1:2" x14ac:dyDescent="0.35">
      <c r="A245" s="22"/>
      <c r="B245" s="17">
        <v>1.3779999999999999</v>
      </c>
    </row>
    <row r="246" spans="1:2" x14ac:dyDescent="0.35">
      <c r="A246" s="22">
        <v>16785.714285714286</v>
      </c>
      <c r="B246" s="17">
        <v>0.40600000000000003</v>
      </c>
    </row>
    <row r="247" spans="1:2" x14ac:dyDescent="0.35">
      <c r="A247" s="22">
        <v>16857.142857142859</v>
      </c>
      <c r="B247" s="17">
        <v>0.434</v>
      </c>
    </row>
    <row r="248" spans="1:2" x14ac:dyDescent="0.35">
      <c r="A248" s="22">
        <v>16928.571428571431</v>
      </c>
      <c r="B248" s="17">
        <v>0.40600000000000003</v>
      </c>
    </row>
    <row r="249" spans="1:2" x14ac:dyDescent="0.35">
      <c r="A249" s="22">
        <v>17000</v>
      </c>
      <c r="B249" s="17">
        <v>0.41799999999999998</v>
      </c>
    </row>
    <row r="250" spans="1:2" x14ac:dyDescent="0.35">
      <c r="A250" s="22">
        <v>17071.428571428572</v>
      </c>
      <c r="B250" s="17">
        <v>0.47</v>
      </c>
    </row>
    <row r="251" spans="1:2" x14ac:dyDescent="0.35">
      <c r="A251" s="22">
        <v>17142.857142857145</v>
      </c>
      <c r="B251" s="17">
        <v>0.44600000000000006</v>
      </c>
    </row>
    <row r="252" spans="1:2" x14ac:dyDescent="0.35">
      <c r="A252" s="22">
        <v>17214.285714285717</v>
      </c>
      <c r="B252" s="17">
        <v>0.55000000000000004</v>
      </c>
    </row>
    <row r="253" spans="1:2" x14ac:dyDescent="0.35">
      <c r="A253" s="22">
        <v>17285.71428571429</v>
      </c>
      <c r="B253" s="17">
        <v>0.43</v>
      </c>
    </row>
    <row r="254" spans="1:2" x14ac:dyDescent="0.35">
      <c r="A254" s="22">
        <v>17357.142857142859</v>
      </c>
      <c r="B254" s="17">
        <v>0.4459999999999999</v>
      </c>
    </row>
    <row r="255" spans="1:2" x14ac:dyDescent="0.35">
      <c r="A255" s="22">
        <v>17428.571428571431</v>
      </c>
      <c r="B255" s="17">
        <v>0.43</v>
      </c>
    </row>
    <row r="256" spans="1:2" x14ac:dyDescent="0.35">
      <c r="A256" s="22">
        <v>17500</v>
      </c>
      <c r="B256" s="17">
        <v>0.43200000000000005</v>
      </c>
    </row>
    <row r="257" spans="1:2" x14ac:dyDescent="0.35">
      <c r="A257" s="22">
        <v>17571.428571428572</v>
      </c>
      <c r="B257" s="17">
        <v>0.41600000000000004</v>
      </c>
    </row>
    <row r="258" spans="1:2" x14ac:dyDescent="0.35">
      <c r="A258" s="22">
        <v>17642.857142857145</v>
      </c>
      <c r="B258" s="17">
        <v>0.42</v>
      </c>
    </row>
    <row r="259" spans="1:2" x14ac:dyDescent="0.35">
      <c r="A259" s="22">
        <v>17714.285714285717</v>
      </c>
      <c r="B259" s="17">
        <v>0.50600000000000001</v>
      </c>
    </row>
    <row r="260" spans="1:2" x14ac:dyDescent="0.35">
      <c r="A260" s="22">
        <v>17785.71428571429</v>
      </c>
      <c r="B260" s="17">
        <v>0.55000000000000004</v>
      </c>
    </row>
    <row r="261" spans="1:2" x14ac:dyDescent="0.35">
      <c r="A261" s="22"/>
      <c r="B261" s="17">
        <v>0.83799999999999986</v>
      </c>
    </row>
    <row r="262" spans="1:2" x14ac:dyDescent="0.35">
      <c r="A262" s="22"/>
      <c r="B262" s="17">
        <v>1.028</v>
      </c>
    </row>
    <row r="263" spans="1:2" x14ac:dyDescent="0.35">
      <c r="A263" s="22"/>
      <c r="B263" s="17">
        <v>1.052</v>
      </c>
    </row>
    <row r="264" spans="1:2" x14ac:dyDescent="0.35">
      <c r="A264" s="22">
        <v>17857.142857142859</v>
      </c>
      <c r="B264" s="17">
        <v>0.35199999999999998</v>
      </c>
    </row>
    <row r="265" spans="1:2" x14ac:dyDescent="0.35">
      <c r="A265" s="22">
        <v>17928.571428571431</v>
      </c>
      <c r="B265" s="17">
        <v>0.38</v>
      </c>
    </row>
    <row r="266" spans="1:2" x14ac:dyDescent="0.35">
      <c r="A266" s="22">
        <v>18000</v>
      </c>
      <c r="B266" s="17">
        <v>0.41600000000000004</v>
      </c>
    </row>
    <row r="267" spans="1:2" x14ac:dyDescent="0.35">
      <c r="A267" s="22">
        <v>18071.428571428572</v>
      </c>
      <c r="B267" s="17">
        <v>0.38199999999999995</v>
      </c>
    </row>
    <row r="268" spans="1:2" x14ac:dyDescent="0.35">
      <c r="A268" s="22">
        <v>18142.857142857145</v>
      </c>
      <c r="B268" s="17">
        <v>0.3879999999999999</v>
      </c>
    </row>
    <row r="269" spans="1:2" x14ac:dyDescent="0.35">
      <c r="A269" s="22">
        <v>18214.285714285717</v>
      </c>
      <c r="B269" s="17">
        <v>0.36400000000000005</v>
      </c>
    </row>
    <row r="270" spans="1:2" x14ac:dyDescent="0.35">
      <c r="A270" s="22">
        <v>18285.71428571429</v>
      </c>
      <c r="B270" s="17">
        <v>0.41400000000000003</v>
      </c>
    </row>
    <row r="271" spans="1:2" x14ac:dyDescent="0.35">
      <c r="A271" s="22">
        <v>18357.142857142862</v>
      </c>
      <c r="B271" s="17">
        <v>0.3879999999999999</v>
      </c>
    </row>
    <row r="272" spans="1:2" x14ac:dyDescent="0.35">
      <c r="A272" s="22">
        <v>18428.571428571431</v>
      </c>
      <c r="B272" s="17">
        <v>0.43</v>
      </c>
    </row>
    <row r="273" spans="1:2" x14ac:dyDescent="0.35">
      <c r="A273" s="22">
        <v>18500</v>
      </c>
      <c r="B273" s="17">
        <v>0.41400000000000003</v>
      </c>
    </row>
    <row r="274" spans="1:2" x14ac:dyDescent="0.35">
      <c r="A274" s="22">
        <v>18571.428571428572</v>
      </c>
      <c r="B274" s="17">
        <v>0.51200000000000012</v>
      </c>
    </row>
    <row r="275" spans="1:2" x14ac:dyDescent="0.35">
      <c r="A275" s="22">
        <v>18642.857142857145</v>
      </c>
      <c r="B275" s="17">
        <v>0.36</v>
      </c>
    </row>
    <row r="276" spans="1:2" x14ac:dyDescent="0.35">
      <c r="A276" s="22">
        <v>18714.285714285717</v>
      </c>
      <c r="B276" s="17">
        <v>0.39599999999999991</v>
      </c>
    </row>
    <row r="277" spans="1:2" x14ac:dyDescent="0.35">
      <c r="A277" s="22">
        <v>18785.71428571429</v>
      </c>
      <c r="B277" s="17">
        <v>0.38599999999999995</v>
      </c>
    </row>
    <row r="278" spans="1:2" x14ac:dyDescent="0.35">
      <c r="A278" s="22">
        <v>18857.142857142862</v>
      </c>
      <c r="B278" s="17">
        <v>0.43599999999999994</v>
      </c>
    </row>
    <row r="279" spans="1:2" x14ac:dyDescent="0.35">
      <c r="A279" s="22">
        <v>18928.571428571435</v>
      </c>
      <c r="B279" s="17">
        <v>0.434</v>
      </c>
    </row>
    <row r="280" spans="1:2" x14ac:dyDescent="0.35">
      <c r="A280" s="22">
        <v>19000</v>
      </c>
      <c r="B280" s="17">
        <v>0.44399999999999995</v>
      </c>
    </row>
    <row r="281" spans="1:2" x14ac:dyDescent="0.35">
      <c r="A281" s="22">
        <v>19071.428571428576</v>
      </c>
      <c r="B281" s="17">
        <v>0.47799999999999992</v>
      </c>
    </row>
    <row r="282" spans="1:2" x14ac:dyDescent="0.35">
      <c r="A282" s="22">
        <v>19142.857142857145</v>
      </c>
      <c r="B282" s="17">
        <v>0.5119999999999999</v>
      </c>
    </row>
    <row r="283" spans="1:2" x14ac:dyDescent="0.35">
      <c r="A283" s="22">
        <v>19214.285714285717</v>
      </c>
      <c r="B283" s="17">
        <v>0.52</v>
      </c>
    </row>
    <row r="284" spans="1:2" x14ac:dyDescent="0.35">
      <c r="A284" s="22"/>
      <c r="B284" s="17">
        <v>0.84600000000000009</v>
      </c>
    </row>
    <row r="285" spans="1:2" x14ac:dyDescent="0.35">
      <c r="A285" s="22">
        <v>19285.71428571429</v>
      </c>
      <c r="B285" s="17">
        <v>0.61399999999999988</v>
      </c>
    </row>
    <row r="286" spans="1:2" x14ac:dyDescent="0.35">
      <c r="A286" s="22">
        <v>19357.142857142862</v>
      </c>
      <c r="B286" s="17">
        <v>0.49599999999999989</v>
      </c>
    </row>
    <row r="287" spans="1:2" x14ac:dyDescent="0.35">
      <c r="A287" s="22">
        <v>19428.571428571435</v>
      </c>
      <c r="B287" s="17">
        <v>0.64599999999999991</v>
      </c>
    </row>
    <row r="288" spans="1:2" x14ac:dyDescent="0.35">
      <c r="A288" s="22">
        <v>19500</v>
      </c>
      <c r="B288" s="17">
        <v>0.49800000000000005</v>
      </c>
    </row>
    <row r="289" spans="1:2" x14ac:dyDescent="0.35">
      <c r="A289" s="22">
        <v>19571.428571428576</v>
      </c>
      <c r="B289" s="17">
        <v>0.55600000000000027</v>
      </c>
    </row>
    <row r="290" spans="1:2" x14ac:dyDescent="0.35">
      <c r="A290" s="22">
        <v>19642.857142857145</v>
      </c>
      <c r="B290" s="17">
        <v>0.54799999999999982</v>
      </c>
    </row>
    <row r="291" spans="1:2" x14ac:dyDescent="0.35">
      <c r="A291" s="22">
        <v>19714.285714285717</v>
      </c>
      <c r="B291" s="17">
        <v>0.60399999999999987</v>
      </c>
    </row>
    <row r="292" spans="1:2" x14ac:dyDescent="0.35">
      <c r="A292" s="22">
        <v>19785.71428571429</v>
      </c>
      <c r="B292" s="17">
        <v>0.52200000000000002</v>
      </c>
    </row>
    <row r="293" spans="1:2" x14ac:dyDescent="0.35">
      <c r="A293" s="22">
        <v>19857.142857142862</v>
      </c>
      <c r="B293" s="17">
        <v>0.58399999999999996</v>
      </c>
    </row>
    <row r="294" spans="1:2" x14ac:dyDescent="0.35">
      <c r="A294" s="22">
        <v>19928.571428571435</v>
      </c>
      <c r="B294" s="17">
        <v>0.71400000000000008</v>
      </c>
    </row>
    <row r="295" spans="1:2" x14ac:dyDescent="0.35">
      <c r="A295" s="22">
        <v>20000</v>
      </c>
      <c r="B295" s="17">
        <v>0.59600000000000009</v>
      </c>
    </row>
    <row r="296" spans="1:2" x14ac:dyDescent="0.35">
      <c r="A296" s="22">
        <v>20088.495575221237</v>
      </c>
      <c r="B296" s="17">
        <v>0.7</v>
      </c>
    </row>
    <row r="297" spans="1:2" x14ac:dyDescent="0.35">
      <c r="A297" s="22">
        <v>20176.991150442478</v>
      </c>
      <c r="B297" s="17">
        <v>0.4280000000000001</v>
      </c>
    </row>
    <row r="298" spans="1:2" x14ac:dyDescent="0.35">
      <c r="A298" s="22">
        <v>20265.486725663715</v>
      </c>
      <c r="B298" s="17">
        <v>0.40199999999999997</v>
      </c>
    </row>
    <row r="299" spans="1:2" x14ac:dyDescent="0.35">
      <c r="A299" s="22">
        <v>20353.982300884956</v>
      </c>
      <c r="B299" s="17">
        <v>0.45600000000000007</v>
      </c>
    </row>
    <row r="300" spans="1:2" x14ac:dyDescent="0.35">
      <c r="A300" s="22">
        <v>20442.477876106193</v>
      </c>
      <c r="B300" s="17">
        <v>0.45600000000000007</v>
      </c>
    </row>
    <row r="301" spans="1:2" x14ac:dyDescent="0.35">
      <c r="A301" s="22">
        <v>20530.973451327434</v>
      </c>
      <c r="B301" s="17">
        <v>0.77400000000000024</v>
      </c>
    </row>
    <row r="302" spans="1:2" x14ac:dyDescent="0.35">
      <c r="A302" s="22">
        <v>20619.469026548672</v>
      </c>
      <c r="B302" s="17">
        <v>0.40399999999999991</v>
      </c>
    </row>
    <row r="303" spans="1:2" x14ac:dyDescent="0.35">
      <c r="A303" s="22">
        <v>20707.964601769912</v>
      </c>
      <c r="B303" s="17">
        <v>0.48</v>
      </c>
    </row>
    <row r="304" spans="1:2" x14ac:dyDescent="0.35">
      <c r="A304" s="22">
        <v>20796.46017699115</v>
      </c>
      <c r="B304" s="17">
        <v>0.44</v>
      </c>
    </row>
    <row r="305" spans="1:2" x14ac:dyDescent="0.35">
      <c r="A305" s="22">
        <v>20884.955752212391</v>
      </c>
      <c r="B305" s="17">
        <v>0.80200000000000016</v>
      </c>
    </row>
    <row r="306" spans="1:2" x14ac:dyDescent="0.35">
      <c r="A306" s="22">
        <v>20973.451327433628</v>
      </c>
      <c r="B306" s="17">
        <v>0.47</v>
      </c>
    </row>
    <row r="307" spans="1:2" x14ac:dyDescent="0.35">
      <c r="A307" s="22">
        <v>21061.946902654869</v>
      </c>
      <c r="B307" s="17">
        <v>0.43200000000000005</v>
      </c>
    </row>
    <row r="308" spans="1:2" x14ac:dyDescent="0.35">
      <c r="A308" s="22">
        <v>21150.442477876106</v>
      </c>
      <c r="B308" s="17">
        <v>0.43799999999999989</v>
      </c>
    </row>
    <row r="309" spans="1:2" x14ac:dyDescent="0.35">
      <c r="A309" s="22">
        <v>21238.938053097343</v>
      </c>
      <c r="B309" s="17">
        <v>0.45600000000000007</v>
      </c>
    </row>
    <row r="310" spans="1:2" x14ac:dyDescent="0.35">
      <c r="A310" s="22">
        <v>21327.433628318584</v>
      </c>
      <c r="B310" s="17">
        <v>0.35</v>
      </c>
    </row>
    <row r="311" spans="1:2" x14ac:dyDescent="0.35">
      <c r="A311" s="22">
        <v>21415.929203539821</v>
      </c>
      <c r="B311" s="17">
        <v>0.36</v>
      </c>
    </row>
    <row r="312" spans="1:2" x14ac:dyDescent="0.35">
      <c r="A312" s="22">
        <v>21504.424778761062</v>
      </c>
      <c r="B312" s="17">
        <v>0.49799999999999989</v>
      </c>
    </row>
    <row r="313" spans="1:2" x14ac:dyDescent="0.35">
      <c r="A313" s="22">
        <v>21592.920353982299</v>
      </c>
      <c r="B313" s="17">
        <v>0.55400000000000005</v>
      </c>
    </row>
    <row r="314" spans="1:2" x14ac:dyDescent="0.35">
      <c r="A314" s="22">
        <v>21681.41592920354</v>
      </c>
      <c r="B314" s="17">
        <v>0.49</v>
      </c>
    </row>
    <row r="315" spans="1:2" x14ac:dyDescent="0.35">
      <c r="A315" s="22">
        <v>21769.911504424777</v>
      </c>
      <c r="B315" s="17">
        <v>0.41799999999999998</v>
      </c>
    </row>
    <row r="316" spans="1:2" x14ac:dyDescent="0.35">
      <c r="A316" s="22">
        <v>21858.407079646018</v>
      </c>
      <c r="B316" s="17">
        <v>0.57799999999999996</v>
      </c>
    </row>
    <row r="317" spans="1:2" x14ac:dyDescent="0.35">
      <c r="A317" s="22">
        <v>21946.902654867255</v>
      </c>
      <c r="B317" s="17">
        <v>0.56600000000000006</v>
      </c>
    </row>
    <row r="318" spans="1:2" x14ac:dyDescent="0.35">
      <c r="A318" s="22">
        <v>22035.398230088496</v>
      </c>
      <c r="B318" s="17">
        <v>0.72799999999999998</v>
      </c>
    </row>
    <row r="319" spans="1:2" x14ac:dyDescent="0.35">
      <c r="A319" s="22">
        <v>22123.893805309734</v>
      </c>
      <c r="B319" s="17">
        <v>0.89599999999999991</v>
      </c>
    </row>
    <row r="320" spans="1:2" x14ac:dyDescent="0.35">
      <c r="A320" s="22">
        <v>22212.389380530971</v>
      </c>
      <c r="B320" s="17">
        <v>0.85400000000000009</v>
      </c>
    </row>
    <row r="321" spans="1:2" x14ac:dyDescent="0.35">
      <c r="A321" s="22">
        <v>22300.884955752212</v>
      </c>
      <c r="B321" s="17">
        <v>0.65400000000000014</v>
      </c>
    </row>
    <row r="322" spans="1:2" x14ac:dyDescent="0.35">
      <c r="A322" s="22">
        <v>22389.380530973449</v>
      </c>
      <c r="B322" s="17">
        <v>0.63200000000000001</v>
      </c>
    </row>
    <row r="323" spans="1:2" x14ac:dyDescent="0.35">
      <c r="A323" s="22">
        <v>22477.87610619469</v>
      </c>
      <c r="B323" s="17">
        <v>0.83600000000000008</v>
      </c>
    </row>
    <row r="324" spans="1:2" x14ac:dyDescent="0.35">
      <c r="A324" s="22">
        <v>22566.371681415927</v>
      </c>
      <c r="B324" s="17">
        <v>0.81</v>
      </c>
    </row>
    <row r="325" spans="1:2" x14ac:dyDescent="0.35">
      <c r="A325" s="22">
        <v>22654.867256637168</v>
      </c>
      <c r="B325" s="17">
        <v>0.92399999999999982</v>
      </c>
    </row>
    <row r="326" spans="1:2" x14ac:dyDescent="0.35">
      <c r="A326" s="22"/>
      <c r="B326" s="17">
        <v>1.052</v>
      </c>
    </row>
    <row r="327" spans="1:2" x14ac:dyDescent="0.35">
      <c r="A327" s="22"/>
      <c r="B327" s="17">
        <v>1.024</v>
      </c>
    </row>
    <row r="328" spans="1:2" x14ac:dyDescent="0.35">
      <c r="A328" s="22"/>
      <c r="B328" s="17">
        <v>0.94800000000000006</v>
      </c>
    </row>
    <row r="329" spans="1:2" x14ac:dyDescent="0.35">
      <c r="A329" s="22"/>
      <c r="B329" s="17">
        <v>0.92</v>
      </c>
    </row>
    <row r="330" spans="1:2" x14ac:dyDescent="0.35">
      <c r="A330" s="22"/>
      <c r="B330" s="17">
        <v>0.82</v>
      </c>
    </row>
    <row r="331" spans="1:2" x14ac:dyDescent="0.35">
      <c r="A331" s="22"/>
      <c r="B331" s="17">
        <v>0.76</v>
      </c>
    </row>
    <row r="332" spans="1:2" x14ac:dyDescent="0.35">
      <c r="A332" s="22"/>
      <c r="B332" s="17">
        <v>0.96200000000000008</v>
      </c>
    </row>
    <row r="333" spans="1:2" x14ac:dyDescent="0.35">
      <c r="A333" s="22">
        <v>22743.362831858405</v>
      </c>
      <c r="B333" s="17">
        <v>0.624</v>
      </c>
    </row>
    <row r="334" spans="1:2" x14ac:dyDescent="0.35">
      <c r="A334" s="22">
        <v>22831.858407079646</v>
      </c>
      <c r="B334" s="17">
        <v>0.54599999999999993</v>
      </c>
    </row>
    <row r="335" spans="1:2" x14ac:dyDescent="0.35">
      <c r="A335" s="22">
        <v>22920.353982300883</v>
      </c>
      <c r="B335" s="17">
        <v>0.69799999999999984</v>
      </c>
    </row>
    <row r="336" spans="1:2" x14ac:dyDescent="0.35">
      <c r="A336" s="22">
        <v>23008.849557522124</v>
      </c>
      <c r="B336" s="17">
        <v>0.71399999999999986</v>
      </c>
    </row>
    <row r="337" spans="1:2" x14ac:dyDescent="0.35">
      <c r="A337" s="22"/>
      <c r="B337" s="17">
        <v>1.1839999999999999</v>
      </c>
    </row>
    <row r="338" spans="1:2" x14ac:dyDescent="0.35">
      <c r="A338" s="22">
        <v>23097.345132743361</v>
      </c>
      <c r="B338" s="17">
        <v>0.68</v>
      </c>
    </row>
    <row r="339" spans="1:2" x14ac:dyDescent="0.35">
      <c r="A339" s="22">
        <v>23185.840707964599</v>
      </c>
      <c r="B339" s="17">
        <v>0.79399999999999993</v>
      </c>
    </row>
    <row r="340" spans="1:2" x14ac:dyDescent="0.35">
      <c r="A340" s="22">
        <v>23274.336283185839</v>
      </c>
      <c r="B340" s="17">
        <v>0.67199999999999993</v>
      </c>
    </row>
    <row r="341" spans="1:2" x14ac:dyDescent="0.35">
      <c r="A341" s="22">
        <v>23362.831858407077</v>
      </c>
      <c r="B341" s="17">
        <v>0.7</v>
      </c>
    </row>
    <row r="342" spans="1:2" x14ac:dyDescent="0.35">
      <c r="A342" s="22">
        <v>23451.327433628318</v>
      </c>
      <c r="B342" s="17">
        <v>0.99</v>
      </c>
    </row>
    <row r="343" spans="1:2" x14ac:dyDescent="0.35">
      <c r="A343" s="22">
        <v>23539.823008849555</v>
      </c>
      <c r="B343" s="17">
        <v>0.56799999999999995</v>
      </c>
    </row>
    <row r="344" spans="1:2" x14ac:dyDescent="0.35">
      <c r="A344" s="22">
        <v>23628.318584070796</v>
      </c>
      <c r="B344" s="17">
        <v>0.65800000000000003</v>
      </c>
    </row>
    <row r="345" spans="1:2" x14ac:dyDescent="0.35">
      <c r="A345" s="22">
        <v>23716.814159292033</v>
      </c>
      <c r="B345" s="17">
        <v>0.69800000000000006</v>
      </c>
    </row>
    <row r="346" spans="1:2" x14ac:dyDescent="0.35">
      <c r="A346" s="22">
        <v>23805.309734513274</v>
      </c>
      <c r="B346" s="17">
        <v>0.58200000000000007</v>
      </c>
    </row>
    <row r="347" spans="1:2" x14ac:dyDescent="0.35">
      <c r="A347" s="22">
        <v>23893.805309734511</v>
      </c>
      <c r="B347" s="17">
        <v>0.69399999999999995</v>
      </c>
    </row>
    <row r="348" spans="1:2" x14ac:dyDescent="0.35">
      <c r="A348" s="22">
        <v>23982.300884955752</v>
      </c>
      <c r="B348" s="17">
        <v>0.73</v>
      </c>
    </row>
    <row r="349" spans="1:2" x14ac:dyDescent="0.35">
      <c r="A349" s="22">
        <v>24070.796460176989</v>
      </c>
      <c r="B349" s="17">
        <v>0.90599999999999992</v>
      </c>
    </row>
    <row r="350" spans="1:2" x14ac:dyDescent="0.35">
      <c r="A350" s="22">
        <v>24159.292035398226</v>
      </c>
      <c r="B350" s="17">
        <v>0.71400000000000019</v>
      </c>
    </row>
    <row r="351" spans="1:2" x14ac:dyDescent="0.35">
      <c r="A351" s="22">
        <v>24247.787610619467</v>
      </c>
      <c r="B351" s="17">
        <v>0.63400000000000001</v>
      </c>
    </row>
    <row r="352" spans="1:2" x14ac:dyDescent="0.35">
      <c r="A352" s="22">
        <v>24336.283185840708</v>
      </c>
      <c r="B352" s="17">
        <v>0.81799999999999995</v>
      </c>
    </row>
    <row r="353" spans="1:2" x14ac:dyDescent="0.35">
      <c r="A353" s="22">
        <v>24424.778761061945</v>
      </c>
      <c r="B353" s="17">
        <v>0.81199999999999994</v>
      </c>
    </row>
    <row r="354" spans="1:2" x14ac:dyDescent="0.35">
      <c r="A354" s="22">
        <v>24513.274336283182</v>
      </c>
      <c r="B354" s="17">
        <v>0.75800000000000001</v>
      </c>
    </row>
    <row r="355" spans="1:2" x14ac:dyDescent="0.35">
      <c r="A355" s="22">
        <v>24601.769911504423</v>
      </c>
      <c r="B355" s="17">
        <v>0.65</v>
      </c>
    </row>
    <row r="356" spans="1:2" x14ac:dyDescent="0.35">
      <c r="A356" s="22">
        <v>24690.265486725661</v>
      </c>
      <c r="B356" s="17">
        <v>0.71599999999999997</v>
      </c>
    </row>
    <row r="357" spans="1:2" x14ac:dyDescent="0.35">
      <c r="A357" s="22">
        <v>24778.761061946901</v>
      </c>
      <c r="B357" s="17">
        <v>0.80799999999999983</v>
      </c>
    </row>
    <row r="358" spans="1:2" x14ac:dyDescent="0.35">
      <c r="A358" s="22">
        <v>24867.256637168139</v>
      </c>
      <c r="B358" s="17">
        <v>0.76600000000000024</v>
      </c>
    </row>
    <row r="359" spans="1:2" x14ac:dyDescent="0.35">
      <c r="A359" s="22">
        <v>24955.75221238938</v>
      </c>
      <c r="B359" s="17">
        <v>0.72599999999999976</v>
      </c>
    </row>
    <row r="360" spans="1:2" x14ac:dyDescent="0.35">
      <c r="A360" s="22">
        <v>25044.247787610617</v>
      </c>
      <c r="B360" s="17">
        <v>0.85200000000000009</v>
      </c>
    </row>
    <row r="361" spans="1:2" x14ac:dyDescent="0.35">
      <c r="A361" s="22">
        <v>25132.743362831854</v>
      </c>
      <c r="B361" s="17">
        <v>0.66600000000000004</v>
      </c>
    </row>
    <row r="362" spans="1:2" x14ac:dyDescent="0.35">
      <c r="A362" s="22">
        <v>25221.238938053095</v>
      </c>
      <c r="B362" s="17">
        <v>0.5139999999999999</v>
      </c>
    </row>
    <row r="363" spans="1:2" x14ac:dyDescent="0.35">
      <c r="A363" s="22">
        <v>25309.734513274336</v>
      </c>
      <c r="B363" s="17">
        <v>1.0780000000000001</v>
      </c>
    </row>
    <row r="364" spans="1:2" x14ac:dyDescent="0.35">
      <c r="A364" s="22">
        <v>25398.230088495573</v>
      </c>
      <c r="B364" s="17">
        <v>0.53800000000000003</v>
      </c>
    </row>
    <row r="365" spans="1:2" x14ac:dyDescent="0.35">
      <c r="A365" s="22"/>
      <c r="B365" s="17">
        <v>0.81200000000000006</v>
      </c>
    </row>
    <row r="366" spans="1:2" x14ac:dyDescent="0.35">
      <c r="A366" s="22">
        <v>25486.72566371681</v>
      </c>
      <c r="B366" s="17">
        <v>0.44800000000000006</v>
      </c>
    </row>
    <row r="367" spans="1:2" x14ac:dyDescent="0.35">
      <c r="A367" s="22">
        <v>25575.221238938051</v>
      </c>
      <c r="B367" s="17">
        <v>0.62800000000000011</v>
      </c>
    </row>
    <row r="368" spans="1:2" x14ac:dyDescent="0.35">
      <c r="A368" s="22">
        <v>25663.716814159288</v>
      </c>
      <c r="B368" s="17">
        <v>0.74199999999999999</v>
      </c>
    </row>
    <row r="369" spans="1:2" x14ac:dyDescent="0.35">
      <c r="A369" s="22">
        <v>25752.212389380529</v>
      </c>
      <c r="B369" s="17">
        <v>0.66200000000000014</v>
      </c>
    </row>
    <row r="370" spans="1:2" x14ac:dyDescent="0.35">
      <c r="A370" s="22"/>
      <c r="B370" s="17">
        <v>1.3579999999999999</v>
      </c>
    </row>
    <row r="371" spans="1:2" x14ac:dyDescent="0.35">
      <c r="A371" s="22">
        <v>25840.707964601766</v>
      </c>
      <c r="B371" s="17">
        <v>0.9860000000000001</v>
      </c>
    </row>
    <row r="372" spans="1:2" x14ac:dyDescent="0.35">
      <c r="A372" s="22">
        <v>25929.203539823007</v>
      </c>
      <c r="B372" s="17">
        <v>0.89399999999999991</v>
      </c>
    </row>
    <row r="373" spans="1:2" x14ac:dyDescent="0.35">
      <c r="A373" s="22"/>
      <c r="B373" s="17">
        <v>1.2680000000000002</v>
      </c>
    </row>
    <row r="374" spans="1:2" x14ac:dyDescent="0.35">
      <c r="A374" s="22">
        <v>26017.699115044245</v>
      </c>
      <c r="B374" s="17">
        <v>0.57800000000000007</v>
      </c>
    </row>
    <row r="375" spans="1:2" x14ac:dyDescent="0.35">
      <c r="A375" s="22">
        <v>26106.194690265482</v>
      </c>
      <c r="B375" s="17">
        <v>0.93399999999999994</v>
      </c>
    </row>
    <row r="376" spans="1:2" x14ac:dyDescent="0.35">
      <c r="A376" s="22">
        <v>26194.690265486723</v>
      </c>
      <c r="B376" s="17">
        <v>0.60600000000000009</v>
      </c>
    </row>
    <row r="377" spans="1:2" x14ac:dyDescent="0.35">
      <c r="A377" s="22">
        <v>26283.185840707964</v>
      </c>
      <c r="B377" s="17">
        <v>0.57599999999999996</v>
      </c>
    </row>
    <row r="378" spans="1:2" x14ac:dyDescent="0.35">
      <c r="A378" s="22">
        <v>26371.681415929201</v>
      </c>
      <c r="B378" s="17">
        <v>0.6359999999999999</v>
      </c>
    </row>
    <row r="379" spans="1:2" x14ac:dyDescent="0.35">
      <c r="A379" s="22">
        <v>26460.176991150438</v>
      </c>
      <c r="B379" s="17">
        <v>0.78599999999999992</v>
      </c>
    </row>
    <row r="380" spans="1:2" x14ac:dyDescent="0.35">
      <c r="A380" s="22">
        <v>26548.672566371679</v>
      </c>
      <c r="B380" s="17">
        <v>0.53199999999999981</v>
      </c>
    </row>
    <row r="381" spans="1:2" x14ac:dyDescent="0.35">
      <c r="A381" s="22">
        <v>26637.168141592916</v>
      </c>
      <c r="B381" s="17">
        <v>0.67400000000000004</v>
      </c>
    </row>
    <row r="382" spans="1:2" x14ac:dyDescent="0.35">
      <c r="A382" s="22">
        <v>26725.663716814157</v>
      </c>
      <c r="B382" s="17">
        <v>0.76400000000000001</v>
      </c>
    </row>
    <row r="383" spans="1:2" x14ac:dyDescent="0.35">
      <c r="A383" s="22">
        <v>26814.159292035394</v>
      </c>
      <c r="B383" s="17">
        <v>1.1080000000000001</v>
      </c>
    </row>
    <row r="384" spans="1:2" x14ac:dyDescent="0.35">
      <c r="A384" s="22"/>
      <c r="B384" s="17">
        <v>1.446</v>
      </c>
    </row>
    <row r="385" spans="1:2" x14ac:dyDescent="0.35">
      <c r="A385" s="22">
        <v>26902.654867256635</v>
      </c>
      <c r="B385" s="17">
        <v>0.60799999999999998</v>
      </c>
    </row>
    <row r="386" spans="1:2" x14ac:dyDescent="0.35">
      <c r="A386" s="22">
        <v>26991.150442477872</v>
      </c>
      <c r="B386" s="17">
        <v>0.60800000000000021</v>
      </c>
    </row>
    <row r="387" spans="1:2" x14ac:dyDescent="0.35">
      <c r="A387" s="22">
        <v>27079.64601769911</v>
      </c>
      <c r="B387" s="17">
        <v>0.66599999999999981</v>
      </c>
    </row>
    <row r="388" spans="1:2" x14ac:dyDescent="0.35">
      <c r="A388" s="22">
        <v>27168.14159292035</v>
      </c>
      <c r="B388" s="17">
        <v>0.55800000000000005</v>
      </c>
    </row>
    <row r="389" spans="1:2" x14ac:dyDescent="0.35">
      <c r="A389" s="22">
        <v>27256.637168141591</v>
      </c>
      <c r="B389" s="17">
        <v>0.91600000000000004</v>
      </c>
    </row>
    <row r="390" spans="1:2" x14ac:dyDescent="0.35">
      <c r="A390" s="22"/>
      <c r="B390" s="17">
        <v>1.2339999999999998</v>
      </c>
    </row>
    <row r="391" spans="1:2" x14ac:dyDescent="0.35">
      <c r="A391" s="22"/>
      <c r="B391" s="17">
        <v>1.286</v>
      </c>
    </row>
    <row r="392" spans="1:2" x14ac:dyDescent="0.35">
      <c r="A392" s="22"/>
      <c r="B392" s="17">
        <v>1.234</v>
      </c>
    </row>
    <row r="393" spans="1:2" x14ac:dyDescent="0.35">
      <c r="A393" s="22">
        <v>27345.132743362828</v>
      </c>
      <c r="B393" s="17">
        <v>0.46400000000000008</v>
      </c>
    </row>
    <row r="394" spans="1:2" x14ac:dyDescent="0.35">
      <c r="A394" s="22">
        <v>27433.628318584066</v>
      </c>
      <c r="B394" s="17">
        <v>0.91600000000000004</v>
      </c>
    </row>
    <row r="395" spans="1:2" x14ac:dyDescent="0.35">
      <c r="A395" s="22">
        <v>27522.123893805307</v>
      </c>
      <c r="B395" s="17">
        <v>0.43</v>
      </c>
    </row>
    <row r="396" spans="1:2" x14ac:dyDescent="0.35">
      <c r="A396" s="22">
        <v>27610.619469026544</v>
      </c>
      <c r="B396" s="17">
        <v>0.43800000000000006</v>
      </c>
    </row>
    <row r="397" spans="1:2" x14ac:dyDescent="0.35">
      <c r="A397" s="22">
        <v>27699.115044247785</v>
      </c>
      <c r="B397" s="17">
        <v>0.54399999999999993</v>
      </c>
    </row>
    <row r="398" spans="1:2" x14ac:dyDescent="0.35">
      <c r="A398" s="22">
        <v>27787.610619469022</v>
      </c>
      <c r="B398" s="17">
        <v>0.55199999999999994</v>
      </c>
    </row>
    <row r="399" spans="1:2" x14ac:dyDescent="0.35">
      <c r="A399" s="22">
        <v>27876.106194690263</v>
      </c>
      <c r="B399" s="17">
        <v>0.90199999999999991</v>
      </c>
    </row>
    <row r="400" spans="1:2" x14ac:dyDescent="0.35">
      <c r="A400" s="22">
        <v>27964.6017699115</v>
      </c>
      <c r="B400" s="17">
        <v>0.8</v>
      </c>
    </row>
    <row r="401" spans="1:2" x14ac:dyDescent="0.35">
      <c r="A401" s="22">
        <v>28053.097345132737</v>
      </c>
      <c r="B401" s="17">
        <v>0.48</v>
      </c>
    </row>
    <row r="402" spans="1:2" x14ac:dyDescent="0.35">
      <c r="A402" s="22">
        <v>28141.592920353978</v>
      </c>
      <c r="B402" s="17">
        <v>0.46600000000000003</v>
      </c>
    </row>
    <row r="403" spans="1:2" x14ac:dyDescent="0.35">
      <c r="A403" s="22">
        <v>28230.088495575219</v>
      </c>
      <c r="B403" s="17">
        <v>0.46199999999999991</v>
      </c>
    </row>
    <row r="404" spans="1:2" x14ac:dyDescent="0.35">
      <c r="A404" s="22">
        <v>28318.584070796456</v>
      </c>
      <c r="B404" s="17">
        <v>0.57400000000000007</v>
      </c>
    </row>
    <row r="405" spans="1:2" x14ac:dyDescent="0.35">
      <c r="A405" s="22">
        <v>28407.079646017693</v>
      </c>
      <c r="B405" s="17">
        <v>0.55000000000000004</v>
      </c>
    </row>
    <row r="406" spans="1:2" x14ac:dyDescent="0.35">
      <c r="A406" s="22">
        <v>28495.575221238934</v>
      </c>
      <c r="B406" s="17">
        <v>0.50399999999999989</v>
      </c>
    </row>
    <row r="407" spans="1:2" x14ac:dyDescent="0.35">
      <c r="A407" s="22">
        <v>28584.070796460175</v>
      </c>
      <c r="B407" s="17">
        <v>0.55199999999999994</v>
      </c>
    </row>
    <row r="408" spans="1:2" x14ac:dyDescent="0.35">
      <c r="A408" s="22">
        <v>28672.566371681412</v>
      </c>
      <c r="B408" s="17">
        <v>0.59400000000000008</v>
      </c>
    </row>
    <row r="409" spans="1:2" x14ac:dyDescent="0.35">
      <c r="A409" s="22">
        <v>28761.06194690265</v>
      </c>
      <c r="B409" s="17">
        <v>0.502</v>
      </c>
    </row>
    <row r="410" spans="1:2" x14ac:dyDescent="0.35">
      <c r="A410" s="22">
        <v>28849.557522123891</v>
      </c>
      <c r="B410" s="17">
        <v>0.5</v>
      </c>
    </row>
    <row r="411" spans="1:2" x14ac:dyDescent="0.35">
      <c r="A411" s="22">
        <v>28938.053097345128</v>
      </c>
      <c r="B411" s="17">
        <v>0.46600000000000003</v>
      </c>
    </row>
    <row r="412" spans="1:2" x14ac:dyDescent="0.35">
      <c r="A412" s="22">
        <v>29026.548672566365</v>
      </c>
      <c r="B412" s="17">
        <v>0.76600000000000001</v>
      </c>
    </row>
    <row r="413" spans="1:2" x14ac:dyDescent="0.35">
      <c r="A413" s="22">
        <v>29115.044247787606</v>
      </c>
      <c r="B413" s="17">
        <v>0.57600000000000018</v>
      </c>
    </row>
    <row r="414" spans="1:2" x14ac:dyDescent="0.35">
      <c r="A414" s="22">
        <v>29203.539823008847</v>
      </c>
      <c r="B414" s="17">
        <v>0.56000000000000005</v>
      </c>
    </row>
    <row r="415" spans="1:2" x14ac:dyDescent="0.35">
      <c r="A415" s="22">
        <v>29292.035398230084</v>
      </c>
      <c r="B415" s="17">
        <v>0.69800000000000006</v>
      </c>
    </row>
    <row r="416" spans="1:2" x14ac:dyDescent="0.35">
      <c r="A416" s="22">
        <v>29380.530973451321</v>
      </c>
      <c r="B416" s="17">
        <v>0.63800000000000012</v>
      </c>
    </row>
    <row r="417" spans="1:2" x14ac:dyDescent="0.35">
      <c r="A417" s="22">
        <v>29469.026548672562</v>
      </c>
      <c r="B417" s="17">
        <v>0.78800000000000003</v>
      </c>
    </row>
    <row r="418" spans="1:2" x14ac:dyDescent="0.35">
      <c r="A418" s="22">
        <v>29557.522123893803</v>
      </c>
      <c r="B418" s="17">
        <v>0.75599999999999989</v>
      </c>
    </row>
    <row r="419" spans="1:2" x14ac:dyDescent="0.35">
      <c r="A419" s="22">
        <v>29646.01769911504</v>
      </c>
      <c r="B419" s="17">
        <v>0.71199999999999997</v>
      </c>
    </row>
    <row r="420" spans="1:2" x14ac:dyDescent="0.35">
      <c r="A420" s="22">
        <v>29734.513274336277</v>
      </c>
      <c r="B420" s="17">
        <v>0.67799999999999994</v>
      </c>
    </row>
    <row r="421" spans="1:2" x14ac:dyDescent="0.35">
      <c r="A421" s="22">
        <v>29823.008849557518</v>
      </c>
      <c r="B421" s="17">
        <v>0.78199999999999992</v>
      </c>
    </row>
    <row r="422" spans="1:2" x14ac:dyDescent="0.35">
      <c r="A422" s="22">
        <v>29911.504424778755</v>
      </c>
      <c r="B422" s="17">
        <v>0.70399999999999996</v>
      </c>
    </row>
    <row r="423" spans="1:2" x14ac:dyDescent="0.35">
      <c r="A423" s="22">
        <v>30000</v>
      </c>
      <c r="B423" s="17">
        <v>0.96199999999999997</v>
      </c>
    </row>
    <row r="424" spans="1:2" x14ac:dyDescent="0.35">
      <c r="A424" s="22">
        <v>30066.225165562915</v>
      </c>
      <c r="B424" s="17">
        <v>0.47400000000000003</v>
      </c>
    </row>
    <row r="425" spans="1:2" x14ac:dyDescent="0.35">
      <c r="A425" s="22">
        <v>30132.450331125827</v>
      </c>
      <c r="B425" s="17">
        <v>0.93</v>
      </c>
    </row>
    <row r="426" spans="1:2" x14ac:dyDescent="0.35">
      <c r="A426" s="22">
        <v>30198.675496688742</v>
      </c>
      <c r="B426" s="17">
        <v>0.95200000000000018</v>
      </c>
    </row>
    <row r="427" spans="1:2" x14ac:dyDescent="0.35">
      <c r="A427" s="22">
        <v>30264.900662251657</v>
      </c>
      <c r="B427" s="17">
        <v>0.79399999999999993</v>
      </c>
    </row>
    <row r="428" spans="1:2" x14ac:dyDescent="0.35">
      <c r="A428" s="22">
        <v>30331.125827814569</v>
      </c>
      <c r="B428" s="17">
        <v>0.91600000000000004</v>
      </c>
    </row>
    <row r="429" spans="1:2" x14ac:dyDescent="0.35">
      <c r="A429" s="22">
        <v>30397.350993377484</v>
      </c>
      <c r="B429" s="17">
        <v>1.01</v>
      </c>
    </row>
    <row r="430" spans="1:2" x14ac:dyDescent="0.35">
      <c r="A430" s="22"/>
      <c r="B430" s="17">
        <v>1.1919999999999999</v>
      </c>
    </row>
    <row r="431" spans="1:2" x14ac:dyDescent="0.35">
      <c r="A431" s="22">
        <v>30463.576158940396</v>
      </c>
      <c r="B431" s="17">
        <v>1.0379999999999998</v>
      </c>
    </row>
    <row r="432" spans="1:2" x14ac:dyDescent="0.35">
      <c r="A432" s="22">
        <v>30529.801324503311</v>
      </c>
      <c r="B432" s="17">
        <v>1.046</v>
      </c>
    </row>
    <row r="433" spans="1:2" x14ac:dyDescent="0.35">
      <c r="A433" s="22">
        <v>30596.026490066226</v>
      </c>
      <c r="B433" s="17">
        <v>1.2120000000000002</v>
      </c>
    </row>
    <row r="434" spans="1:2" x14ac:dyDescent="0.35">
      <c r="A434" s="22">
        <v>30662.251655629138</v>
      </c>
      <c r="B434" s="17">
        <v>1.0559999999999998</v>
      </c>
    </row>
    <row r="435" spans="1:2" x14ac:dyDescent="0.35">
      <c r="A435" s="22">
        <v>30728.476821192053</v>
      </c>
      <c r="B435" s="17">
        <v>1.1100000000000001</v>
      </c>
    </row>
    <row r="436" spans="1:2" x14ac:dyDescent="0.35">
      <c r="A436" s="22">
        <v>30794.701986754968</v>
      </c>
      <c r="B436" s="17">
        <v>1.1379999999999999</v>
      </c>
    </row>
    <row r="437" spans="1:2" x14ac:dyDescent="0.35">
      <c r="A437" s="22">
        <v>30860.92715231788</v>
      </c>
      <c r="B437" s="17">
        <v>1.22</v>
      </c>
    </row>
    <row r="438" spans="1:2" x14ac:dyDescent="0.35">
      <c r="A438" s="22">
        <v>30927.152317880795</v>
      </c>
      <c r="B438" s="17">
        <v>1.1720000000000002</v>
      </c>
    </row>
    <row r="439" spans="1:2" x14ac:dyDescent="0.35">
      <c r="A439" s="22">
        <v>30993.37748344371</v>
      </c>
      <c r="B439" s="17">
        <v>1.1180000000000001</v>
      </c>
    </row>
    <row r="440" spans="1:2" x14ac:dyDescent="0.35">
      <c r="A440" s="22">
        <v>31059.602649006622</v>
      </c>
      <c r="B440" s="17">
        <v>1.0720000000000001</v>
      </c>
    </row>
    <row r="441" spans="1:2" x14ac:dyDescent="0.35">
      <c r="A441" s="22">
        <v>31125.827814569537</v>
      </c>
      <c r="B441" s="17">
        <v>0.90599999999999992</v>
      </c>
    </row>
    <row r="442" spans="1:2" x14ac:dyDescent="0.35">
      <c r="A442" s="22">
        <v>31192.052980132452</v>
      </c>
      <c r="B442" s="17">
        <v>0.92800000000000016</v>
      </c>
    </row>
    <row r="443" spans="1:2" x14ac:dyDescent="0.35">
      <c r="A443" s="22">
        <v>31258.278145695363</v>
      </c>
      <c r="B443" s="17">
        <v>1.1440000000000001</v>
      </c>
    </row>
    <row r="444" spans="1:2" x14ac:dyDescent="0.35">
      <c r="A444" s="22">
        <v>31324.503311258279</v>
      </c>
      <c r="B444" s="17">
        <v>1.3240000000000003</v>
      </c>
    </row>
    <row r="445" spans="1:2" x14ac:dyDescent="0.35">
      <c r="A445" s="22">
        <v>31390.72847682119</v>
      </c>
      <c r="B445" s="17">
        <v>1.214</v>
      </c>
    </row>
    <row r="446" spans="1:2" x14ac:dyDescent="0.35">
      <c r="A446" s="22">
        <v>31456.953642384105</v>
      </c>
      <c r="B446" s="17">
        <v>1.1419999999999999</v>
      </c>
    </row>
    <row r="447" spans="1:2" x14ac:dyDescent="0.35">
      <c r="A447" s="22">
        <v>31523.178807947021</v>
      </c>
      <c r="B447" s="17">
        <v>1.4040000000000001</v>
      </c>
    </row>
    <row r="448" spans="1:2" x14ac:dyDescent="0.35">
      <c r="A448" s="22">
        <v>31589.403973509932</v>
      </c>
      <c r="B448" s="17">
        <v>1.0619999999999998</v>
      </c>
    </row>
    <row r="449" spans="1:2" x14ac:dyDescent="0.35">
      <c r="A449" s="22">
        <v>31655.629139072847</v>
      </c>
      <c r="B449" s="17">
        <v>1.1419999999999999</v>
      </c>
    </row>
    <row r="450" spans="1:2" x14ac:dyDescent="0.35">
      <c r="A450" s="22">
        <v>31721.854304635763</v>
      </c>
      <c r="B450" s="17">
        <v>1.1239999999999999</v>
      </c>
    </row>
    <row r="451" spans="1:2" x14ac:dyDescent="0.35">
      <c r="A451" s="22">
        <v>31788.079470198674</v>
      </c>
      <c r="B451" s="17">
        <v>1.218</v>
      </c>
    </row>
    <row r="452" spans="1:2" x14ac:dyDescent="0.35">
      <c r="A452" s="22">
        <v>31854.304635761589</v>
      </c>
      <c r="B452" s="17">
        <v>1.268</v>
      </c>
    </row>
    <row r="453" spans="1:2" x14ac:dyDescent="0.35">
      <c r="A453" s="22">
        <v>31920.529801324505</v>
      </c>
      <c r="B453" s="17">
        <v>1.3320000000000001</v>
      </c>
    </row>
    <row r="454" spans="1:2" x14ac:dyDescent="0.35">
      <c r="A454" s="22">
        <v>31986.754966887416</v>
      </c>
      <c r="B454" s="17">
        <v>1.218</v>
      </c>
    </row>
    <row r="455" spans="1:2" x14ac:dyDescent="0.35">
      <c r="A455" s="22">
        <v>32052.980132450331</v>
      </c>
      <c r="B455" s="17">
        <v>1.1520000000000001</v>
      </c>
    </row>
    <row r="456" spans="1:2" x14ac:dyDescent="0.35">
      <c r="A456" s="22">
        <v>32119.205298013243</v>
      </c>
      <c r="B456" s="17">
        <v>1.4379999999999999</v>
      </c>
    </row>
    <row r="457" spans="1:2" x14ac:dyDescent="0.35">
      <c r="A457" s="22">
        <v>32185.430463576158</v>
      </c>
      <c r="B457" s="17">
        <v>0.91</v>
      </c>
    </row>
    <row r="458" spans="1:2" x14ac:dyDescent="0.35">
      <c r="A458" s="22">
        <v>32251.655629139073</v>
      </c>
      <c r="B458" s="17">
        <v>1.2479999999999998</v>
      </c>
    </row>
    <row r="459" spans="1:2" x14ac:dyDescent="0.35">
      <c r="A459" s="22">
        <v>32317.880794701985</v>
      </c>
      <c r="B459" s="17">
        <v>1.214</v>
      </c>
    </row>
    <row r="460" spans="1:2" x14ac:dyDescent="0.35">
      <c r="A460" s="22">
        <v>32384.1059602649</v>
      </c>
      <c r="B460" s="17">
        <v>1.4319999999999999</v>
      </c>
    </row>
    <row r="461" spans="1:2" x14ac:dyDescent="0.35">
      <c r="A461" s="22">
        <v>32450.331125827815</v>
      </c>
      <c r="B461" s="17">
        <v>1.0680000000000001</v>
      </c>
    </row>
    <row r="462" spans="1:2" x14ac:dyDescent="0.35">
      <c r="A462" s="22">
        <v>32516.556291390727</v>
      </c>
      <c r="B462" s="17">
        <v>1.3080000000000001</v>
      </c>
    </row>
    <row r="463" spans="1:2" x14ac:dyDescent="0.35">
      <c r="A463" s="22">
        <v>32582.781456953642</v>
      </c>
      <c r="B463" s="17">
        <v>1.3039999999999998</v>
      </c>
    </row>
    <row r="464" spans="1:2" x14ac:dyDescent="0.35">
      <c r="A464" s="22">
        <v>32649.006622516557</v>
      </c>
      <c r="B464" s="17">
        <v>1.1200000000000001</v>
      </c>
    </row>
    <row r="465" spans="1:2" x14ac:dyDescent="0.35">
      <c r="A465" s="22">
        <v>32715.231788079469</v>
      </c>
      <c r="B465" s="17">
        <v>1.3359999999999999</v>
      </c>
    </row>
    <row r="466" spans="1:2" x14ac:dyDescent="0.35">
      <c r="A466" s="22">
        <v>32781.456953642381</v>
      </c>
      <c r="B466" s="17">
        <v>1.58</v>
      </c>
    </row>
    <row r="467" spans="1:2" x14ac:dyDescent="0.35">
      <c r="A467" s="22">
        <v>32847.682119205296</v>
      </c>
      <c r="B467" s="17">
        <v>1.0959999999999999</v>
      </c>
    </row>
    <row r="468" spans="1:2" x14ac:dyDescent="0.35">
      <c r="A468" s="22">
        <v>32913.907284768211</v>
      </c>
      <c r="B468" s="17">
        <v>0.92800000000000016</v>
      </c>
    </row>
    <row r="469" spans="1:2" x14ac:dyDescent="0.35">
      <c r="A469" s="22">
        <v>32980.132450331126</v>
      </c>
      <c r="B469" s="17">
        <v>0.93200000000000005</v>
      </c>
    </row>
    <row r="470" spans="1:2" x14ac:dyDescent="0.35">
      <c r="A470" s="22"/>
      <c r="B470" s="17">
        <v>1.048</v>
      </c>
    </row>
    <row r="471" spans="1:2" x14ac:dyDescent="0.35">
      <c r="A471" s="22">
        <v>33046.357615894041</v>
      </c>
      <c r="B471" s="17">
        <v>0.96399999999999986</v>
      </c>
    </row>
    <row r="472" spans="1:2" x14ac:dyDescent="0.35">
      <c r="A472" s="22">
        <v>33112.582781456957</v>
      </c>
      <c r="B472" s="17">
        <v>0.95400000000000007</v>
      </c>
    </row>
    <row r="473" spans="1:2" x14ac:dyDescent="0.35">
      <c r="A473" s="22">
        <v>33178.807947019865</v>
      </c>
      <c r="B473" s="17">
        <v>1.0140000000000002</v>
      </c>
    </row>
    <row r="474" spans="1:2" x14ac:dyDescent="0.35">
      <c r="A474" s="22">
        <v>33245.03311258278</v>
      </c>
      <c r="B474" s="17">
        <v>1.1120000000000001</v>
      </c>
    </row>
    <row r="475" spans="1:2" x14ac:dyDescent="0.35">
      <c r="A475" s="22">
        <v>33311.258278145695</v>
      </c>
      <c r="B475" s="17">
        <v>0.99600000000000011</v>
      </c>
    </row>
    <row r="476" spans="1:2" x14ac:dyDescent="0.35">
      <c r="A476" s="22">
        <v>33377.48344370861</v>
      </c>
      <c r="B476" s="17">
        <v>0.89399999999999991</v>
      </c>
    </row>
    <row r="477" spans="1:2" x14ac:dyDescent="0.35">
      <c r="A477" s="22">
        <v>33443.708609271525</v>
      </c>
      <c r="B477" s="17">
        <v>1.1000000000000001</v>
      </c>
    </row>
    <row r="478" spans="1:2" x14ac:dyDescent="0.35">
      <c r="A478" s="22">
        <v>33509.933774834441</v>
      </c>
      <c r="B478" s="17">
        <v>0.8879999999999999</v>
      </c>
    </row>
    <row r="479" spans="1:2" x14ac:dyDescent="0.35">
      <c r="A479" s="22">
        <v>33576.158940397348</v>
      </c>
      <c r="B479" s="17">
        <v>0.90600000000000025</v>
      </c>
    </row>
    <row r="480" spans="1:2" x14ac:dyDescent="0.35">
      <c r="A480" s="22">
        <v>33642.384105960264</v>
      </c>
      <c r="B480" s="17">
        <v>1.1140000000000001</v>
      </c>
    </row>
    <row r="481" spans="1:2" x14ac:dyDescent="0.35">
      <c r="A481" s="22">
        <v>33708.609271523179</v>
      </c>
      <c r="B481" s="17">
        <v>0.99</v>
      </c>
    </row>
    <row r="482" spans="1:2" x14ac:dyDescent="0.35">
      <c r="A482" s="22">
        <v>33774.834437086094</v>
      </c>
      <c r="B482" s="17">
        <v>1.0779999999999998</v>
      </c>
    </row>
    <row r="483" spans="1:2" x14ac:dyDescent="0.35">
      <c r="A483" s="22">
        <v>33841.059602649009</v>
      </c>
      <c r="B483" s="17">
        <v>0.8620000000000001</v>
      </c>
    </row>
    <row r="484" spans="1:2" x14ac:dyDescent="0.35">
      <c r="A484" s="22">
        <v>33907.284768211917</v>
      </c>
      <c r="B484" s="17">
        <v>1.04</v>
      </c>
    </row>
    <row r="485" spans="1:2" x14ac:dyDescent="0.35">
      <c r="A485" s="22">
        <v>33973.509933774832</v>
      </c>
      <c r="B485" s="17">
        <v>0.998</v>
      </c>
    </row>
    <row r="486" spans="1:2" x14ac:dyDescent="0.35">
      <c r="A486" s="22">
        <v>34039.735099337748</v>
      </c>
      <c r="B486" s="17">
        <v>1.268</v>
      </c>
    </row>
    <row r="487" spans="1:2" x14ac:dyDescent="0.35">
      <c r="A487" s="22">
        <v>34105.960264900663</v>
      </c>
      <c r="B487" s="17">
        <v>1.24</v>
      </c>
    </row>
    <row r="488" spans="1:2" x14ac:dyDescent="0.35">
      <c r="A488" s="22">
        <v>34172.185430463578</v>
      </c>
      <c r="B488" s="17">
        <v>1.0659999999999998</v>
      </c>
    </row>
    <row r="489" spans="1:2" x14ac:dyDescent="0.35">
      <c r="A489" s="22">
        <v>34238.410596026486</v>
      </c>
      <c r="B489" s="17">
        <v>1</v>
      </c>
    </row>
    <row r="490" spans="1:2" x14ac:dyDescent="0.35">
      <c r="A490" s="22">
        <v>34304.635761589401</v>
      </c>
      <c r="B490" s="17">
        <v>1.0539999999999998</v>
      </c>
    </row>
    <row r="491" spans="1:2" x14ac:dyDescent="0.35">
      <c r="A491" s="22">
        <v>34370.860927152316</v>
      </c>
      <c r="B491" s="17">
        <v>0.9</v>
      </c>
    </row>
    <row r="492" spans="1:2" x14ac:dyDescent="0.35">
      <c r="A492" s="22">
        <v>34437.086092715232</v>
      </c>
      <c r="B492" s="17">
        <v>1.1200000000000001</v>
      </c>
    </row>
    <row r="493" spans="1:2" x14ac:dyDescent="0.35">
      <c r="A493" s="22">
        <v>34503.311258278147</v>
      </c>
      <c r="B493" s="17">
        <v>1.0879999999999999</v>
      </c>
    </row>
    <row r="494" spans="1:2" x14ac:dyDescent="0.35">
      <c r="A494" s="22">
        <v>34569.536423841062</v>
      </c>
      <c r="B494" s="17">
        <v>0.96400000000000008</v>
      </c>
    </row>
    <row r="495" spans="1:2" x14ac:dyDescent="0.35">
      <c r="A495" s="22">
        <v>34635.76158940397</v>
      </c>
      <c r="B495" s="17">
        <v>0.97800000000000009</v>
      </c>
    </row>
    <row r="496" spans="1:2" x14ac:dyDescent="0.35">
      <c r="A496" s="22">
        <v>34701.986754966885</v>
      </c>
      <c r="B496" s="17">
        <v>1.044</v>
      </c>
    </row>
    <row r="497" spans="1:2" x14ac:dyDescent="0.35">
      <c r="A497" s="22">
        <v>34768.2119205298</v>
      </c>
      <c r="B497" s="17">
        <v>1.0779999999999998</v>
      </c>
    </row>
    <row r="498" spans="1:2" x14ac:dyDescent="0.35">
      <c r="A498" s="22">
        <v>34834.437086092716</v>
      </c>
      <c r="B498" s="17">
        <v>1.24</v>
      </c>
    </row>
    <row r="499" spans="1:2" x14ac:dyDescent="0.35">
      <c r="A499" s="22">
        <v>34900.662251655631</v>
      </c>
      <c r="B499" s="17">
        <v>1.17</v>
      </c>
    </row>
    <row r="500" spans="1:2" x14ac:dyDescent="0.35">
      <c r="A500" s="22">
        <v>34966.887417218546</v>
      </c>
      <c r="B500" s="17">
        <v>1.218</v>
      </c>
    </row>
    <row r="501" spans="1:2" x14ac:dyDescent="0.35">
      <c r="A501" s="22">
        <v>35033.112582781454</v>
      </c>
      <c r="B501" s="17">
        <v>0.84200000000000019</v>
      </c>
    </row>
    <row r="502" spans="1:2" x14ac:dyDescent="0.35">
      <c r="A502" s="22">
        <v>35099.337748344369</v>
      </c>
      <c r="B502" s="17">
        <v>0.82399999999999984</v>
      </c>
    </row>
    <row r="503" spans="1:2" x14ac:dyDescent="0.35">
      <c r="A503" s="22">
        <v>35165.562913907284</v>
      </c>
      <c r="B503" s="17">
        <v>0.8620000000000001</v>
      </c>
    </row>
    <row r="504" spans="1:2" x14ac:dyDescent="0.35">
      <c r="A504" s="22">
        <v>35231.7880794702</v>
      </c>
      <c r="B504" s="17">
        <v>0.748</v>
      </c>
    </row>
    <row r="505" spans="1:2" x14ac:dyDescent="0.35">
      <c r="A505" s="22">
        <v>35298.013245033115</v>
      </c>
      <c r="B505" s="17">
        <v>0.81</v>
      </c>
    </row>
    <row r="506" spans="1:2" x14ac:dyDescent="0.35">
      <c r="A506" s="22">
        <v>35364.238410596023</v>
      </c>
      <c r="B506" s="17">
        <v>0.94399999999999995</v>
      </c>
    </row>
    <row r="507" spans="1:2" x14ac:dyDescent="0.35">
      <c r="A507" s="22">
        <v>35430.463576158938</v>
      </c>
      <c r="B507" s="17">
        <v>0.82</v>
      </c>
    </row>
    <row r="508" spans="1:2" x14ac:dyDescent="0.35">
      <c r="A508" s="22">
        <v>35496.688741721853</v>
      </c>
      <c r="B508" s="17">
        <v>0.75799999999999979</v>
      </c>
    </row>
    <row r="509" spans="1:2" x14ac:dyDescent="0.35">
      <c r="A509" s="22">
        <v>35562.913907284768</v>
      </c>
      <c r="B509" s="17">
        <v>0.73</v>
      </c>
    </row>
    <row r="510" spans="1:2" x14ac:dyDescent="0.35">
      <c r="A510" s="22">
        <v>35629.139072847684</v>
      </c>
      <c r="B510" s="17">
        <v>0.86399999999999988</v>
      </c>
    </row>
    <row r="511" spans="1:2" x14ac:dyDescent="0.35">
      <c r="A511" s="22">
        <v>35695.364238410591</v>
      </c>
      <c r="B511" s="17">
        <v>0.91</v>
      </c>
    </row>
    <row r="512" spans="1:2" x14ac:dyDescent="0.35">
      <c r="A512" s="22">
        <v>35761.589403973507</v>
      </c>
      <c r="B512" s="17">
        <v>0.89200000000000002</v>
      </c>
    </row>
    <row r="513" spans="1:2" x14ac:dyDescent="0.35">
      <c r="A513" s="22">
        <v>35827.814569536422</v>
      </c>
      <c r="B513" s="17">
        <v>1.23</v>
      </c>
    </row>
    <row r="514" spans="1:2" x14ac:dyDescent="0.35">
      <c r="A514" s="22">
        <v>35894.039735099337</v>
      </c>
      <c r="B514" s="17">
        <v>0.69</v>
      </c>
    </row>
    <row r="515" spans="1:2" x14ac:dyDescent="0.35">
      <c r="A515" s="22">
        <v>35960.264900662252</v>
      </c>
      <c r="B515" s="17">
        <v>0.79200000000000015</v>
      </c>
    </row>
    <row r="516" spans="1:2" x14ac:dyDescent="0.35">
      <c r="A516" s="22">
        <v>36026.490066225168</v>
      </c>
      <c r="B516" s="17">
        <v>0.95200000000000018</v>
      </c>
    </row>
    <row r="517" spans="1:2" x14ac:dyDescent="0.35">
      <c r="A517" s="22">
        <v>36092.715231788083</v>
      </c>
      <c r="B517" s="17">
        <v>0.86199999999999988</v>
      </c>
    </row>
    <row r="518" spans="1:2" x14ac:dyDescent="0.35">
      <c r="A518" s="22">
        <v>36158.940397350991</v>
      </c>
      <c r="B518" s="17">
        <v>0.79599999999999993</v>
      </c>
    </row>
    <row r="519" spans="1:2" x14ac:dyDescent="0.35">
      <c r="A519" s="22">
        <v>36225.165562913906</v>
      </c>
      <c r="B519" s="17">
        <v>0.87799999999999989</v>
      </c>
    </row>
    <row r="520" spans="1:2" x14ac:dyDescent="0.35">
      <c r="A520" s="22">
        <v>36291.390728476821</v>
      </c>
      <c r="B520" s="17">
        <v>0.83199999999999985</v>
      </c>
    </row>
    <row r="521" spans="1:2" x14ac:dyDescent="0.35">
      <c r="A521" s="22">
        <v>36357.615894039736</v>
      </c>
      <c r="B521" s="17">
        <v>0.72399999999999998</v>
      </c>
    </row>
    <row r="522" spans="1:2" x14ac:dyDescent="0.35">
      <c r="A522" s="22">
        <v>36423.841059602652</v>
      </c>
      <c r="B522" s="17">
        <v>0.90600000000000025</v>
      </c>
    </row>
    <row r="523" spans="1:2" x14ac:dyDescent="0.35">
      <c r="A523" s="22">
        <v>36490.066225165559</v>
      </c>
      <c r="B523" s="17">
        <v>1.08</v>
      </c>
    </row>
    <row r="524" spans="1:2" x14ac:dyDescent="0.35">
      <c r="A524" s="22">
        <v>36556.291390728475</v>
      </c>
      <c r="B524" s="17">
        <v>1.0660000000000001</v>
      </c>
    </row>
    <row r="525" spans="1:2" x14ac:dyDescent="0.35">
      <c r="A525" s="22">
        <v>36622.51655629139</v>
      </c>
      <c r="B525" s="17">
        <v>0.76600000000000001</v>
      </c>
    </row>
    <row r="526" spans="1:2" x14ac:dyDescent="0.35">
      <c r="A526" s="22">
        <v>36688.741721854305</v>
      </c>
      <c r="B526" s="17">
        <v>0.78200000000000003</v>
      </c>
    </row>
    <row r="527" spans="1:2" x14ac:dyDescent="0.35">
      <c r="A527" s="22">
        <v>36754.96688741722</v>
      </c>
      <c r="B527" s="17">
        <v>0.73199999999999998</v>
      </c>
    </row>
    <row r="528" spans="1:2" x14ac:dyDescent="0.35">
      <c r="A528" s="22">
        <v>36821.192052980128</v>
      </c>
      <c r="B528" s="17">
        <v>0.7659999999999999</v>
      </c>
    </row>
    <row r="529" spans="1:2" x14ac:dyDescent="0.35">
      <c r="A529" s="22">
        <v>36887.417218543043</v>
      </c>
      <c r="B529" s="17">
        <v>0.79200000000000004</v>
      </c>
    </row>
    <row r="530" spans="1:2" x14ac:dyDescent="0.35">
      <c r="A530" s="22">
        <v>36953.642384105959</v>
      </c>
      <c r="B530" s="17">
        <v>1.0240000000000002</v>
      </c>
    </row>
    <row r="531" spans="1:2" x14ac:dyDescent="0.35">
      <c r="A531" s="22">
        <v>37019.867549668874</v>
      </c>
      <c r="B531" s="17">
        <v>0.68400000000000005</v>
      </c>
    </row>
    <row r="532" spans="1:2" x14ac:dyDescent="0.35">
      <c r="A532" s="22">
        <v>37086.092715231789</v>
      </c>
      <c r="B532" s="17">
        <v>0.77800000000000014</v>
      </c>
    </row>
    <row r="533" spans="1:2" x14ac:dyDescent="0.35">
      <c r="A533" s="22">
        <v>37152.317880794704</v>
      </c>
      <c r="B533" s="17">
        <v>0.85</v>
      </c>
    </row>
    <row r="534" spans="1:2" x14ac:dyDescent="0.35">
      <c r="A534" s="22">
        <v>37218.543046357612</v>
      </c>
      <c r="B534" s="17">
        <v>0.8620000000000001</v>
      </c>
    </row>
    <row r="535" spans="1:2" x14ac:dyDescent="0.35">
      <c r="A535" s="22">
        <v>37284.768211920527</v>
      </c>
      <c r="B535" s="17">
        <v>0.89200000000000002</v>
      </c>
    </row>
    <row r="536" spans="1:2" x14ac:dyDescent="0.35">
      <c r="A536" s="22">
        <v>37350.993377483443</v>
      </c>
      <c r="B536" s="17">
        <v>0.68399999999999994</v>
      </c>
    </row>
    <row r="537" spans="1:2" x14ac:dyDescent="0.35">
      <c r="A537" s="22">
        <v>37417.218543046358</v>
      </c>
      <c r="B537" s="17">
        <v>1.1040000000000001</v>
      </c>
    </row>
    <row r="538" spans="1:2" x14ac:dyDescent="0.35">
      <c r="A538" s="22">
        <v>37483.443708609273</v>
      </c>
      <c r="B538" s="17">
        <v>0.84</v>
      </c>
    </row>
    <row r="539" spans="1:2" x14ac:dyDescent="0.35">
      <c r="A539" s="22">
        <v>37549.668874172188</v>
      </c>
      <c r="B539" s="17">
        <v>1.004</v>
      </c>
    </row>
    <row r="540" spans="1:2" x14ac:dyDescent="0.35">
      <c r="A540" s="22">
        <v>37615.894039735096</v>
      </c>
      <c r="B540" s="17">
        <v>0.71199999999999974</v>
      </c>
    </row>
    <row r="541" spans="1:2" x14ac:dyDescent="0.35">
      <c r="A541" s="22">
        <v>37682.119205298011</v>
      </c>
      <c r="B541" s="17">
        <v>0.99</v>
      </c>
    </row>
    <row r="542" spans="1:2" x14ac:dyDescent="0.35">
      <c r="A542" s="22">
        <v>37748.344370860927</v>
      </c>
      <c r="B542" s="17">
        <v>0.93799999999999994</v>
      </c>
    </row>
    <row r="543" spans="1:2" x14ac:dyDescent="0.35">
      <c r="A543" s="22">
        <v>37814.569536423842</v>
      </c>
      <c r="B543" s="17">
        <v>1.032</v>
      </c>
    </row>
    <row r="544" spans="1:2" x14ac:dyDescent="0.35">
      <c r="A544" s="22">
        <v>37880.794701986757</v>
      </c>
      <c r="B544" s="17">
        <v>1.1420000000000001</v>
      </c>
    </row>
    <row r="545" spans="1:2" x14ac:dyDescent="0.35">
      <c r="A545" s="22">
        <v>37947.019867549665</v>
      </c>
      <c r="B545" s="17">
        <v>1.036</v>
      </c>
    </row>
    <row r="546" spans="1:2" x14ac:dyDescent="0.35">
      <c r="A546" s="22">
        <v>38013.24503311258</v>
      </c>
      <c r="B546" s="17">
        <v>1.044</v>
      </c>
    </row>
    <row r="547" spans="1:2" x14ac:dyDescent="0.35">
      <c r="A547" s="22">
        <v>38079.470198675495</v>
      </c>
      <c r="B547" s="17">
        <v>1.1499999999999999</v>
      </c>
    </row>
    <row r="548" spans="1:2" x14ac:dyDescent="0.35">
      <c r="A548" s="22">
        <v>38145.695364238411</v>
      </c>
      <c r="B548" s="17">
        <v>1.05</v>
      </c>
    </row>
    <row r="549" spans="1:2" x14ac:dyDescent="0.35">
      <c r="A549" s="22">
        <v>38211.920529801326</v>
      </c>
      <c r="B549" s="17">
        <v>0.99599999999999989</v>
      </c>
    </row>
    <row r="550" spans="1:2" x14ac:dyDescent="0.35">
      <c r="A550" s="22">
        <v>38278.145695364234</v>
      </c>
      <c r="B550" s="17">
        <v>0.97599999999999998</v>
      </c>
    </row>
    <row r="551" spans="1:2" x14ac:dyDescent="0.35">
      <c r="A551" s="22">
        <v>38344.370860927149</v>
      </c>
      <c r="B551" s="17">
        <v>1.0660000000000001</v>
      </c>
    </row>
    <row r="552" spans="1:2" x14ac:dyDescent="0.35">
      <c r="A552" s="22">
        <v>38410.596026490064</v>
      </c>
      <c r="B552" s="17">
        <v>1.0559999999999998</v>
      </c>
    </row>
    <row r="553" spans="1:2" x14ac:dyDescent="0.35">
      <c r="A553" s="22">
        <v>38476.821192052979</v>
      </c>
      <c r="B553" s="17">
        <v>0.93</v>
      </c>
    </row>
    <row r="554" spans="1:2" x14ac:dyDescent="0.35">
      <c r="A554" s="22">
        <v>38543.046357615895</v>
      </c>
      <c r="B554" s="17">
        <v>0.9860000000000001</v>
      </c>
    </row>
    <row r="555" spans="1:2" x14ac:dyDescent="0.35">
      <c r="A555" s="22">
        <v>38609.27152317881</v>
      </c>
      <c r="B555" s="17">
        <v>0.88200000000000001</v>
      </c>
    </row>
    <row r="556" spans="1:2" x14ac:dyDescent="0.35">
      <c r="A556" s="22">
        <v>38675.496688741725</v>
      </c>
      <c r="B556" s="17">
        <v>1.214</v>
      </c>
    </row>
    <row r="557" spans="1:2" x14ac:dyDescent="0.35">
      <c r="A557" s="22">
        <v>38741.721854304633</v>
      </c>
      <c r="B557" s="17">
        <v>1.052</v>
      </c>
    </row>
    <row r="558" spans="1:2" x14ac:dyDescent="0.35">
      <c r="A558" s="22">
        <v>38807.947019867548</v>
      </c>
      <c r="B558" s="17">
        <v>0.94600000000000006</v>
      </c>
    </row>
    <row r="559" spans="1:2" x14ac:dyDescent="0.35">
      <c r="A559" s="22">
        <v>38874.172185430463</v>
      </c>
      <c r="B559" s="17">
        <v>0.80399999999999994</v>
      </c>
    </row>
    <row r="560" spans="1:2" x14ac:dyDescent="0.35">
      <c r="A560" s="22">
        <v>38940.397350993378</v>
      </c>
      <c r="B560" s="17">
        <v>0.76200000000000012</v>
      </c>
    </row>
    <row r="561" spans="1:2" x14ac:dyDescent="0.35">
      <c r="A561" s="22">
        <v>39006.622516556294</v>
      </c>
      <c r="B561" s="17">
        <v>0.99</v>
      </c>
    </row>
    <row r="562" spans="1:2" x14ac:dyDescent="0.35">
      <c r="A562" s="22">
        <v>39072.847682119202</v>
      </c>
      <c r="B562" s="17">
        <v>0.87399999999999989</v>
      </c>
    </row>
    <row r="563" spans="1:2" x14ac:dyDescent="0.35">
      <c r="A563" s="22">
        <v>39139.072847682117</v>
      </c>
      <c r="B563" s="17">
        <v>0.79200000000000004</v>
      </c>
    </row>
    <row r="564" spans="1:2" x14ac:dyDescent="0.35">
      <c r="A564" s="22">
        <v>39205.298013245032</v>
      </c>
      <c r="B564" s="17">
        <v>0.53800000000000003</v>
      </c>
    </row>
    <row r="565" spans="1:2" x14ac:dyDescent="0.35">
      <c r="A565" s="22">
        <v>39271.523178807947</v>
      </c>
      <c r="B565" s="17">
        <v>0.64</v>
      </c>
    </row>
    <row r="566" spans="1:2" x14ac:dyDescent="0.35">
      <c r="A566" s="22">
        <v>39337.748344370862</v>
      </c>
      <c r="B566" s="17">
        <v>0.69599999999999995</v>
      </c>
    </row>
    <row r="567" spans="1:2" x14ac:dyDescent="0.35">
      <c r="A567" s="22">
        <v>39403.97350993377</v>
      </c>
      <c r="B567" s="17">
        <v>0.73199999999999998</v>
      </c>
    </row>
    <row r="568" spans="1:2" x14ac:dyDescent="0.35">
      <c r="A568" s="22">
        <v>39470.198675496686</v>
      </c>
      <c r="B568" s="17">
        <v>0.62</v>
      </c>
    </row>
    <row r="569" spans="1:2" x14ac:dyDescent="0.35">
      <c r="A569" s="22">
        <v>39536.423841059601</v>
      </c>
      <c r="B569" s="17">
        <v>0.62799999999999989</v>
      </c>
    </row>
    <row r="570" spans="1:2" x14ac:dyDescent="0.35">
      <c r="A570" s="22">
        <v>39602.649006622516</v>
      </c>
      <c r="B570" s="17">
        <v>0.67599999999999993</v>
      </c>
    </row>
    <row r="571" spans="1:2" x14ac:dyDescent="0.35">
      <c r="A571" s="22">
        <v>39668.874172185431</v>
      </c>
      <c r="B571" s="17">
        <v>0.66200000000000014</v>
      </c>
    </row>
    <row r="572" spans="1:2" x14ac:dyDescent="0.35">
      <c r="A572" s="22">
        <v>39735.099337748339</v>
      </c>
      <c r="B572" s="17">
        <v>0.6140000000000001</v>
      </c>
    </row>
    <row r="573" spans="1:2" x14ac:dyDescent="0.35">
      <c r="A573" s="22">
        <v>39801.324503311262</v>
      </c>
      <c r="B573" s="17">
        <v>0.68399999999999994</v>
      </c>
    </row>
    <row r="574" spans="1:2" x14ac:dyDescent="0.35">
      <c r="A574" s="22">
        <v>39867.54966887417</v>
      </c>
      <c r="B574" s="17">
        <v>0.95199999999999996</v>
      </c>
    </row>
    <row r="575" spans="1:2" x14ac:dyDescent="0.35">
      <c r="A575" s="22">
        <v>39933.774834437085</v>
      </c>
      <c r="B575" s="17">
        <v>0.66600000000000004</v>
      </c>
    </row>
    <row r="576" spans="1:2" x14ac:dyDescent="0.35">
      <c r="A576" s="22">
        <v>40000</v>
      </c>
      <c r="B576" s="17">
        <v>0.58600000000000008</v>
      </c>
    </row>
    <row r="577" spans="1:2" x14ac:dyDescent="0.35">
      <c r="A577" s="22">
        <v>40076.923076923078</v>
      </c>
      <c r="B577" s="17">
        <v>0.75599999999999989</v>
      </c>
    </row>
    <row r="578" spans="1:2" x14ac:dyDescent="0.35">
      <c r="A578" s="22">
        <v>40153.846153846156</v>
      </c>
      <c r="B578" s="17">
        <v>0.66200000000000003</v>
      </c>
    </row>
    <row r="579" spans="1:2" x14ac:dyDescent="0.35">
      <c r="A579" s="22">
        <v>40230.769230769234</v>
      </c>
      <c r="B579" s="17">
        <v>0.9</v>
      </c>
    </row>
    <row r="580" spans="1:2" x14ac:dyDescent="0.35">
      <c r="A580" s="22">
        <v>40307.692307692305</v>
      </c>
      <c r="B580" s="17">
        <v>0.65600000000000003</v>
      </c>
    </row>
    <row r="581" spans="1:2" x14ac:dyDescent="0.35">
      <c r="A581" s="22">
        <v>40384.615384615383</v>
      </c>
      <c r="B581" s="17">
        <v>1</v>
      </c>
    </row>
    <row r="582" spans="1:2" x14ac:dyDescent="0.35">
      <c r="A582" s="22">
        <v>40461.538461538461</v>
      </c>
      <c r="B582" s="17">
        <v>0.68</v>
      </c>
    </row>
    <row r="583" spans="1:2" x14ac:dyDescent="0.35">
      <c r="A583" s="22">
        <v>40538.461538461539</v>
      </c>
      <c r="B583" s="17">
        <v>1.0920000000000001</v>
      </c>
    </row>
    <row r="584" spans="1:2" x14ac:dyDescent="0.35">
      <c r="A584" s="22">
        <v>40615.384615384617</v>
      </c>
      <c r="B584" s="17">
        <v>1.1880000000000002</v>
      </c>
    </row>
    <row r="585" spans="1:2" x14ac:dyDescent="0.35">
      <c r="A585" s="22">
        <v>40692.307692307695</v>
      </c>
      <c r="B585" s="17">
        <v>0.62</v>
      </c>
    </row>
    <row r="586" spans="1:2" x14ac:dyDescent="0.35">
      <c r="A586" s="22">
        <v>40769.230769230766</v>
      </c>
      <c r="B586" s="17">
        <v>0.91</v>
      </c>
    </row>
    <row r="587" spans="1:2" x14ac:dyDescent="0.35">
      <c r="A587" s="22">
        <v>40846.153846153844</v>
      </c>
      <c r="B587" s="17">
        <v>1.0820000000000001</v>
      </c>
    </row>
    <row r="588" spans="1:2" x14ac:dyDescent="0.35">
      <c r="A588" s="22">
        <v>40923.076923076922</v>
      </c>
      <c r="B588" s="17">
        <v>0.77600000000000002</v>
      </c>
    </row>
    <row r="589" spans="1:2" x14ac:dyDescent="0.35">
      <c r="A589" s="22">
        <v>41000</v>
      </c>
      <c r="B589" s="17">
        <v>1.0059999999999998</v>
      </c>
    </row>
    <row r="590" spans="1:2" x14ac:dyDescent="0.35">
      <c r="A590" s="22">
        <v>41076.923076923078</v>
      </c>
      <c r="B590" s="17">
        <v>1.0379999999999998</v>
      </c>
    </row>
    <row r="591" spans="1:2" x14ac:dyDescent="0.35">
      <c r="A591" s="22">
        <v>41153.846153846156</v>
      </c>
      <c r="B591" s="17">
        <v>0.73</v>
      </c>
    </row>
    <row r="592" spans="1:2" x14ac:dyDescent="0.35">
      <c r="A592" s="22">
        <v>41230.769230769234</v>
      </c>
      <c r="B592" s="17">
        <v>0.75200000000000011</v>
      </c>
    </row>
    <row r="593" spans="1:2" x14ac:dyDescent="0.35">
      <c r="A593" s="22">
        <v>41307.692307692305</v>
      </c>
      <c r="B593" s="17">
        <v>0.49399999999999994</v>
      </c>
    </row>
    <row r="594" spans="1:2" x14ac:dyDescent="0.35">
      <c r="A594" s="22">
        <v>41384.615384615383</v>
      </c>
      <c r="B594" s="17">
        <v>0.65</v>
      </c>
    </row>
    <row r="595" spans="1:2" x14ac:dyDescent="0.35">
      <c r="A595" s="22">
        <v>41461.538461538461</v>
      </c>
      <c r="B595" s="17">
        <v>0.72599999999999998</v>
      </c>
    </row>
    <row r="596" spans="1:2" x14ac:dyDescent="0.35">
      <c r="A596" s="22">
        <v>41538.461538461539</v>
      </c>
      <c r="B596" s="17">
        <v>0.94600000000000006</v>
      </c>
    </row>
    <row r="597" spans="1:2" x14ac:dyDescent="0.35">
      <c r="A597" s="22">
        <v>41615.384615384617</v>
      </c>
      <c r="B597" s="17">
        <v>0.71</v>
      </c>
    </row>
    <row r="598" spans="1:2" x14ac:dyDescent="0.35">
      <c r="A598" s="22">
        <v>41692.307692307695</v>
      </c>
      <c r="B598" s="17">
        <v>0.54800000000000004</v>
      </c>
    </row>
    <row r="599" spans="1:2" x14ac:dyDescent="0.35">
      <c r="A599" s="22">
        <v>41769.230769230766</v>
      </c>
      <c r="B599" s="17">
        <v>0.87800000000000011</v>
      </c>
    </row>
    <row r="600" spans="1:2" x14ac:dyDescent="0.35">
      <c r="A600" s="22">
        <v>41846.153846153844</v>
      </c>
      <c r="B600" s="17">
        <v>0.55399999999999994</v>
      </c>
    </row>
    <row r="601" spans="1:2" x14ac:dyDescent="0.35">
      <c r="A601" s="22">
        <v>41923.076923076922</v>
      </c>
      <c r="B601" s="17">
        <v>0.52200000000000002</v>
      </c>
    </row>
    <row r="602" spans="1:2" x14ac:dyDescent="0.35">
      <c r="A602" s="22">
        <v>42000</v>
      </c>
      <c r="B602" s="17">
        <v>0.49599999999999989</v>
      </c>
    </row>
    <row r="603" spans="1:2" x14ac:dyDescent="0.35">
      <c r="A603" s="22">
        <v>42076.923076923078</v>
      </c>
      <c r="B603" s="17">
        <v>0.60200000000000009</v>
      </c>
    </row>
    <row r="604" spans="1:2" x14ac:dyDescent="0.35">
      <c r="A604" s="22">
        <v>42153.846153846156</v>
      </c>
      <c r="B604" s="17">
        <v>0.44799999999999984</v>
      </c>
    </row>
    <row r="605" spans="1:2" x14ac:dyDescent="0.35">
      <c r="A605" s="22">
        <v>42230.769230769234</v>
      </c>
      <c r="B605" s="17">
        <v>0.54599999999999993</v>
      </c>
    </row>
    <row r="606" spans="1:2" x14ac:dyDescent="0.35">
      <c r="A606" s="22">
        <v>42307.692307692305</v>
      </c>
      <c r="B606" s="17">
        <v>0.54800000000000004</v>
      </c>
    </row>
    <row r="607" spans="1:2" x14ac:dyDescent="0.35">
      <c r="A607" s="22">
        <v>42384.615384615383</v>
      </c>
      <c r="B607" s="17">
        <v>0.60199999999999998</v>
      </c>
    </row>
    <row r="608" spans="1:2" x14ac:dyDescent="0.35">
      <c r="A608" s="22">
        <v>42461.538461538461</v>
      </c>
      <c r="B608" s="17">
        <v>0.60199999999999998</v>
      </c>
    </row>
    <row r="609" spans="1:2" x14ac:dyDescent="0.35">
      <c r="A609" s="22">
        <v>42538.461538461539</v>
      </c>
      <c r="B609" s="17">
        <v>0.62</v>
      </c>
    </row>
    <row r="610" spans="1:2" x14ac:dyDescent="0.35">
      <c r="A610" s="22">
        <v>42615.384615384617</v>
      </c>
      <c r="B610" s="17">
        <v>0.78800000000000003</v>
      </c>
    </row>
    <row r="611" spans="1:2" x14ac:dyDescent="0.35">
      <c r="A611" s="22">
        <v>42692.307692307688</v>
      </c>
      <c r="B611" s="17">
        <v>0.64</v>
      </c>
    </row>
    <row r="612" spans="1:2" x14ac:dyDescent="0.35">
      <c r="A612" s="22">
        <v>42769.230769230766</v>
      </c>
      <c r="B612" s="17">
        <v>0.60400000000000009</v>
      </c>
    </row>
    <row r="613" spans="1:2" x14ac:dyDescent="0.35">
      <c r="A613" s="22">
        <v>42846.153846153844</v>
      </c>
      <c r="B613" s="17">
        <v>0.76</v>
      </c>
    </row>
    <row r="614" spans="1:2" x14ac:dyDescent="0.35">
      <c r="A614" s="22">
        <v>42923.076923076922</v>
      </c>
      <c r="B614" s="17">
        <v>0.84800000000000009</v>
      </c>
    </row>
    <row r="615" spans="1:2" x14ac:dyDescent="0.35">
      <c r="A615" s="22">
        <v>43000</v>
      </c>
      <c r="B615" s="17">
        <v>0.81199999999999994</v>
      </c>
    </row>
    <row r="616" spans="1:2" x14ac:dyDescent="0.35">
      <c r="A616" s="22">
        <v>43076.923076923078</v>
      </c>
      <c r="B616" s="17">
        <v>0.74399999999999999</v>
      </c>
    </row>
    <row r="617" spans="1:2" x14ac:dyDescent="0.35">
      <c r="A617" s="22">
        <v>43153.846153846156</v>
      </c>
      <c r="B617" s="17">
        <v>0.53200000000000003</v>
      </c>
    </row>
    <row r="618" spans="1:2" x14ac:dyDescent="0.35">
      <c r="A618" s="22">
        <v>43230.769230769227</v>
      </c>
      <c r="B618" s="17">
        <v>0.69399999999999995</v>
      </c>
    </row>
    <row r="619" spans="1:2" x14ac:dyDescent="0.35">
      <c r="A619" s="22">
        <v>43307.692307692305</v>
      </c>
      <c r="B619" s="17">
        <v>0.66600000000000004</v>
      </c>
    </row>
    <row r="620" spans="1:2" x14ac:dyDescent="0.35">
      <c r="A620" s="22">
        <v>43384.615384615383</v>
      </c>
      <c r="B620" s="17">
        <v>0.68399999999999994</v>
      </c>
    </row>
    <row r="621" spans="1:2" x14ac:dyDescent="0.35">
      <c r="A621" s="22">
        <v>43461.538461538461</v>
      </c>
      <c r="B621" s="17">
        <v>0.94600000000000006</v>
      </c>
    </row>
    <row r="622" spans="1:2" x14ac:dyDescent="0.35">
      <c r="A622" s="22">
        <v>43538.461538461539</v>
      </c>
      <c r="B622" s="17">
        <v>0.97800000000000009</v>
      </c>
    </row>
    <row r="623" spans="1:2" x14ac:dyDescent="0.35">
      <c r="A623" s="22">
        <v>43615.384615384617</v>
      </c>
      <c r="B623" s="17">
        <v>0.80800000000000005</v>
      </c>
    </row>
    <row r="624" spans="1:2" x14ac:dyDescent="0.35">
      <c r="A624" s="22">
        <v>43692.307692307688</v>
      </c>
      <c r="B624" s="17">
        <v>0.90199999999999991</v>
      </c>
    </row>
    <row r="625" spans="1:2" x14ac:dyDescent="0.35">
      <c r="A625" s="22">
        <v>43769.230769230766</v>
      </c>
      <c r="B625" s="17">
        <v>1.1260000000000001</v>
      </c>
    </row>
    <row r="626" spans="1:2" x14ac:dyDescent="0.35">
      <c r="A626" s="22">
        <v>43846.153846153844</v>
      </c>
      <c r="B626" s="17">
        <v>0.78</v>
      </c>
    </row>
    <row r="627" spans="1:2" x14ac:dyDescent="0.35">
      <c r="A627" s="22">
        <v>43923.076923076922</v>
      </c>
      <c r="B627" s="17">
        <v>0.83800000000000008</v>
      </c>
    </row>
    <row r="628" spans="1:2" x14ac:dyDescent="0.35">
      <c r="A628" s="22">
        <v>44000</v>
      </c>
      <c r="B628" s="17">
        <v>0.66599999999999981</v>
      </c>
    </row>
    <row r="629" spans="1:2" x14ac:dyDescent="0.35">
      <c r="A629" s="22">
        <v>44076.923076923078</v>
      </c>
      <c r="B629" s="17">
        <v>0.87800000000000011</v>
      </c>
    </row>
    <row r="630" spans="1:2" x14ac:dyDescent="0.35">
      <c r="A630" s="22">
        <v>44153.846153846156</v>
      </c>
      <c r="B630" s="17">
        <v>0.69199999999999995</v>
      </c>
    </row>
    <row r="631" spans="1:2" x14ac:dyDescent="0.35">
      <c r="A631" s="22">
        <v>44230.769230769227</v>
      </c>
      <c r="B631" s="17">
        <v>0.54400000000000015</v>
      </c>
    </row>
    <row r="632" spans="1:2" x14ac:dyDescent="0.35">
      <c r="A632" s="22">
        <v>44307.692307692305</v>
      </c>
      <c r="B632" s="17">
        <v>0.60799999999999998</v>
      </c>
    </row>
    <row r="633" spans="1:2" x14ac:dyDescent="0.35">
      <c r="A633" s="22">
        <v>44384.615384615383</v>
      </c>
      <c r="B633" s="17">
        <v>0.60199999999999998</v>
      </c>
    </row>
    <row r="634" spans="1:2" x14ac:dyDescent="0.35">
      <c r="A634" s="22">
        <v>44461.538461538461</v>
      </c>
      <c r="B634" s="17">
        <v>0.44399999999999995</v>
      </c>
    </row>
    <row r="635" spans="1:2" x14ac:dyDescent="0.35">
      <c r="A635" s="22">
        <v>44538.461538461539</v>
      </c>
      <c r="B635" s="17">
        <v>1.1040000000000001</v>
      </c>
    </row>
    <row r="636" spans="1:2" x14ac:dyDescent="0.35">
      <c r="A636" s="22">
        <v>44615.384615384617</v>
      </c>
      <c r="B636" s="17">
        <v>0.39599999999999991</v>
      </c>
    </row>
    <row r="637" spans="1:2" x14ac:dyDescent="0.35">
      <c r="A637" s="22">
        <v>44692.307692307688</v>
      </c>
      <c r="B637" s="17">
        <v>0.46799999999999997</v>
      </c>
    </row>
    <row r="638" spans="1:2" x14ac:dyDescent="0.35">
      <c r="A638" s="22">
        <v>44769.230769230766</v>
      </c>
      <c r="B638" s="17">
        <v>0.64</v>
      </c>
    </row>
    <row r="639" spans="1:2" x14ac:dyDescent="0.35">
      <c r="A639" s="22">
        <v>44846.153846153844</v>
      </c>
      <c r="B639" s="17">
        <v>0.52200000000000002</v>
      </c>
    </row>
    <row r="640" spans="1:2" x14ac:dyDescent="0.35">
      <c r="A640" s="22">
        <v>44923.076923076922</v>
      </c>
      <c r="B640" s="17">
        <v>0.47600000000000015</v>
      </c>
    </row>
    <row r="641" spans="1:2" x14ac:dyDescent="0.35">
      <c r="A641" s="22">
        <v>45000</v>
      </c>
      <c r="B641" s="17">
        <v>0.50400000000000011</v>
      </c>
    </row>
    <row r="642" spans="1:2" x14ac:dyDescent="0.35">
      <c r="A642" s="22">
        <v>45076.923076923078</v>
      </c>
      <c r="B642" s="17">
        <v>0.624</v>
      </c>
    </row>
    <row r="643" spans="1:2" x14ac:dyDescent="0.35">
      <c r="A643" s="22">
        <v>45153.846153846156</v>
      </c>
      <c r="B643" s="17">
        <v>0.47799999999999992</v>
      </c>
    </row>
    <row r="644" spans="1:2" x14ac:dyDescent="0.35">
      <c r="A644" s="22">
        <v>45230.769230769227</v>
      </c>
      <c r="B644" s="17">
        <v>0.46799999999999997</v>
      </c>
    </row>
    <row r="645" spans="1:2" x14ac:dyDescent="0.35">
      <c r="A645" s="22">
        <v>45307.692307692305</v>
      </c>
      <c r="B645" s="17">
        <v>0.52</v>
      </c>
    </row>
    <row r="646" spans="1:2" x14ac:dyDescent="0.35">
      <c r="A646" s="22">
        <v>45384.615384615383</v>
      </c>
      <c r="B646" s="17">
        <v>0.51800000000000002</v>
      </c>
    </row>
    <row r="647" spans="1:2" x14ac:dyDescent="0.35">
      <c r="A647" s="22">
        <v>45461.538461538461</v>
      </c>
      <c r="B647" s="17">
        <v>0.58399999999999996</v>
      </c>
    </row>
    <row r="648" spans="1:2" x14ac:dyDescent="0.35">
      <c r="A648" s="22">
        <v>45538.461538461539</v>
      </c>
      <c r="B648" s="17">
        <v>0.52400000000000002</v>
      </c>
    </row>
    <row r="649" spans="1:2" x14ac:dyDescent="0.35">
      <c r="A649" s="22">
        <v>45615.384615384617</v>
      </c>
      <c r="B649" s="17">
        <v>0.48</v>
      </c>
    </row>
    <row r="650" spans="1:2" x14ac:dyDescent="0.35">
      <c r="A650" s="22">
        <v>45692.307692307688</v>
      </c>
      <c r="B650" s="17">
        <v>0.64200000000000002</v>
      </c>
    </row>
    <row r="651" spans="1:2" x14ac:dyDescent="0.35">
      <c r="A651" s="22">
        <v>45769.230769230766</v>
      </c>
      <c r="B651" s="17">
        <v>0.73400000000000021</v>
      </c>
    </row>
    <row r="652" spans="1:2" x14ac:dyDescent="0.35">
      <c r="A652" s="22">
        <v>45846.153846153844</v>
      </c>
      <c r="B652" s="17">
        <v>0.63200000000000001</v>
      </c>
    </row>
    <row r="653" spans="1:2" x14ac:dyDescent="0.35">
      <c r="A653" s="22">
        <v>45923.076923076922</v>
      </c>
      <c r="B653" s="17">
        <v>0.4840000000000001</v>
      </c>
    </row>
    <row r="654" spans="1:2" x14ac:dyDescent="0.35">
      <c r="A654" s="22">
        <v>46000</v>
      </c>
      <c r="B654" s="17">
        <v>0.53799999999999992</v>
      </c>
    </row>
    <row r="655" spans="1:2" x14ac:dyDescent="0.35">
      <c r="A655" s="22">
        <v>46076.923076923078</v>
      </c>
      <c r="B655" s="17">
        <v>0.41</v>
      </c>
    </row>
    <row r="656" spans="1:2" x14ac:dyDescent="0.35">
      <c r="A656" s="22">
        <v>46153.846153846156</v>
      </c>
      <c r="B656" s="17">
        <v>0.43599999999999994</v>
      </c>
    </row>
    <row r="657" spans="1:2" x14ac:dyDescent="0.35">
      <c r="A657" s="22">
        <v>46230.769230769227</v>
      </c>
      <c r="B657" s="17">
        <v>0.45600000000000007</v>
      </c>
    </row>
    <row r="658" spans="1:2" x14ac:dyDescent="0.35">
      <c r="A658" s="22">
        <v>46307.692307692305</v>
      </c>
      <c r="B658" s="17">
        <v>0.5</v>
      </c>
    </row>
    <row r="659" spans="1:2" x14ac:dyDescent="0.35">
      <c r="A659" s="22">
        <v>46384.615384615383</v>
      </c>
      <c r="B659" s="17">
        <v>0.56199999999999994</v>
      </c>
    </row>
    <row r="660" spans="1:2" x14ac:dyDescent="0.35">
      <c r="A660" s="22">
        <v>46461.538461538461</v>
      </c>
      <c r="B660" s="17">
        <v>0.60399999999999987</v>
      </c>
    </row>
    <row r="661" spans="1:2" x14ac:dyDescent="0.35">
      <c r="A661" s="22">
        <v>46538.461538461539</v>
      </c>
      <c r="B661" s="17">
        <v>0.80400000000000005</v>
      </c>
    </row>
    <row r="662" spans="1:2" x14ac:dyDescent="0.35">
      <c r="A662" s="22">
        <v>46615.38461538461</v>
      </c>
      <c r="B662" s="17">
        <v>0.60799999999999998</v>
      </c>
    </row>
    <row r="663" spans="1:2" x14ac:dyDescent="0.35">
      <c r="A663" s="22">
        <v>46692.307692307688</v>
      </c>
      <c r="B663" s="17">
        <v>0.67200000000000004</v>
      </c>
    </row>
    <row r="664" spans="1:2" x14ac:dyDescent="0.35">
      <c r="A664" s="22">
        <v>46769.230769230766</v>
      </c>
      <c r="B664" s="17">
        <v>0.64600000000000002</v>
      </c>
    </row>
    <row r="665" spans="1:2" x14ac:dyDescent="0.35">
      <c r="A665" s="22">
        <v>46846.153846153844</v>
      </c>
      <c r="B665" s="17">
        <v>0.61599999999999988</v>
      </c>
    </row>
    <row r="666" spans="1:2" x14ac:dyDescent="0.35">
      <c r="A666" s="22">
        <v>46923.076923076922</v>
      </c>
      <c r="B666" s="17">
        <v>0.75399999999999989</v>
      </c>
    </row>
    <row r="667" spans="1:2" x14ac:dyDescent="0.35">
      <c r="A667" s="22">
        <v>47000</v>
      </c>
      <c r="B667" s="17">
        <v>0.91400000000000003</v>
      </c>
    </row>
    <row r="668" spans="1:2" x14ac:dyDescent="0.35">
      <c r="A668" s="22">
        <v>47076.923076923078</v>
      </c>
      <c r="B668" s="17">
        <v>0.67599999999999993</v>
      </c>
    </row>
    <row r="669" spans="1:2" x14ac:dyDescent="0.35">
      <c r="A669" s="22">
        <v>47153.846153846156</v>
      </c>
      <c r="B669" s="17">
        <v>0.67400000000000004</v>
      </c>
    </row>
    <row r="670" spans="1:2" x14ac:dyDescent="0.35">
      <c r="A670" s="22">
        <v>47230.769230769227</v>
      </c>
      <c r="B670" s="17">
        <v>0.61799999999999999</v>
      </c>
    </row>
    <row r="671" spans="1:2" x14ac:dyDescent="0.35">
      <c r="A671" s="22">
        <v>47307.692307692305</v>
      </c>
      <c r="B671" s="17">
        <v>0.54600000000000004</v>
      </c>
    </row>
    <row r="672" spans="1:2" x14ac:dyDescent="0.35">
      <c r="A672" s="22">
        <v>47384.615384615383</v>
      </c>
      <c r="B672" s="17">
        <v>0.51</v>
      </c>
    </row>
    <row r="673" spans="1:2" x14ac:dyDescent="0.35">
      <c r="A673" s="22">
        <v>47461.538461538461</v>
      </c>
      <c r="B673" s="17">
        <v>0.9</v>
      </c>
    </row>
    <row r="674" spans="1:2" x14ac:dyDescent="0.35">
      <c r="A674" s="22">
        <v>47538.461538461539</v>
      </c>
      <c r="B674" s="17">
        <v>0.53799999999999992</v>
      </c>
    </row>
    <row r="675" spans="1:2" x14ac:dyDescent="0.35">
      <c r="A675" s="22">
        <v>47615.38461538461</v>
      </c>
      <c r="B675" s="17">
        <v>0.46400000000000008</v>
      </c>
    </row>
    <row r="676" spans="1:2" x14ac:dyDescent="0.35">
      <c r="A676" s="22">
        <v>47692.307692307688</v>
      </c>
      <c r="B676" s="17">
        <v>0.51400000000000001</v>
      </c>
    </row>
    <row r="677" spans="1:2" x14ac:dyDescent="0.35">
      <c r="A677" s="22">
        <v>47769.230769230766</v>
      </c>
      <c r="B677" s="17">
        <v>0.55399999999999994</v>
      </c>
    </row>
    <row r="678" spans="1:2" x14ac:dyDescent="0.35">
      <c r="A678" s="22">
        <v>47846.153846153844</v>
      </c>
      <c r="B678" s="17">
        <v>0.52400000000000002</v>
      </c>
    </row>
    <row r="679" spans="1:2" x14ac:dyDescent="0.35">
      <c r="A679" s="22">
        <v>47923.076923076922</v>
      </c>
      <c r="B679" s="17">
        <v>0.4880000000000001</v>
      </c>
    </row>
    <row r="680" spans="1:2" x14ac:dyDescent="0.35">
      <c r="A680" s="22">
        <v>48000</v>
      </c>
      <c r="B680" s="17">
        <v>0.47</v>
      </c>
    </row>
    <row r="681" spans="1:2" x14ac:dyDescent="0.35">
      <c r="A681" s="22">
        <v>48076.923076923078</v>
      </c>
      <c r="B681" s="17">
        <v>0.56399999999999983</v>
      </c>
    </row>
    <row r="682" spans="1:2" x14ac:dyDescent="0.35">
      <c r="A682" s="22">
        <v>48153.846153846156</v>
      </c>
      <c r="B682" s="17">
        <v>0.61199999999999988</v>
      </c>
    </row>
    <row r="683" spans="1:2" x14ac:dyDescent="0.35">
      <c r="A683" s="22">
        <v>48230.769230769227</v>
      </c>
      <c r="B683" s="17">
        <v>0.52799999999999991</v>
      </c>
    </row>
    <row r="684" spans="1:2" x14ac:dyDescent="0.35">
      <c r="A684" s="22">
        <v>48307.692307692305</v>
      </c>
      <c r="B684" s="17">
        <v>0.51600000000000001</v>
      </c>
    </row>
    <row r="685" spans="1:2" x14ac:dyDescent="0.35">
      <c r="A685" s="22">
        <v>48384.615384615383</v>
      </c>
      <c r="B685" s="17">
        <v>0.5119999999999999</v>
      </c>
    </row>
    <row r="686" spans="1:2" x14ac:dyDescent="0.35">
      <c r="A686" s="22">
        <v>48461.538461538461</v>
      </c>
      <c r="B686" s="17">
        <v>0.47</v>
      </c>
    </row>
    <row r="687" spans="1:2" x14ac:dyDescent="0.35">
      <c r="A687" s="22">
        <v>48538.461538461539</v>
      </c>
      <c r="B687" s="17">
        <v>0.44800000000000006</v>
      </c>
    </row>
    <row r="688" spans="1:2" x14ac:dyDescent="0.35">
      <c r="A688" s="22">
        <v>48615.38461538461</v>
      </c>
      <c r="B688" s="17">
        <v>0.47</v>
      </c>
    </row>
    <row r="689" spans="1:2" x14ac:dyDescent="0.35">
      <c r="A689" s="22">
        <v>48692.307692307688</v>
      </c>
      <c r="B689" s="17">
        <v>0.43599999999999994</v>
      </c>
    </row>
    <row r="690" spans="1:2" x14ac:dyDescent="0.35">
      <c r="A690" s="22">
        <v>48769.230769230766</v>
      </c>
      <c r="B690" s="17">
        <v>0.47</v>
      </c>
    </row>
    <row r="691" spans="1:2" x14ac:dyDescent="0.35">
      <c r="A691" s="22">
        <v>48846.153846153844</v>
      </c>
      <c r="B691" s="17">
        <v>0.41600000000000004</v>
      </c>
    </row>
    <row r="692" spans="1:2" x14ac:dyDescent="0.35">
      <c r="A692" s="22">
        <v>48923.076923076922</v>
      </c>
      <c r="B692" s="17">
        <v>0.55599999999999994</v>
      </c>
    </row>
    <row r="693" spans="1:2" x14ac:dyDescent="0.35">
      <c r="A693" s="22">
        <v>49000</v>
      </c>
      <c r="B693" s="17">
        <v>0.98</v>
      </c>
    </row>
    <row r="694" spans="1:2" x14ac:dyDescent="0.35">
      <c r="A694" s="22">
        <v>49076.923076923078</v>
      </c>
      <c r="B694" s="17">
        <v>0.434</v>
      </c>
    </row>
    <row r="695" spans="1:2" x14ac:dyDescent="0.35">
      <c r="A695" s="22">
        <v>49153.846153846156</v>
      </c>
      <c r="B695" s="17">
        <v>0.53</v>
      </c>
    </row>
    <row r="696" spans="1:2" x14ac:dyDescent="0.35">
      <c r="A696" s="22">
        <v>49230.769230769227</v>
      </c>
      <c r="B696" s="17">
        <v>0.57199999999999984</v>
      </c>
    </row>
    <row r="697" spans="1:2" x14ac:dyDescent="0.35">
      <c r="A697" s="22">
        <v>49307.692307692305</v>
      </c>
      <c r="B697" s="17">
        <v>0.80599999999999983</v>
      </c>
    </row>
    <row r="698" spans="1:2" x14ac:dyDescent="0.35">
      <c r="A698" s="22">
        <v>49384.615384615383</v>
      </c>
      <c r="B698" s="17">
        <v>0.44</v>
      </c>
    </row>
    <row r="699" spans="1:2" x14ac:dyDescent="0.35">
      <c r="A699" s="22">
        <v>49461.538461538461</v>
      </c>
      <c r="B699" s="17">
        <v>0.41</v>
      </c>
    </row>
    <row r="700" spans="1:2" x14ac:dyDescent="0.35">
      <c r="A700" s="22">
        <v>49538.461538461532</v>
      </c>
      <c r="B700" s="17">
        <v>0.39800000000000002</v>
      </c>
    </row>
    <row r="701" spans="1:2" x14ac:dyDescent="0.35">
      <c r="A701" s="22">
        <v>49615.38461538461</v>
      </c>
      <c r="B701" s="17">
        <v>0.45199999999999996</v>
      </c>
    </row>
    <row r="702" spans="1:2" x14ac:dyDescent="0.35">
      <c r="A702" s="22">
        <v>49692.307692307688</v>
      </c>
      <c r="B702" s="17">
        <v>0.45</v>
      </c>
    </row>
    <row r="703" spans="1:2" x14ac:dyDescent="0.35">
      <c r="A703" s="22">
        <v>49769.230769230766</v>
      </c>
      <c r="B703" s="17">
        <v>0.45199999999999996</v>
      </c>
    </row>
    <row r="704" spans="1:2" x14ac:dyDescent="0.35">
      <c r="A704" s="22">
        <v>49846.153846153844</v>
      </c>
      <c r="B704" s="17">
        <v>0.45800000000000002</v>
      </c>
    </row>
    <row r="705" spans="1:2" x14ac:dyDescent="0.35">
      <c r="A705" s="22">
        <v>49923.076923076922</v>
      </c>
      <c r="B705" s="17">
        <v>0.45</v>
      </c>
    </row>
    <row r="706" spans="1:2" x14ac:dyDescent="0.35">
      <c r="A706" s="22">
        <v>50000</v>
      </c>
      <c r="B706" s="17">
        <v>0.47</v>
      </c>
    </row>
    <row r="707" spans="1:2" x14ac:dyDescent="0.35">
      <c r="A707" s="22">
        <v>50086.206896551725</v>
      </c>
      <c r="B707" s="17">
        <v>0.44799999999999984</v>
      </c>
    </row>
    <row r="708" spans="1:2" x14ac:dyDescent="0.35">
      <c r="A708" s="22">
        <v>50172.413793103449</v>
      </c>
      <c r="B708" s="17">
        <v>0.45600000000000007</v>
      </c>
    </row>
    <row r="709" spans="1:2" x14ac:dyDescent="0.35">
      <c r="A709" s="22">
        <v>50258.620689655174</v>
      </c>
      <c r="B709" s="17">
        <v>0.46</v>
      </c>
    </row>
    <row r="710" spans="1:2" x14ac:dyDescent="0.35">
      <c r="A710" s="22">
        <v>50344.827586206899</v>
      </c>
      <c r="B710" s="17">
        <v>0.46</v>
      </c>
    </row>
    <row r="711" spans="1:2" x14ac:dyDescent="0.35">
      <c r="A711" s="22">
        <v>50431.034482758623</v>
      </c>
      <c r="B711" s="17">
        <v>0.42400000000000004</v>
      </c>
    </row>
    <row r="712" spans="1:2" x14ac:dyDescent="0.35">
      <c r="A712" s="22">
        <v>50517.241379310348</v>
      </c>
      <c r="B712" s="17">
        <v>0.49199999999999999</v>
      </c>
    </row>
    <row r="713" spans="1:2" x14ac:dyDescent="0.35">
      <c r="A713" s="22">
        <v>50603.448275862065</v>
      </c>
      <c r="B713" s="17">
        <v>0.43199999999999983</v>
      </c>
    </row>
    <row r="714" spans="1:2" x14ac:dyDescent="0.35">
      <c r="A714" s="22">
        <v>50689.65517241379</v>
      </c>
      <c r="B714" s="17">
        <v>0.47400000000000003</v>
      </c>
    </row>
    <row r="715" spans="1:2" x14ac:dyDescent="0.35">
      <c r="A715" s="22">
        <v>50775.862068965514</v>
      </c>
      <c r="B715" s="17">
        <v>0.3879999999999999</v>
      </c>
    </row>
    <row r="716" spans="1:2" x14ac:dyDescent="0.35">
      <c r="A716" s="22">
        <v>50862.068965517239</v>
      </c>
      <c r="B716" s="17">
        <v>0.4</v>
      </c>
    </row>
    <row r="717" spans="1:2" x14ac:dyDescent="0.35">
      <c r="A717" s="22">
        <v>50948.275862068964</v>
      </c>
      <c r="B717" s="17">
        <v>0.36599999999999999</v>
      </c>
    </row>
    <row r="718" spans="1:2" x14ac:dyDescent="0.35">
      <c r="A718" s="22">
        <v>51034.482758620688</v>
      </c>
      <c r="B718" s="17">
        <v>0.45800000000000002</v>
      </c>
    </row>
    <row r="719" spans="1:2" x14ac:dyDescent="0.35">
      <c r="A719" s="22">
        <v>51120.689655172413</v>
      </c>
      <c r="B719" s="17">
        <v>0.32599999999999996</v>
      </c>
    </row>
    <row r="720" spans="1:2" x14ac:dyDescent="0.35">
      <c r="A720" s="22">
        <v>51206.896551724138</v>
      </c>
      <c r="B720" s="17">
        <v>0.45199999999999996</v>
      </c>
    </row>
    <row r="721" spans="1:2" x14ac:dyDescent="0.35">
      <c r="A721" s="22">
        <v>51293.103448275862</v>
      </c>
      <c r="B721" s="17">
        <v>0.34199999999999997</v>
      </c>
    </row>
    <row r="722" spans="1:2" x14ac:dyDescent="0.35">
      <c r="A722" s="22">
        <v>51379.310344827587</v>
      </c>
      <c r="B722" s="17">
        <v>0.434</v>
      </c>
    </row>
    <row r="723" spans="1:2" x14ac:dyDescent="0.35">
      <c r="A723" s="22">
        <v>51465.517241379312</v>
      </c>
      <c r="B723" s="17">
        <v>0.8</v>
      </c>
    </row>
    <row r="724" spans="1:2" x14ac:dyDescent="0.35">
      <c r="A724" s="22">
        <v>51551.724137931036</v>
      </c>
      <c r="B724" s="17">
        <v>0.55000000000000004</v>
      </c>
    </row>
    <row r="725" spans="1:2" x14ac:dyDescent="0.35">
      <c r="A725" s="22">
        <v>51637.931034482761</v>
      </c>
      <c r="B725" s="17">
        <v>0.49800000000000005</v>
      </c>
    </row>
    <row r="726" spans="1:2" x14ac:dyDescent="0.35">
      <c r="A726" s="22">
        <v>51724.137931034478</v>
      </c>
      <c r="B726" s="17">
        <v>0.54599999999999993</v>
      </c>
    </row>
    <row r="727" spans="1:2" x14ac:dyDescent="0.35">
      <c r="A727" s="22">
        <v>51810.344827586203</v>
      </c>
      <c r="B727" s="17">
        <v>0.44400000000000012</v>
      </c>
    </row>
    <row r="728" spans="1:2" x14ac:dyDescent="0.35">
      <c r="A728" s="22"/>
      <c r="B728" s="17">
        <v>0.7759999999999998</v>
      </c>
    </row>
    <row r="729" spans="1:2" x14ac:dyDescent="0.35">
      <c r="A729" s="22">
        <v>51896.551724137928</v>
      </c>
      <c r="B729" s="17">
        <v>0.36599999999999999</v>
      </c>
    </row>
    <row r="730" spans="1:2" x14ac:dyDescent="0.35">
      <c r="A730" s="22">
        <v>51982.758620689652</v>
      </c>
      <c r="B730" s="17">
        <v>0.43200000000000005</v>
      </c>
    </row>
    <row r="731" spans="1:2" x14ac:dyDescent="0.35">
      <c r="A731" s="22">
        <v>52068.965517241377</v>
      </c>
      <c r="B731" s="17">
        <v>0.47599999999999998</v>
      </c>
    </row>
    <row r="732" spans="1:2" x14ac:dyDescent="0.35">
      <c r="A732" s="22">
        <v>52155.172413793101</v>
      </c>
      <c r="B732" s="17">
        <v>0.42400000000000004</v>
      </c>
    </row>
    <row r="733" spans="1:2" x14ac:dyDescent="0.35">
      <c r="A733" s="22">
        <v>52241.379310344826</v>
      </c>
      <c r="B733" s="17">
        <v>0.48</v>
      </c>
    </row>
    <row r="734" spans="1:2" x14ac:dyDescent="0.35">
      <c r="A734" s="22">
        <v>52327.586206896551</v>
      </c>
      <c r="B734" s="17">
        <v>0.48</v>
      </c>
    </row>
    <row r="735" spans="1:2" x14ac:dyDescent="0.35">
      <c r="A735" s="22">
        <v>52413.793103448275</v>
      </c>
      <c r="B735" s="17">
        <v>0.50800000000000001</v>
      </c>
    </row>
    <row r="736" spans="1:2" x14ac:dyDescent="0.35">
      <c r="A736" s="22">
        <v>52500</v>
      </c>
      <c r="B736" s="17">
        <v>0.55799999999999983</v>
      </c>
    </row>
    <row r="737" spans="1:2" x14ac:dyDescent="0.35">
      <c r="A737" s="22">
        <v>52586.206896551725</v>
      </c>
      <c r="B737" s="17">
        <v>0.51</v>
      </c>
    </row>
    <row r="738" spans="1:2" x14ac:dyDescent="0.35">
      <c r="A738" s="22">
        <v>52672.413793103449</v>
      </c>
      <c r="B738" s="17">
        <v>0.55000000000000004</v>
      </c>
    </row>
    <row r="739" spans="1:2" x14ac:dyDescent="0.35">
      <c r="A739" s="22"/>
      <c r="B739" s="17">
        <v>0.88400000000000001</v>
      </c>
    </row>
    <row r="740" spans="1:2" x14ac:dyDescent="0.35">
      <c r="A740" s="22">
        <v>52758.620689655174</v>
      </c>
      <c r="B740" s="17">
        <v>0.54600000000000004</v>
      </c>
    </row>
    <row r="741" spans="1:2" x14ac:dyDescent="0.35">
      <c r="A741" s="22">
        <v>52844.827586206899</v>
      </c>
      <c r="B741" s="17">
        <v>0.54599999999999993</v>
      </c>
    </row>
    <row r="742" spans="1:2" x14ac:dyDescent="0.35">
      <c r="A742" s="22">
        <v>52931.034482758623</v>
      </c>
      <c r="B742" s="17">
        <v>0.44399999999999995</v>
      </c>
    </row>
    <row r="743" spans="1:2" x14ac:dyDescent="0.35">
      <c r="A743" s="22">
        <v>53017.241379310341</v>
      </c>
      <c r="B743" s="17">
        <v>0.65399999999999991</v>
      </c>
    </row>
    <row r="744" spans="1:2" x14ac:dyDescent="0.35">
      <c r="A744" s="22">
        <v>53103.448275862065</v>
      </c>
      <c r="B744" s="17">
        <v>0.47200000000000009</v>
      </c>
    </row>
    <row r="745" spans="1:2" x14ac:dyDescent="0.35">
      <c r="A745" s="22">
        <v>53189.65517241379</v>
      </c>
      <c r="B745" s="17">
        <v>0.64200000000000002</v>
      </c>
    </row>
    <row r="746" spans="1:2" x14ac:dyDescent="0.35">
      <c r="A746" s="22">
        <v>53275.862068965514</v>
      </c>
      <c r="B746" s="17">
        <v>0.49800000000000005</v>
      </c>
    </row>
    <row r="747" spans="1:2" x14ac:dyDescent="0.35">
      <c r="A747" s="22">
        <v>53362.068965517239</v>
      </c>
      <c r="B747" s="17">
        <v>0.55199999999999994</v>
      </c>
    </row>
    <row r="748" spans="1:2" x14ac:dyDescent="0.35">
      <c r="A748" s="22">
        <v>53448.275862068964</v>
      </c>
      <c r="B748" s="17">
        <v>0.45</v>
      </c>
    </row>
    <row r="749" spans="1:2" x14ac:dyDescent="0.35">
      <c r="A749" s="22">
        <v>53534.482758620688</v>
      </c>
      <c r="B749" s="17">
        <v>0.83200000000000018</v>
      </c>
    </row>
    <row r="750" spans="1:2" x14ac:dyDescent="0.35">
      <c r="A750" s="22">
        <v>53620.689655172413</v>
      </c>
      <c r="B750" s="17">
        <v>0.43599999999999994</v>
      </c>
    </row>
    <row r="751" spans="1:2" x14ac:dyDescent="0.35">
      <c r="A751" s="22">
        <v>53706.896551724138</v>
      </c>
      <c r="B751" s="17">
        <v>0.47400000000000003</v>
      </c>
    </row>
    <row r="752" spans="1:2" x14ac:dyDescent="0.35">
      <c r="A752" s="22">
        <v>53793.103448275862</v>
      </c>
      <c r="B752" s="17">
        <v>0.44399999999999995</v>
      </c>
    </row>
    <row r="753" spans="1:2" x14ac:dyDescent="0.35">
      <c r="A753" s="22">
        <v>53879.310344827587</v>
      </c>
      <c r="B753" s="17">
        <v>0.42599999999999999</v>
      </c>
    </row>
    <row r="754" spans="1:2" x14ac:dyDescent="0.35">
      <c r="A754" s="22">
        <v>53965.517241379312</v>
      </c>
      <c r="B754" s="17">
        <v>0.49800000000000005</v>
      </c>
    </row>
    <row r="755" spans="1:2" x14ac:dyDescent="0.35">
      <c r="A755" s="22">
        <v>54051.724137931029</v>
      </c>
      <c r="B755" s="17">
        <v>0.65</v>
      </c>
    </row>
    <row r="756" spans="1:2" x14ac:dyDescent="0.35">
      <c r="A756" s="22">
        <v>54137.931034482754</v>
      </c>
      <c r="B756" s="17">
        <v>0.48599999999999993</v>
      </c>
    </row>
    <row r="757" spans="1:2" x14ac:dyDescent="0.35">
      <c r="A757" s="22">
        <v>54224.137931034478</v>
      </c>
      <c r="B757" s="17">
        <v>0.624</v>
      </c>
    </row>
    <row r="758" spans="1:2" x14ac:dyDescent="0.35">
      <c r="A758" s="22">
        <v>54310.344827586203</v>
      </c>
      <c r="B758" s="17">
        <v>0.5259999999999998</v>
      </c>
    </row>
    <row r="759" spans="1:2" x14ac:dyDescent="0.35">
      <c r="A759" s="22">
        <v>54396.551724137928</v>
      </c>
      <c r="B759" s="17">
        <v>0.56799999999999984</v>
      </c>
    </row>
    <row r="760" spans="1:2" x14ac:dyDescent="0.35">
      <c r="A760" s="22">
        <v>54482.758620689652</v>
      </c>
      <c r="B760" s="17">
        <v>0.56599999999999984</v>
      </c>
    </row>
    <row r="761" spans="1:2" x14ac:dyDescent="0.35">
      <c r="A761" s="22">
        <v>54568.965517241377</v>
      </c>
      <c r="B761" s="17">
        <v>0.65399999999999991</v>
      </c>
    </row>
    <row r="762" spans="1:2" x14ac:dyDescent="0.35">
      <c r="A762" s="22">
        <v>54655.172413793101</v>
      </c>
      <c r="B762" s="17">
        <v>0.59</v>
      </c>
    </row>
    <row r="763" spans="1:2" x14ac:dyDescent="0.35">
      <c r="A763" s="22">
        <v>54741.379310344826</v>
      </c>
      <c r="B763" s="17">
        <v>0.57200000000000006</v>
      </c>
    </row>
    <row r="764" spans="1:2" x14ac:dyDescent="0.35">
      <c r="A764" s="22">
        <v>54827.586206896551</v>
      </c>
      <c r="B764" s="17">
        <v>0.63600000000000012</v>
      </c>
    </row>
    <row r="765" spans="1:2" x14ac:dyDescent="0.35">
      <c r="A765" s="22">
        <v>54913.793103448275</v>
      </c>
      <c r="B765" s="17">
        <v>0.45600000000000007</v>
      </c>
    </row>
    <row r="766" spans="1:2" x14ac:dyDescent="0.35">
      <c r="A766" s="22">
        <v>55000</v>
      </c>
      <c r="B766" s="17">
        <v>0.60200000000000009</v>
      </c>
    </row>
    <row r="767" spans="1:2" x14ac:dyDescent="0.35">
      <c r="A767" s="22">
        <v>55086.206896551725</v>
      </c>
      <c r="B767" s="17">
        <v>0.53666666666666663</v>
      </c>
    </row>
    <row r="768" spans="1:2" x14ac:dyDescent="0.35">
      <c r="A768" s="22">
        <v>55172.413793103449</v>
      </c>
      <c r="B768" s="17">
        <v>0.80333333333333323</v>
      </c>
    </row>
    <row r="769" spans="1:2" x14ac:dyDescent="0.35">
      <c r="A769" s="22">
        <v>55258.620689655174</v>
      </c>
      <c r="B769" s="17">
        <v>0.83666666666666689</v>
      </c>
    </row>
    <row r="770" spans="1:2" x14ac:dyDescent="0.35">
      <c r="A770" s="22">
        <v>55344.827586206891</v>
      </c>
      <c r="B770" s="17">
        <v>0.73</v>
      </c>
    </row>
    <row r="771" spans="1:2" x14ac:dyDescent="0.35">
      <c r="A771" s="22">
        <v>55431.034482758616</v>
      </c>
      <c r="B771" s="17">
        <v>0.82666666666666666</v>
      </c>
    </row>
    <row r="772" spans="1:2" x14ac:dyDescent="0.35">
      <c r="A772" s="22">
        <v>55517.241379310341</v>
      </c>
      <c r="B772" s="17">
        <v>0.77</v>
      </c>
    </row>
    <row r="773" spans="1:2" x14ac:dyDescent="0.35">
      <c r="A773" s="22">
        <v>55603.448275862065</v>
      </c>
      <c r="B773" s="17">
        <v>1.0533333333333332</v>
      </c>
    </row>
    <row r="774" spans="1:2" x14ac:dyDescent="0.35">
      <c r="A774" s="22">
        <v>55689.65517241379</v>
      </c>
      <c r="B774" s="17">
        <v>0.95666666666666655</v>
      </c>
    </row>
    <row r="775" spans="1:2" x14ac:dyDescent="0.35">
      <c r="A775" s="22">
        <v>55775.862068965514</v>
      </c>
      <c r="B775" s="17">
        <v>1.1066666666666669</v>
      </c>
    </row>
    <row r="776" spans="1:2" x14ac:dyDescent="0.35">
      <c r="A776" s="22">
        <v>55862.068965517239</v>
      </c>
      <c r="B776" s="17">
        <v>1.51</v>
      </c>
    </row>
    <row r="777" spans="1:2" x14ac:dyDescent="0.35">
      <c r="A777" s="22">
        <v>55948.275862068964</v>
      </c>
      <c r="B777" s="17">
        <v>0.76</v>
      </c>
    </row>
    <row r="778" spans="1:2" x14ac:dyDescent="0.35">
      <c r="A778" s="22">
        <v>56034.482758620688</v>
      </c>
      <c r="B778" s="17">
        <v>0.87666666666666693</v>
      </c>
    </row>
    <row r="779" spans="1:2" x14ac:dyDescent="0.35">
      <c r="A779" s="22">
        <v>56120.689655172413</v>
      </c>
      <c r="B779" s="17">
        <v>1.0833333333333333</v>
      </c>
    </row>
    <row r="780" spans="1:2" x14ac:dyDescent="0.35">
      <c r="A780" s="22">
        <v>56206.896551724138</v>
      </c>
      <c r="B780" s="17">
        <v>1.1466666666666665</v>
      </c>
    </row>
    <row r="781" spans="1:2" x14ac:dyDescent="0.35">
      <c r="A781" s="22">
        <v>56293.103448275862</v>
      </c>
      <c r="B781" s="17">
        <v>1.1399999999999999</v>
      </c>
    </row>
    <row r="782" spans="1:2" x14ac:dyDescent="0.35">
      <c r="A782" s="22">
        <v>56379.31034482758</v>
      </c>
      <c r="B782" s="17">
        <v>0.69</v>
      </c>
    </row>
    <row r="783" spans="1:2" x14ac:dyDescent="0.35">
      <c r="A783" s="22">
        <v>56465.517241379304</v>
      </c>
      <c r="B783" s="17">
        <v>0.63</v>
      </c>
    </row>
    <row r="784" spans="1:2" x14ac:dyDescent="0.35">
      <c r="A784" s="22">
        <v>56551.724137931029</v>
      </c>
      <c r="B784" s="17">
        <v>1.2266666666666668</v>
      </c>
    </row>
    <row r="785" spans="1:2" x14ac:dyDescent="0.35">
      <c r="A785" s="22">
        <v>56637.931034482754</v>
      </c>
      <c r="B785" s="17">
        <v>1.17</v>
      </c>
    </row>
    <row r="786" spans="1:2" x14ac:dyDescent="0.35">
      <c r="A786" s="22">
        <v>56724.137931034478</v>
      </c>
      <c r="B786" s="17">
        <v>0.83799999999999986</v>
      </c>
    </row>
    <row r="787" spans="1:2" x14ac:dyDescent="0.35">
      <c r="A787" s="22">
        <v>56810.344827586203</v>
      </c>
      <c r="B787" s="17">
        <v>0.624</v>
      </c>
    </row>
    <row r="788" spans="1:2" x14ac:dyDescent="0.35">
      <c r="A788" s="22">
        <v>56896.551724137928</v>
      </c>
      <c r="B788" s="17">
        <v>0.63200000000000023</v>
      </c>
    </row>
    <row r="789" spans="1:2" x14ac:dyDescent="0.35">
      <c r="A789" s="22">
        <v>56982.758620689652</v>
      </c>
      <c r="B789" s="17">
        <v>0.56999999999999995</v>
      </c>
    </row>
    <row r="790" spans="1:2" x14ac:dyDescent="0.35">
      <c r="A790" s="22">
        <v>57068.965517241377</v>
      </c>
      <c r="B790" s="17">
        <v>0.59399999999999997</v>
      </c>
    </row>
    <row r="791" spans="1:2" x14ac:dyDescent="0.35">
      <c r="A791" s="22">
        <v>57155.172413793101</v>
      </c>
      <c r="B791" s="17">
        <v>0.93600000000000017</v>
      </c>
    </row>
    <row r="792" spans="1:2" x14ac:dyDescent="0.35">
      <c r="A792" s="22">
        <v>57241.379310344826</v>
      </c>
      <c r="B792" s="17">
        <v>0.63200000000000023</v>
      </c>
    </row>
    <row r="793" spans="1:2" x14ac:dyDescent="0.35">
      <c r="A793" s="22">
        <v>57327.586206896551</v>
      </c>
      <c r="B793" s="17">
        <v>0.60599999999999987</v>
      </c>
    </row>
    <row r="794" spans="1:2" x14ac:dyDescent="0.35">
      <c r="A794" s="22">
        <v>57413.793103448275</v>
      </c>
      <c r="B794" s="17">
        <v>0.74200000000000021</v>
      </c>
    </row>
    <row r="795" spans="1:2" x14ac:dyDescent="0.35">
      <c r="A795" s="22">
        <v>57500</v>
      </c>
      <c r="B795" s="17">
        <v>0.68399999999999994</v>
      </c>
    </row>
    <row r="796" spans="1:2" x14ac:dyDescent="0.35">
      <c r="A796" s="22"/>
      <c r="B796" s="17">
        <v>0.89399999999999991</v>
      </c>
    </row>
    <row r="797" spans="1:2" x14ac:dyDescent="0.35">
      <c r="A797" s="22"/>
      <c r="B797" s="17">
        <v>0.91600000000000015</v>
      </c>
    </row>
    <row r="798" spans="1:2" x14ac:dyDescent="0.35">
      <c r="A798" s="22"/>
      <c r="B798" s="17">
        <v>0.94800000000000006</v>
      </c>
    </row>
    <row r="799" spans="1:2" x14ac:dyDescent="0.35">
      <c r="A799" s="22"/>
      <c r="B799" s="17">
        <v>0.86799999999999977</v>
      </c>
    </row>
    <row r="800" spans="1:2" x14ac:dyDescent="0.35">
      <c r="A800" s="22"/>
      <c r="B800" s="17">
        <v>0.89200000000000013</v>
      </c>
    </row>
    <row r="801" spans="1:2" x14ac:dyDescent="0.35">
      <c r="A801" s="22"/>
      <c r="B801" s="17">
        <v>0.88200000000000023</v>
      </c>
    </row>
    <row r="802" spans="1:2" x14ac:dyDescent="0.35">
      <c r="A802" s="22">
        <v>57586.206896551725</v>
      </c>
      <c r="B802" s="17">
        <v>0.78399999999999981</v>
      </c>
    </row>
    <row r="803" spans="1:2" x14ac:dyDescent="0.35">
      <c r="A803" s="22">
        <v>57672.413793103442</v>
      </c>
      <c r="B803" s="17">
        <v>0.96599999999999986</v>
      </c>
    </row>
    <row r="804" spans="1:2" x14ac:dyDescent="0.35">
      <c r="A804" s="22">
        <v>57758.620689655167</v>
      </c>
      <c r="B804" s="17">
        <v>0.376</v>
      </c>
    </row>
    <row r="805" spans="1:2" x14ac:dyDescent="0.35">
      <c r="A805" s="22">
        <v>57844.827586206891</v>
      </c>
      <c r="B805" s="17">
        <v>1.034</v>
      </c>
    </row>
    <row r="806" spans="1:2" x14ac:dyDescent="0.35">
      <c r="A806" s="22">
        <v>57931.034482758616</v>
      </c>
      <c r="B806" s="17">
        <v>0.98799999999999988</v>
      </c>
    </row>
    <row r="807" spans="1:2" x14ac:dyDescent="0.35">
      <c r="A807" s="22">
        <v>58017.241379310341</v>
      </c>
      <c r="B807" s="17">
        <v>1.0059999999999998</v>
      </c>
    </row>
    <row r="808" spans="1:2" x14ac:dyDescent="0.35">
      <c r="A808" s="22">
        <v>58103.448275862065</v>
      </c>
      <c r="B808" s="17">
        <v>0.87399999999999989</v>
      </c>
    </row>
    <row r="809" spans="1:2" x14ac:dyDescent="0.35">
      <c r="A809" s="22">
        <v>58189.65517241379</v>
      </c>
      <c r="B809" s="17">
        <v>0.81600000000000017</v>
      </c>
    </row>
    <row r="810" spans="1:2" x14ac:dyDescent="0.35">
      <c r="A810" s="22">
        <v>58275.862068965514</v>
      </c>
      <c r="B810" s="17">
        <v>0.75800000000000001</v>
      </c>
    </row>
    <row r="811" spans="1:2" x14ac:dyDescent="0.35">
      <c r="A811" s="22">
        <v>58362.068965517239</v>
      </c>
      <c r="B811" s="17">
        <v>0.78</v>
      </c>
    </row>
    <row r="812" spans="1:2" x14ac:dyDescent="0.35">
      <c r="A812" s="22">
        <v>58448.275862068964</v>
      </c>
      <c r="B812" s="17">
        <v>0.53800000000000003</v>
      </c>
    </row>
    <row r="813" spans="1:2" x14ac:dyDescent="0.35">
      <c r="A813" s="22">
        <v>58534.482758620688</v>
      </c>
      <c r="B813" s="17">
        <v>1.1399999999999999</v>
      </c>
    </row>
    <row r="814" spans="1:2" x14ac:dyDescent="0.35">
      <c r="A814" s="22">
        <v>58620.689655172406</v>
      </c>
      <c r="B814" s="17">
        <v>0.62200000000000011</v>
      </c>
    </row>
    <row r="815" spans="1:2" x14ac:dyDescent="0.35">
      <c r="A815" s="22">
        <v>58706.89655172413</v>
      </c>
      <c r="B815" s="17">
        <v>0.8</v>
      </c>
    </row>
    <row r="816" spans="1:2" x14ac:dyDescent="0.35">
      <c r="A816" s="22">
        <v>58793.103448275855</v>
      </c>
      <c r="B816" s="17">
        <v>0.98400000000000021</v>
      </c>
    </row>
    <row r="817" spans="1:2" x14ac:dyDescent="0.35">
      <c r="A817" s="22">
        <v>58879.31034482758</v>
      </c>
      <c r="B817" s="17">
        <v>0.73399999999999999</v>
      </c>
    </row>
    <row r="818" spans="1:2" x14ac:dyDescent="0.35">
      <c r="A818" s="22">
        <v>58965.517241379304</v>
      </c>
      <c r="B818" s="17">
        <v>0.90200000000000014</v>
      </c>
    </row>
    <row r="819" spans="1:2" x14ac:dyDescent="0.35">
      <c r="A819" s="22">
        <v>59051.724137931029</v>
      </c>
      <c r="B819" s="17">
        <v>0.69399999999999995</v>
      </c>
    </row>
    <row r="820" spans="1:2" x14ac:dyDescent="0.35">
      <c r="A820" s="22">
        <v>59137.931034482754</v>
      </c>
      <c r="B820" s="17">
        <v>0.87599999999999978</v>
      </c>
    </row>
    <row r="821" spans="1:2" x14ac:dyDescent="0.35">
      <c r="A821" s="22">
        <v>59224.137931034478</v>
      </c>
      <c r="B821" s="17">
        <v>0.89200000000000002</v>
      </c>
    </row>
    <row r="822" spans="1:2" x14ac:dyDescent="0.35">
      <c r="A822" s="22">
        <v>59310.344827586203</v>
      </c>
      <c r="B822" s="17">
        <v>0.73199999999999998</v>
      </c>
    </row>
    <row r="823" spans="1:2" x14ac:dyDescent="0.35">
      <c r="A823" s="22">
        <v>59396.551724137928</v>
      </c>
      <c r="B823" s="17">
        <v>0.60399999999999987</v>
      </c>
    </row>
    <row r="824" spans="1:2" x14ac:dyDescent="0.35">
      <c r="A824" s="22">
        <v>59482.758620689652</v>
      </c>
      <c r="B824" s="17">
        <v>0.57400000000000007</v>
      </c>
    </row>
    <row r="825" spans="1:2" x14ac:dyDescent="0.35">
      <c r="A825" s="22">
        <v>59568.965517241377</v>
      </c>
      <c r="B825" s="17">
        <v>1.05</v>
      </c>
    </row>
    <row r="826" spans="1:2" x14ac:dyDescent="0.35">
      <c r="A826" s="22">
        <v>59655.172413793101</v>
      </c>
      <c r="B826" s="17">
        <v>0.90400000000000014</v>
      </c>
    </row>
    <row r="827" spans="1:2" x14ac:dyDescent="0.35">
      <c r="A827" s="22">
        <v>59741.379310344826</v>
      </c>
      <c r="B827" s="17">
        <v>0.83399999999999985</v>
      </c>
    </row>
    <row r="828" spans="1:2" x14ac:dyDescent="0.35">
      <c r="A828" s="22">
        <v>59827.586206896551</v>
      </c>
      <c r="B828" s="17">
        <v>0.80199999999999994</v>
      </c>
    </row>
    <row r="829" spans="1:2" x14ac:dyDescent="0.35">
      <c r="A829" s="22">
        <v>59913.793103448275</v>
      </c>
      <c r="B829" s="17">
        <v>1.21</v>
      </c>
    </row>
    <row r="830" spans="1:2" x14ac:dyDescent="0.35">
      <c r="A830" s="22">
        <v>60000</v>
      </c>
      <c r="B830" s="17">
        <v>1.0639999999999998</v>
      </c>
    </row>
    <row r="831" spans="1:2" x14ac:dyDescent="0.35">
      <c r="A831" s="22">
        <v>60070.42253521127</v>
      </c>
      <c r="B831" s="17">
        <v>0.91400000000000003</v>
      </c>
    </row>
    <row r="832" spans="1:2" x14ac:dyDescent="0.35">
      <c r="A832" s="22">
        <v>60140.845070422532</v>
      </c>
      <c r="B832" s="17">
        <v>0.84199999999999986</v>
      </c>
    </row>
    <row r="833" spans="1:2" x14ac:dyDescent="0.35">
      <c r="A833" s="22">
        <v>60211.267605633802</v>
      </c>
      <c r="B833" s="17">
        <v>1.1399999999999999</v>
      </c>
    </row>
    <row r="834" spans="1:2" x14ac:dyDescent="0.35">
      <c r="A834" s="22">
        <v>60281.690140845072</v>
      </c>
      <c r="B834" s="17">
        <v>0.97599999999999976</v>
      </c>
    </row>
    <row r="835" spans="1:2" x14ac:dyDescent="0.35">
      <c r="A835" s="22">
        <v>60352.112676056335</v>
      </c>
      <c r="B835" s="17">
        <v>1.022</v>
      </c>
    </row>
    <row r="836" spans="1:2" x14ac:dyDescent="0.35">
      <c r="A836" s="22">
        <v>60422.535211267605</v>
      </c>
      <c r="B836" s="17">
        <v>0.9119999999999997</v>
      </c>
    </row>
    <row r="837" spans="1:2" x14ac:dyDescent="0.35">
      <c r="A837" s="22">
        <v>60492.957746478874</v>
      </c>
      <c r="B837" s="17">
        <v>1.0900000000000001</v>
      </c>
    </row>
    <row r="838" spans="1:2" x14ac:dyDescent="0.35">
      <c r="A838" s="22">
        <v>60563.380281690144</v>
      </c>
      <c r="B838" s="17">
        <v>0.86</v>
      </c>
    </row>
    <row r="839" spans="1:2" x14ac:dyDescent="0.35">
      <c r="A839" s="22">
        <v>60633.802816901407</v>
      </c>
      <c r="B839" s="17">
        <v>1.0740000000000001</v>
      </c>
    </row>
    <row r="840" spans="1:2" x14ac:dyDescent="0.35">
      <c r="A840" s="22">
        <v>60704.225352112677</v>
      </c>
      <c r="B840" s="17">
        <v>0.97599999999999998</v>
      </c>
    </row>
    <row r="841" spans="1:2" x14ac:dyDescent="0.35">
      <c r="A841" s="22">
        <v>60774.647887323947</v>
      </c>
      <c r="B841" s="17">
        <v>0.92600000000000016</v>
      </c>
    </row>
    <row r="842" spans="1:2" x14ac:dyDescent="0.35">
      <c r="A842" s="22">
        <v>60845.070422535209</v>
      </c>
      <c r="B842" s="17">
        <v>0.87800000000000011</v>
      </c>
    </row>
    <row r="843" spans="1:2" x14ac:dyDescent="0.35">
      <c r="A843" s="22">
        <v>60915.492957746479</v>
      </c>
      <c r="B843" s="17">
        <v>0.78</v>
      </c>
    </row>
    <row r="844" spans="1:2" x14ac:dyDescent="0.35">
      <c r="A844" s="22">
        <v>60985.915492957749</v>
      </c>
      <c r="B844" s="17">
        <v>0.752</v>
      </c>
    </row>
    <row r="845" spans="1:2" x14ac:dyDescent="0.35">
      <c r="A845" s="22">
        <v>61056.338028169012</v>
      </c>
      <c r="B845" s="17">
        <v>0.81400000000000006</v>
      </c>
    </row>
    <row r="846" spans="1:2" x14ac:dyDescent="0.35">
      <c r="A846" s="22">
        <v>61126.760563380281</v>
      </c>
      <c r="B846" s="17">
        <v>0.67400000000000015</v>
      </c>
    </row>
    <row r="847" spans="1:2" x14ac:dyDescent="0.35">
      <c r="A847" s="22">
        <v>61197.183098591551</v>
      </c>
      <c r="B847" s="17">
        <v>0.91199999999999992</v>
      </c>
    </row>
    <row r="848" spans="1:2" x14ac:dyDescent="0.35">
      <c r="A848" s="22">
        <v>61267.605633802814</v>
      </c>
      <c r="B848" s="17">
        <v>0.73799999999999988</v>
      </c>
    </row>
    <row r="849" spans="1:2" x14ac:dyDescent="0.35">
      <c r="A849" s="22">
        <v>61338.028169014084</v>
      </c>
      <c r="B849" s="17">
        <v>0.85200000000000009</v>
      </c>
    </row>
    <row r="850" spans="1:2" x14ac:dyDescent="0.35">
      <c r="A850" s="22">
        <v>61408.450704225354</v>
      </c>
      <c r="B850" s="17">
        <v>0.74199999999999977</v>
      </c>
    </row>
    <row r="851" spans="1:2" x14ac:dyDescent="0.35">
      <c r="A851" s="22">
        <v>61478.873239436616</v>
      </c>
      <c r="B851" s="17">
        <v>1.034</v>
      </c>
    </row>
    <row r="852" spans="1:2" x14ac:dyDescent="0.35">
      <c r="A852" s="22">
        <v>61549.295774647886</v>
      </c>
      <c r="B852" s="17">
        <v>0.69199999999999995</v>
      </c>
    </row>
    <row r="853" spans="1:2" x14ac:dyDescent="0.35">
      <c r="A853" s="22">
        <v>61619.718309859156</v>
      </c>
      <c r="B853" s="17">
        <v>0.89200000000000013</v>
      </c>
    </row>
    <row r="854" spans="1:2" x14ac:dyDescent="0.35">
      <c r="A854" s="22">
        <v>61690.140845070426</v>
      </c>
      <c r="B854" s="17">
        <v>1.008</v>
      </c>
    </row>
    <row r="855" spans="1:2" x14ac:dyDescent="0.35">
      <c r="A855" s="22">
        <v>61760.563380281688</v>
      </c>
      <c r="B855" s="17">
        <v>0.87</v>
      </c>
    </row>
    <row r="856" spans="1:2" x14ac:dyDescent="0.35">
      <c r="A856" s="22">
        <v>61830.985915492958</v>
      </c>
      <c r="B856" s="17">
        <v>0.7</v>
      </c>
    </row>
    <row r="857" spans="1:2" x14ac:dyDescent="0.35">
      <c r="A857" s="22">
        <v>61901.408450704228</v>
      </c>
      <c r="B857" s="17">
        <v>0.75799999999999979</v>
      </c>
    </row>
    <row r="858" spans="1:2" x14ac:dyDescent="0.35">
      <c r="A858" s="22">
        <v>61971.830985915491</v>
      </c>
      <c r="B858" s="17">
        <v>0.68199999999999983</v>
      </c>
    </row>
    <row r="859" spans="1:2" x14ac:dyDescent="0.35">
      <c r="A859" s="22">
        <v>62042.25352112676</v>
      </c>
      <c r="B859" s="17">
        <v>0.79599999999999993</v>
      </c>
    </row>
    <row r="860" spans="1:2" x14ac:dyDescent="0.35">
      <c r="A860" s="22">
        <v>62112.67605633803</v>
      </c>
      <c r="B860" s="17">
        <v>0.99</v>
      </c>
    </row>
    <row r="861" spans="1:2" x14ac:dyDescent="0.35">
      <c r="A861" s="22">
        <v>62183.098591549293</v>
      </c>
      <c r="B861" s="17">
        <v>0.63800000000000012</v>
      </c>
    </row>
    <row r="862" spans="1:2" x14ac:dyDescent="0.35">
      <c r="A862" s="22">
        <v>62253.521126760563</v>
      </c>
      <c r="B862" s="17">
        <v>0.78200000000000003</v>
      </c>
    </row>
    <row r="863" spans="1:2" x14ac:dyDescent="0.35">
      <c r="A863" s="22">
        <v>62323.943661971833</v>
      </c>
      <c r="B863" s="17">
        <v>0.62</v>
      </c>
    </row>
    <row r="864" spans="1:2" x14ac:dyDescent="0.35">
      <c r="A864" s="22">
        <v>62394.366197183095</v>
      </c>
      <c r="B864" s="17">
        <v>0.77</v>
      </c>
    </row>
    <row r="865" spans="1:2" x14ac:dyDescent="0.35">
      <c r="A865" s="22">
        <v>62464.788732394365</v>
      </c>
      <c r="B865" s="17">
        <v>1.02</v>
      </c>
    </row>
    <row r="866" spans="1:2" x14ac:dyDescent="0.35">
      <c r="A866" s="22">
        <v>62535.211267605635</v>
      </c>
      <c r="B866" s="17">
        <v>0.78</v>
      </c>
    </row>
    <row r="867" spans="1:2" x14ac:dyDescent="0.35">
      <c r="A867" s="22">
        <v>62605.633802816898</v>
      </c>
      <c r="B867" s="17">
        <v>1.004</v>
      </c>
    </row>
    <row r="868" spans="1:2" x14ac:dyDescent="0.35">
      <c r="A868" s="22">
        <v>62676.056338028167</v>
      </c>
      <c r="B868" s="17">
        <v>0.67399999999999982</v>
      </c>
    </row>
    <row r="869" spans="1:2" x14ac:dyDescent="0.35">
      <c r="A869" s="22">
        <v>62746.478873239437</v>
      </c>
      <c r="B869" s="17">
        <v>0.83200000000000007</v>
      </c>
    </row>
    <row r="870" spans="1:2" x14ac:dyDescent="0.35">
      <c r="A870" s="22">
        <v>62816.901408450707</v>
      </c>
      <c r="B870" s="17">
        <v>0.83599999999999997</v>
      </c>
    </row>
    <row r="871" spans="1:2" x14ac:dyDescent="0.35">
      <c r="A871" s="22">
        <v>62887.32394366197</v>
      </c>
      <c r="B871" s="17">
        <v>1.01</v>
      </c>
    </row>
    <row r="872" spans="1:2" x14ac:dyDescent="0.35">
      <c r="A872" s="22">
        <v>62957.74647887324</v>
      </c>
      <c r="B872" s="17">
        <v>0.85799999999999998</v>
      </c>
    </row>
    <row r="873" spans="1:2" x14ac:dyDescent="0.35">
      <c r="A873" s="22">
        <v>63028.169014084509</v>
      </c>
      <c r="B873" s="17">
        <v>0.87600000000000011</v>
      </c>
    </row>
    <row r="874" spans="1:2" x14ac:dyDescent="0.35">
      <c r="A874" s="22">
        <v>63098.591549295772</v>
      </c>
      <c r="B874" s="17">
        <v>0.93799999999999994</v>
      </c>
    </row>
    <row r="875" spans="1:2" x14ac:dyDescent="0.35">
      <c r="A875" s="22">
        <v>63169.014084507042</v>
      </c>
      <c r="B875" s="17">
        <v>1.03</v>
      </c>
    </row>
    <row r="876" spans="1:2" x14ac:dyDescent="0.35">
      <c r="A876" s="22">
        <v>63239.436619718312</v>
      </c>
      <c r="B876" s="17">
        <v>0.9019999999999998</v>
      </c>
    </row>
    <row r="877" spans="1:2" x14ac:dyDescent="0.35">
      <c r="A877" s="22">
        <v>63309.859154929574</v>
      </c>
      <c r="B877" s="17">
        <v>0.91</v>
      </c>
    </row>
    <row r="878" spans="1:2" x14ac:dyDescent="0.35">
      <c r="A878" s="22">
        <v>63380.281690140844</v>
      </c>
      <c r="B878" s="17">
        <v>0.97199999999999986</v>
      </c>
    </row>
    <row r="879" spans="1:2" x14ac:dyDescent="0.35">
      <c r="A879" s="22">
        <v>63450.704225352114</v>
      </c>
      <c r="B879" s="17">
        <v>0.86599999999999988</v>
      </c>
    </row>
    <row r="880" spans="1:2" x14ac:dyDescent="0.35">
      <c r="A880" s="22">
        <v>63521.126760563377</v>
      </c>
      <c r="B880" s="17">
        <v>0.77799999999999991</v>
      </c>
    </row>
    <row r="881" spans="1:2" x14ac:dyDescent="0.35">
      <c r="A881" s="22">
        <v>63591.549295774646</v>
      </c>
      <c r="B881" s="17">
        <v>0.75</v>
      </c>
    </row>
    <row r="882" spans="1:2" x14ac:dyDescent="0.35">
      <c r="A882" s="22">
        <v>63661.971830985916</v>
      </c>
      <c r="B882" s="17">
        <v>0.88200000000000023</v>
      </c>
    </row>
    <row r="883" spans="1:2" x14ac:dyDescent="0.35">
      <c r="A883" s="22">
        <v>63732.394366197186</v>
      </c>
      <c r="B883" s="17">
        <v>0.57800000000000007</v>
      </c>
    </row>
    <row r="884" spans="1:2" x14ac:dyDescent="0.35">
      <c r="A884" s="22">
        <v>63802.816901408449</v>
      </c>
      <c r="B884" s="17">
        <v>0.62399999999999989</v>
      </c>
    </row>
    <row r="885" spans="1:2" x14ac:dyDescent="0.35">
      <c r="A885" s="22">
        <v>63873.239436619719</v>
      </c>
      <c r="B885" s="17">
        <v>0.69800000000000006</v>
      </c>
    </row>
    <row r="886" spans="1:2" x14ac:dyDescent="0.35">
      <c r="A886" s="22">
        <v>63943.661971830988</v>
      </c>
      <c r="B886" s="17">
        <v>0.81199999999999994</v>
      </c>
    </row>
    <row r="887" spans="1:2" x14ac:dyDescent="0.35">
      <c r="A887" s="22">
        <v>64014.084507042251</v>
      </c>
      <c r="B887" s="17">
        <v>0.66600000000000004</v>
      </c>
    </row>
    <row r="888" spans="1:2" x14ac:dyDescent="0.35">
      <c r="A888" s="22">
        <v>64084.507042253521</v>
      </c>
      <c r="B888" s="17">
        <v>0.78599999999999992</v>
      </c>
    </row>
    <row r="889" spans="1:2" x14ac:dyDescent="0.35">
      <c r="A889" s="22">
        <v>64154.929577464791</v>
      </c>
      <c r="B889" s="17">
        <v>0.71399999999999986</v>
      </c>
    </row>
    <row r="890" spans="1:2" x14ac:dyDescent="0.35">
      <c r="A890" s="22">
        <v>64225.352112676053</v>
      </c>
      <c r="B890" s="17">
        <v>0.73399999999999976</v>
      </c>
    </row>
    <row r="891" spans="1:2" x14ac:dyDescent="0.35">
      <c r="A891" s="22">
        <v>64295.774647887323</v>
      </c>
      <c r="B891" s="17">
        <v>0.80199999999999994</v>
      </c>
    </row>
    <row r="892" spans="1:2" x14ac:dyDescent="0.35">
      <c r="A892" s="22">
        <v>64366.197183098593</v>
      </c>
      <c r="B892" s="17">
        <v>0.92</v>
      </c>
    </row>
    <row r="893" spans="1:2" x14ac:dyDescent="0.35">
      <c r="A893" s="22">
        <v>64436.619718309856</v>
      </c>
      <c r="B893" s="17">
        <v>0.77</v>
      </c>
    </row>
    <row r="894" spans="1:2" x14ac:dyDescent="0.35">
      <c r="A894" s="22">
        <v>64507.042253521126</v>
      </c>
      <c r="B894" s="17">
        <v>0.86</v>
      </c>
    </row>
    <row r="895" spans="1:2" x14ac:dyDescent="0.35">
      <c r="A895" s="22">
        <v>64577.464788732395</v>
      </c>
      <c r="B895" s="17">
        <v>0.70600000000000007</v>
      </c>
    </row>
    <row r="896" spans="1:2" x14ac:dyDescent="0.35">
      <c r="A896" s="22">
        <v>64647.887323943665</v>
      </c>
      <c r="B896" s="17">
        <v>0.73399999999999976</v>
      </c>
    </row>
    <row r="897" spans="1:2" x14ac:dyDescent="0.35">
      <c r="A897" s="22">
        <v>64718.309859154928</v>
      </c>
      <c r="B897" s="17">
        <v>1.0620000000000001</v>
      </c>
    </row>
    <row r="898" spans="1:2" x14ac:dyDescent="0.35">
      <c r="A898" s="22">
        <v>64788.732394366198</v>
      </c>
      <c r="B898" s="17">
        <v>0.83800000000000008</v>
      </c>
    </row>
    <row r="899" spans="1:2" x14ac:dyDescent="0.35">
      <c r="A899" s="22">
        <v>64859.154929577468</v>
      </c>
      <c r="B899" s="17">
        <v>0.77600000000000002</v>
      </c>
    </row>
    <row r="900" spans="1:2" x14ac:dyDescent="0.35">
      <c r="A900" s="22">
        <v>64929.57746478873</v>
      </c>
      <c r="B900" s="17">
        <v>0.93200000000000016</v>
      </c>
    </row>
    <row r="901" spans="1:2" x14ac:dyDescent="0.35">
      <c r="A901" s="22">
        <v>65000</v>
      </c>
      <c r="B901" s="17">
        <v>0.66400000000000003</v>
      </c>
    </row>
    <row r="902" spans="1:2" x14ac:dyDescent="0.35">
      <c r="A902" s="22">
        <v>65070.42253521127</v>
      </c>
      <c r="B902" s="17">
        <v>0.78600000000000014</v>
      </c>
    </row>
    <row r="903" spans="1:2" x14ac:dyDescent="0.35">
      <c r="A903" s="22"/>
      <c r="B903" s="17">
        <v>0.83600000000000008</v>
      </c>
    </row>
    <row r="904" spans="1:2" x14ac:dyDescent="0.35">
      <c r="A904" s="22"/>
      <c r="B904" s="17">
        <v>0.87799999999999978</v>
      </c>
    </row>
    <row r="905" spans="1:2" x14ac:dyDescent="0.35">
      <c r="A905" s="22"/>
      <c r="B905" s="17">
        <v>0.92399999999999982</v>
      </c>
    </row>
    <row r="906" spans="1:2" x14ac:dyDescent="0.35">
      <c r="A906" s="22">
        <v>65140.845070422532</v>
      </c>
      <c r="B906" s="17">
        <v>0.79600000000000004</v>
      </c>
    </row>
    <row r="907" spans="1:2" x14ac:dyDescent="0.35">
      <c r="A907" s="22">
        <v>65211.267605633802</v>
      </c>
      <c r="B907" s="17">
        <v>0.73199999999999998</v>
      </c>
    </row>
    <row r="908" spans="1:2" x14ac:dyDescent="0.35">
      <c r="A908" s="22">
        <v>65281.690140845072</v>
      </c>
      <c r="B908" s="17">
        <v>0.748</v>
      </c>
    </row>
    <row r="909" spans="1:2" x14ac:dyDescent="0.35">
      <c r="A909" s="22">
        <v>65352.112676056335</v>
      </c>
      <c r="B909" s="17">
        <v>0.94</v>
      </c>
    </row>
    <row r="910" spans="1:2" x14ac:dyDescent="0.35">
      <c r="A910" s="22">
        <v>65422.535211267605</v>
      </c>
      <c r="B910" s="17">
        <v>0.95399999999999996</v>
      </c>
    </row>
    <row r="911" spans="1:2" x14ac:dyDescent="0.35">
      <c r="A911" s="22">
        <v>65492.957746478874</v>
      </c>
      <c r="B911" s="17">
        <v>0.85800000000000021</v>
      </c>
    </row>
    <row r="912" spans="1:2" x14ac:dyDescent="0.35">
      <c r="A912" s="22">
        <v>65563.380281690144</v>
      </c>
      <c r="B912" s="17">
        <v>0.84</v>
      </c>
    </row>
    <row r="913" spans="1:2" x14ac:dyDescent="0.35">
      <c r="A913" s="22">
        <v>65633.802816901414</v>
      </c>
      <c r="B913" s="17">
        <v>0.63400000000000001</v>
      </c>
    </row>
    <row r="914" spans="1:2" x14ac:dyDescent="0.35">
      <c r="A914" s="22">
        <v>65704.225352112669</v>
      </c>
      <c r="B914" s="17">
        <v>0.80799999999999983</v>
      </c>
    </row>
    <row r="915" spans="1:2" x14ac:dyDescent="0.35">
      <c r="A915" s="22">
        <v>65774.647887323939</v>
      </c>
      <c r="B915" s="17">
        <v>0.84200000000000019</v>
      </c>
    </row>
    <row r="916" spans="1:2" x14ac:dyDescent="0.35">
      <c r="A916" s="22">
        <v>65845.070422535209</v>
      </c>
      <c r="B916" s="17">
        <v>0.85</v>
      </c>
    </row>
    <row r="917" spans="1:2" x14ac:dyDescent="0.35">
      <c r="A917" s="22">
        <v>65915.492957746479</v>
      </c>
      <c r="B917" s="17">
        <v>0.81333333333333346</v>
      </c>
    </row>
    <row r="918" spans="1:2" x14ac:dyDescent="0.35">
      <c r="A918" s="22">
        <v>65985.915492957749</v>
      </c>
      <c r="B918" s="17">
        <v>1.05</v>
      </c>
    </row>
    <row r="919" spans="1:2" x14ac:dyDescent="0.35">
      <c r="A919" s="22">
        <v>66056.338028169019</v>
      </c>
      <c r="B919" s="17">
        <v>0.63666666666666671</v>
      </c>
    </row>
    <row r="920" spans="1:2" x14ac:dyDescent="0.35">
      <c r="A920" s="22">
        <v>66126.760563380289</v>
      </c>
      <c r="B920" s="17">
        <v>0.76333333333333331</v>
      </c>
    </row>
    <row r="921" spans="1:2" x14ac:dyDescent="0.35">
      <c r="A921" s="22">
        <v>66197.183098591544</v>
      </c>
      <c r="B921" s="17">
        <v>0.63</v>
      </c>
    </row>
    <row r="922" spans="1:2" x14ac:dyDescent="0.35">
      <c r="A922" s="22">
        <v>66267.605633802814</v>
      </c>
      <c r="B922" s="17">
        <v>0.58333333333333337</v>
      </c>
    </row>
    <row r="923" spans="1:2" x14ac:dyDescent="0.35">
      <c r="A923" s="22">
        <v>66338.028169014084</v>
      </c>
      <c r="B923" s="17">
        <v>0.58666666666666656</v>
      </c>
    </row>
    <row r="924" spans="1:2" x14ac:dyDescent="0.35">
      <c r="A924" s="22">
        <v>66408.450704225354</v>
      </c>
      <c r="B924" s="17">
        <v>0.53</v>
      </c>
    </row>
    <row r="925" spans="1:2" x14ac:dyDescent="0.35">
      <c r="A925" s="22">
        <v>66478.873239436623</v>
      </c>
      <c r="B925" s="17">
        <v>0.72666666666666657</v>
      </c>
    </row>
    <row r="926" spans="1:2" x14ac:dyDescent="0.35">
      <c r="A926" s="22">
        <v>66549.295774647893</v>
      </c>
      <c r="B926" s="17">
        <v>0.65333333333333365</v>
      </c>
    </row>
    <row r="927" spans="1:2" x14ac:dyDescent="0.35">
      <c r="A927" s="22">
        <v>66619.718309859149</v>
      </c>
      <c r="B927" s="17">
        <v>0.86333333333333329</v>
      </c>
    </row>
    <row r="928" spans="1:2" x14ac:dyDescent="0.35">
      <c r="A928" s="22">
        <v>66690.140845070418</v>
      </c>
      <c r="B928" s="17">
        <v>1.02</v>
      </c>
    </row>
    <row r="929" spans="1:2" x14ac:dyDescent="0.35">
      <c r="A929" s="22">
        <v>66760.563380281688</v>
      </c>
      <c r="B929" s="17">
        <v>0.77666666666666673</v>
      </c>
    </row>
    <row r="930" spans="1:2" x14ac:dyDescent="0.35">
      <c r="A930" s="22">
        <v>66830.985915492958</v>
      </c>
      <c r="B930" s="17">
        <v>0.8</v>
      </c>
    </row>
    <row r="931" spans="1:2" x14ac:dyDescent="0.35">
      <c r="A931" s="22">
        <v>66901.408450704228</v>
      </c>
      <c r="B931" s="17">
        <v>0.78666666666666674</v>
      </c>
    </row>
    <row r="932" spans="1:2" x14ac:dyDescent="0.35">
      <c r="A932" s="22">
        <v>66971.830985915498</v>
      </c>
      <c r="B932" s="17">
        <v>0.63</v>
      </c>
    </row>
    <row r="933" spans="1:2" x14ac:dyDescent="0.35">
      <c r="A933" s="22">
        <v>67042.253521126753</v>
      </c>
      <c r="B933" s="17">
        <v>0.77666666666666673</v>
      </c>
    </row>
    <row r="934" spans="1:2" x14ac:dyDescent="0.35">
      <c r="A934" s="22">
        <v>67112.676056338023</v>
      </c>
      <c r="B934" s="17">
        <v>0.83666666666666656</v>
      </c>
    </row>
    <row r="935" spans="1:2" x14ac:dyDescent="0.35">
      <c r="A935" s="22">
        <v>67183.098591549293</v>
      </c>
      <c r="B935" s="17">
        <v>0.8</v>
      </c>
    </row>
    <row r="936" spans="1:2" x14ac:dyDescent="0.35">
      <c r="A936" s="22">
        <v>67253.521126760563</v>
      </c>
      <c r="B936" s="20">
        <v>0.84666666666666668</v>
      </c>
    </row>
    <row r="937" spans="1:2" x14ac:dyDescent="0.35">
      <c r="A937" s="22">
        <v>67323.943661971833</v>
      </c>
      <c r="B937" s="20">
        <v>0.69</v>
      </c>
    </row>
    <row r="938" spans="1:2" x14ac:dyDescent="0.35">
      <c r="A938" s="22">
        <v>67394.366197183102</v>
      </c>
      <c r="B938" s="20">
        <v>0.71666666666666645</v>
      </c>
    </row>
    <row r="939" spans="1:2" x14ac:dyDescent="0.35">
      <c r="A939" s="22">
        <v>67464.788732394372</v>
      </c>
      <c r="B939" s="20">
        <v>1</v>
      </c>
    </row>
    <row r="940" spans="1:2" x14ac:dyDescent="0.35">
      <c r="A940" s="22">
        <v>67535.211267605628</v>
      </c>
      <c r="B940" s="20">
        <v>1</v>
      </c>
    </row>
    <row r="941" spans="1:2" x14ac:dyDescent="0.35">
      <c r="A941" s="22">
        <v>67605.633802816898</v>
      </c>
      <c r="B941" s="20">
        <v>0.68</v>
      </c>
    </row>
    <row r="942" spans="1:2" x14ac:dyDescent="0.35">
      <c r="A942" s="22">
        <v>67676.056338028167</v>
      </c>
      <c r="B942" s="20">
        <v>0.59666666666666668</v>
      </c>
    </row>
    <row r="943" spans="1:2" x14ac:dyDescent="0.35">
      <c r="A943" s="22">
        <v>67746.478873239437</v>
      </c>
      <c r="B943" s="20">
        <v>0.71666666666666645</v>
      </c>
    </row>
    <row r="944" spans="1:2" x14ac:dyDescent="0.35">
      <c r="A944" s="22">
        <v>67816.901408450707</v>
      </c>
      <c r="B944" s="20">
        <v>0.68</v>
      </c>
    </row>
    <row r="945" spans="1:2" x14ac:dyDescent="0.35">
      <c r="A945" s="22">
        <v>67887.323943661977</v>
      </c>
      <c r="B945" s="20">
        <v>0.66666666666666663</v>
      </c>
    </row>
    <row r="946" spans="1:2" x14ac:dyDescent="0.35">
      <c r="A946" s="22">
        <v>67957.746478873232</v>
      </c>
      <c r="B946" s="20">
        <v>0.6466666666666665</v>
      </c>
    </row>
    <row r="947" spans="1:2" x14ac:dyDescent="0.35">
      <c r="A947" s="22">
        <v>68028.169014084502</v>
      </c>
      <c r="B947" s="20">
        <v>0.72666666666666657</v>
      </c>
    </row>
    <row r="948" spans="1:2" x14ac:dyDescent="0.35">
      <c r="A948" s="22">
        <v>68098.591549295772</v>
      </c>
      <c r="B948" s="20">
        <v>0.89</v>
      </c>
    </row>
    <row r="949" spans="1:2" x14ac:dyDescent="0.35">
      <c r="A949" s="22">
        <v>68169.014084507042</v>
      </c>
      <c r="B949" s="20">
        <v>0.79333333333333345</v>
      </c>
    </row>
    <row r="950" spans="1:2" x14ac:dyDescent="0.35">
      <c r="A950" s="22">
        <v>68239.436619718312</v>
      </c>
      <c r="B950" s="20">
        <v>0.74666666666666648</v>
      </c>
    </row>
    <row r="951" spans="1:2" x14ac:dyDescent="0.35">
      <c r="A951" s="22">
        <v>68309.859154929582</v>
      </c>
      <c r="B951" s="20">
        <v>0.7533333333333333</v>
      </c>
    </row>
    <row r="952" spans="1:2" x14ac:dyDescent="0.35">
      <c r="A952" s="22">
        <v>68380.281690140837</v>
      </c>
      <c r="B952" s="20">
        <v>0.62333333333333341</v>
      </c>
    </row>
    <row r="953" spans="1:2" x14ac:dyDescent="0.35">
      <c r="A953" s="22">
        <v>68450.704225352107</v>
      </c>
      <c r="B953" s="20">
        <v>0.57666666666666655</v>
      </c>
    </row>
    <row r="954" spans="1:2" x14ac:dyDescent="0.35">
      <c r="A954" s="22">
        <v>68521.126760563377</v>
      </c>
      <c r="B954" s="20">
        <v>0.63</v>
      </c>
    </row>
    <row r="955" spans="1:2" x14ac:dyDescent="0.35">
      <c r="A955" s="22">
        <v>68591.549295774646</v>
      </c>
      <c r="B955" s="20">
        <v>0.75666666666666682</v>
      </c>
    </row>
    <row r="956" spans="1:2" x14ac:dyDescent="0.35">
      <c r="A956" s="22">
        <v>68661.971830985916</v>
      </c>
      <c r="B956" s="17">
        <v>0.68666666666666665</v>
      </c>
    </row>
    <row r="957" spans="1:2" x14ac:dyDescent="0.35">
      <c r="A957" s="22">
        <v>68732.394366197186</v>
      </c>
      <c r="B957" s="17">
        <v>0.65</v>
      </c>
    </row>
    <row r="958" spans="1:2" x14ac:dyDescent="0.35">
      <c r="A958" s="22">
        <v>68802.816901408456</v>
      </c>
      <c r="B958" s="17">
        <v>0.82</v>
      </c>
    </row>
    <row r="959" spans="1:2" x14ac:dyDescent="0.35">
      <c r="A959" s="22">
        <v>68873.239436619711</v>
      </c>
      <c r="B959" s="17">
        <v>0.60333333333333317</v>
      </c>
    </row>
    <row r="960" spans="1:2" x14ac:dyDescent="0.35">
      <c r="A960" s="22">
        <v>68943.661971830981</v>
      </c>
      <c r="B960" s="17">
        <v>0.60333333333333317</v>
      </c>
    </row>
    <row r="961" spans="1:2" x14ac:dyDescent="0.35">
      <c r="A961" s="22">
        <v>69014.084507042251</v>
      </c>
      <c r="B961" s="17">
        <v>0.58333333333333337</v>
      </c>
    </row>
    <row r="962" spans="1:2" x14ac:dyDescent="0.35">
      <c r="A962" s="22">
        <v>69084.507042253521</v>
      </c>
      <c r="B962" s="17">
        <v>0.68333333333333346</v>
      </c>
    </row>
    <row r="963" spans="1:2" x14ac:dyDescent="0.35">
      <c r="A963" s="22">
        <v>69154.929577464791</v>
      </c>
      <c r="B963" s="17">
        <v>0.61333333333333329</v>
      </c>
    </row>
    <row r="964" spans="1:2" x14ac:dyDescent="0.35">
      <c r="A964" s="22">
        <v>69225.352112676061</v>
      </c>
      <c r="B964" s="17">
        <v>0.65333333333333332</v>
      </c>
    </row>
    <row r="965" spans="1:2" x14ac:dyDescent="0.35">
      <c r="A965" s="22">
        <v>69295.774647887331</v>
      </c>
      <c r="B965" s="17">
        <v>0.66</v>
      </c>
    </row>
    <row r="966" spans="1:2" x14ac:dyDescent="0.35">
      <c r="A966" s="22">
        <v>69366.197183098586</v>
      </c>
      <c r="B966" s="17">
        <v>0.88333333333333341</v>
      </c>
    </row>
    <row r="967" spans="1:2" x14ac:dyDescent="0.35">
      <c r="A967" s="22">
        <v>69436.619718309856</v>
      </c>
      <c r="B967" s="17">
        <v>1.0566666666666666</v>
      </c>
    </row>
    <row r="968" spans="1:2" x14ac:dyDescent="0.35">
      <c r="A968" s="22">
        <v>69507.042253521126</v>
      </c>
      <c r="B968" s="17">
        <v>0.7533333333333333</v>
      </c>
    </row>
    <row r="969" spans="1:2" x14ac:dyDescent="0.35">
      <c r="A969" s="22">
        <v>69577.464788732395</v>
      </c>
      <c r="B969" s="17">
        <v>0.83666666666666689</v>
      </c>
    </row>
    <row r="970" spans="1:2" x14ac:dyDescent="0.35">
      <c r="A970" s="22">
        <v>69647.887323943665</v>
      </c>
      <c r="B970" s="17">
        <v>0.67</v>
      </c>
    </row>
    <row r="971" spans="1:2" x14ac:dyDescent="0.35">
      <c r="A971" s="22">
        <v>69718.309859154935</v>
      </c>
      <c r="B971" s="17">
        <v>0.78</v>
      </c>
    </row>
    <row r="972" spans="1:2" x14ac:dyDescent="0.35">
      <c r="A972" s="22">
        <v>69788.73239436619</v>
      </c>
      <c r="B972" s="17">
        <v>0.90666666666666684</v>
      </c>
    </row>
    <row r="973" spans="1:2" x14ac:dyDescent="0.35">
      <c r="A973" s="22">
        <v>69859.15492957746</v>
      </c>
      <c r="B973" s="17">
        <v>0.92</v>
      </c>
    </row>
    <row r="974" spans="1:2" x14ac:dyDescent="0.35">
      <c r="A974" s="22">
        <v>69929.57746478873</v>
      </c>
      <c r="B974" s="17">
        <v>0.8933333333333332</v>
      </c>
    </row>
    <row r="975" spans="1:2" x14ac:dyDescent="0.35">
      <c r="A975" s="22">
        <v>70000</v>
      </c>
      <c r="B975" s="17">
        <v>0.98333333333333339</v>
      </c>
    </row>
    <row r="976" spans="1:2" x14ac:dyDescent="0.35">
      <c r="A976" s="22">
        <v>70064.102564102563</v>
      </c>
      <c r="B976" s="17">
        <v>0.72333333333333327</v>
      </c>
    </row>
    <row r="977" spans="1:2" x14ac:dyDescent="0.35">
      <c r="A977" s="22">
        <v>70128.205128205125</v>
      </c>
      <c r="B977" s="17">
        <v>0.64666666666666661</v>
      </c>
    </row>
    <row r="978" spans="1:2" x14ac:dyDescent="0.35">
      <c r="A978" s="22"/>
      <c r="B978" s="17">
        <v>1.0066666666666668</v>
      </c>
    </row>
    <row r="979" spans="1:2" x14ac:dyDescent="0.35">
      <c r="A979" s="22">
        <v>70192.307692307688</v>
      </c>
      <c r="B979" s="17">
        <v>0.59666666666666668</v>
      </c>
    </row>
    <row r="980" spans="1:2" x14ac:dyDescent="0.35">
      <c r="A980" s="22">
        <v>70256.41025641025</v>
      </c>
      <c r="B980" s="17">
        <v>0.59666666666666668</v>
      </c>
    </row>
    <row r="981" spans="1:2" x14ac:dyDescent="0.35">
      <c r="A981" s="22">
        <v>70320.512820512828</v>
      </c>
      <c r="B981" s="17">
        <v>0.75666666666666649</v>
      </c>
    </row>
    <row r="982" spans="1:2" x14ac:dyDescent="0.35">
      <c r="A982" s="22">
        <v>70384.61538461539</v>
      </c>
      <c r="B982" s="17">
        <v>0.64</v>
      </c>
    </row>
    <row r="983" spans="1:2" x14ac:dyDescent="0.35">
      <c r="A983" s="22">
        <v>70448.717948717953</v>
      </c>
      <c r="B983" s="17">
        <v>0.56333333333333313</v>
      </c>
    </row>
    <row r="984" spans="1:2" x14ac:dyDescent="0.35">
      <c r="A984" s="22">
        <v>70512.820512820515</v>
      </c>
      <c r="B984" s="17">
        <v>0.62333333333333341</v>
      </c>
    </row>
    <row r="985" spans="1:2" x14ac:dyDescent="0.35">
      <c r="A985" s="22">
        <v>70576.923076923078</v>
      </c>
      <c r="B985" s="17">
        <v>0.79</v>
      </c>
    </row>
    <row r="986" spans="1:2" x14ac:dyDescent="0.35">
      <c r="A986" s="22">
        <v>70641.025641025641</v>
      </c>
      <c r="B986" s="17">
        <v>0.84</v>
      </c>
    </row>
    <row r="987" spans="1:2" x14ac:dyDescent="0.35">
      <c r="A987" s="22">
        <v>70705.128205128203</v>
      </c>
      <c r="B987" s="17">
        <v>0.56999999999999995</v>
      </c>
    </row>
    <row r="988" spans="1:2" x14ac:dyDescent="0.35">
      <c r="A988" s="22">
        <v>70769.230769230766</v>
      </c>
      <c r="B988" s="17">
        <v>0.55333333333333334</v>
      </c>
    </row>
    <row r="989" spans="1:2" x14ac:dyDescent="0.35">
      <c r="A989" s="22">
        <v>70833.333333333328</v>
      </c>
      <c r="B989" s="17">
        <v>0.58333333333333315</v>
      </c>
    </row>
    <row r="990" spans="1:2" x14ac:dyDescent="0.35">
      <c r="A990" s="22">
        <v>70897.435897435891</v>
      </c>
      <c r="B990" s="17">
        <v>0.81666666666666676</v>
      </c>
    </row>
    <row r="991" spans="1:2" x14ac:dyDescent="0.35">
      <c r="A991" s="22">
        <v>70961.538461538468</v>
      </c>
      <c r="B991" s="17">
        <v>0.71</v>
      </c>
    </row>
    <row r="992" spans="1:2" x14ac:dyDescent="0.35">
      <c r="A992" s="22">
        <v>71025.641025641031</v>
      </c>
      <c r="B992" s="17">
        <v>0.62</v>
      </c>
    </row>
    <row r="993" spans="1:2" x14ac:dyDescent="0.35">
      <c r="A993" s="22">
        <v>71089.743589743593</v>
      </c>
      <c r="B993" s="17">
        <v>0.55666666666666664</v>
      </c>
    </row>
    <row r="994" spans="1:2" x14ac:dyDescent="0.35">
      <c r="A994" s="22">
        <v>71153.846153846156</v>
      </c>
      <c r="B994" s="17">
        <v>0.55000000000000004</v>
      </c>
    </row>
    <row r="995" spans="1:2" x14ac:dyDescent="0.35">
      <c r="A995" s="22">
        <v>71217.948717948719</v>
      </c>
      <c r="B995" s="17">
        <v>0.63333333333333319</v>
      </c>
    </row>
    <row r="996" spans="1:2" x14ac:dyDescent="0.35">
      <c r="A996" s="22">
        <v>71282.051282051281</v>
      </c>
      <c r="B996" s="17">
        <v>0.57999999999999996</v>
      </c>
    </row>
    <row r="997" spans="1:2" x14ac:dyDescent="0.35">
      <c r="A997" s="22">
        <v>71346.153846153844</v>
      </c>
      <c r="B997" s="17">
        <v>0.76333333333333331</v>
      </c>
    </row>
    <row r="998" spans="1:2" x14ac:dyDescent="0.35">
      <c r="A998" s="22">
        <v>71410.256410256407</v>
      </c>
      <c r="B998" s="17">
        <v>0.75333333333333341</v>
      </c>
    </row>
    <row r="999" spans="1:2" x14ac:dyDescent="0.35">
      <c r="A999" s="22">
        <v>71474.358974358969</v>
      </c>
      <c r="B999" s="17">
        <v>0.62666666666666648</v>
      </c>
    </row>
    <row r="1000" spans="1:2" x14ac:dyDescent="0.35">
      <c r="A1000" s="22">
        <v>71538.461538461532</v>
      </c>
      <c r="B1000" s="17">
        <v>0.8566666666666668</v>
      </c>
    </row>
    <row r="1001" spans="1:2" x14ac:dyDescent="0.35">
      <c r="A1001" s="22">
        <v>71602.564102564109</v>
      </c>
      <c r="B1001" s="17">
        <v>0.70333333333333348</v>
      </c>
    </row>
    <row r="1002" spans="1:2" x14ac:dyDescent="0.35">
      <c r="A1002" s="22">
        <v>71666.666666666672</v>
      </c>
      <c r="B1002" s="17">
        <v>0.61333333333333329</v>
      </c>
    </row>
    <row r="1003" spans="1:2" x14ac:dyDescent="0.35">
      <c r="A1003" s="22">
        <v>71730.769230769234</v>
      </c>
      <c r="B1003" s="17">
        <v>0.70333333333333348</v>
      </c>
    </row>
    <row r="1004" spans="1:2" x14ac:dyDescent="0.35">
      <c r="A1004" s="22"/>
      <c r="B1004" s="17">
        <v>0.99333333333333329</v>
      </c>
    </row>
    <row r="1005" spans="1:2" x14ac:dyDescent="0.35">
      <c r="A1005" s="22">
        <v>71794.871794871797</v>
      </c>
      <c r="B1005" s="17">
        <v>0.6</v>
      </c>
    </row>
    <row r="1006" spans="1:2" x14ac:dyDescent="0.35">
      <c r="A1006" s="22">
        <v>71858.974358974359</v>
      </c>
      <c r="B1006" s="17">
        <v>0.52666666666666673</v>
      </c>
    </row>
    <row r="1007" spans="1:2" x14ac:dyDescent="0.35">
      <c r="A1007" s="22">
        <v>71923.076923076922</v>
      </c>
      <c r="B1007" s="17">
        <v>0.55000000000000004</v>
      </c>
    </row>
    <row r="1008" spans="1:2" x14ac:dyDescent="0.35">
      <c r="A1008" s="22">
        <v>71987.179487179485</v>
      </c>
      <c r="B1008" s="17">
        <v>0.77</v>
      </c>
    </row>
    <row r="1009" spans="1:2" x14ac:dyDescent="0.35">
      <c r="A1009" s="22">
        <v>72051.282051282047</v>
      </c>
      <c r="B1009" s="17">
        <v>0.54666666666666652</v>
      </c>
    </row>
    <row r="1010" spans="1:2" x14ac:dyDescent="0.35">
      <c r="A1010" s="22">
        <v>72115.38461538461</v>
      </c>
      <c r="B1010" s="17">
        <v>0.54</v>
      </c>
    </row>
    <row r="1011" spans="1:2" x14ac:dyDescent="0.35">
      <c r="A1011" s="22">
        <v>72179.487179487187</v>
      </c>
      <c r="B1011" s="17">
        <v>0.67333333333333323</v>
      </c>
    </row>
    <row r="1012" spans="1:2" x14ac:dyDescent="0.35">
      <c r="A1012" s="22">
        <v>72243.58974358975</v>
      </c>
      <c r="B1012" s="17">
        <v>0.61</v>
      </c>
    </row>
    <row r="1013" spans="1:2" x14ac:dyDescent="0.35">
      <c r="A1013" s="22">
        <v>72307.692307692312</v>
      </c>
      <c r="B1013" s="17">
        <v>0.70333333333333348</v>
      </c>
    </row>
    <row r="1014" spans="1:2" x14ac:dyDescent="0.35">
      <c r="A1014" s="22">
        <v>72371.794871794875</v>
      </c>
      <c r="B1014" s="17">
        <v>0.78666666666666651</v>
      </c>
    </row>
    <row r="1015" spans="1:2" x14ac:dyDescent="0.35">
      <c r="A1015" s="22">
        <v>72435.897435897437</v>
      </c>
      <c r="B1015" s="17">
        <v>0.98333333333333339</v>
      </c>
    </row>
    <row r="1016" spans="1:2" x14ac:dyDescent="0.35">
      <c r="A1016" s="22">
        <v>72500</v>
      </c>
      <c r="B1016" s="17">
        <v>0.76333333333333331</v>
      </c>
    </row>
    <row r="1017" spans="1:2" x14ac:dyDescent="0.35">
      <c r="A1017" s="22">
        <v>72564.102564102563</v>
      </c>
      <c r="B1017" s="17">
        <v>0.83666666666666689</v>
      </c>
    </row>
    <row r="1018" spans="1:2" x14ac:dyDescent="0.35">
      <c r="A1018" s="22">
        <v>72628.205128205125</v>
      </c>
      <c r="B1018" s="17">
        <v>0.78333333333333355</v>
      </c>
    </row>
    <row r="1019" spans="1:2" x14ac:dyDescent="0.35">
      <c r="A1019" s="22">
        <v>72692.307692307688</v>
      </c>
      <c r="B1019" s="17">
        <v>0.84666666666666668</v>
      </c>
    </row>
    <row r="1020" spans="1:2" x14ac:dyDescent="0.35">
      <c r="A1020" s="22">
        <v>72756.41025641025</v>
      </c>
      <c r="B1020" s="17">
        <v>0.59333333333333338</v>
      </c>
    </row>
    <row r="1021" spans="1:2" x14ac:dyDescent="0.35">
      <c r="A1021" s="22">
        <v>72820.512820512813</v>
      </c>
      <c r="B1021" s="17">
        <v>0.53333333333333333</v>
      </c>
    </row>
    <row r="1022" spans="1:2" x14ac:dyDescent="0.35">
      <c r="A1022" s="22">
        <v>72884.61538461539</v>
      </c>
      <c r="B1022" s="17">
        <v>0.58333333333333337</v>
      </c>
    </row>
    <row r="1023" spans="1:2" x14ac:dyDescent="0.35">
      <c r="A1023" s="22">
        <v>72948.717948717953</v>
      </c>
      <c r="B1023" s="17">
        <v>0.5033333333333333</v>
      </c>
    </row>
    <row r="1024" spans="1:2" x14ac:dyDescent="0.35">
      <c r="A1024" s="22">
        <v>73012.820512820515</v>
      </c>
      <c r="B1024" s="17">
        <v>0.45</v>
      </c>
    </row>
    <row r="1025" spans="1:2" x14ac:dyDescent="0.35">
      <c r="A1025" s="22">
        <v>73076.923076923078</v>
      </c>
      <c r="B1025" s="17">
        <v>0.52333333333333332</v>
      </c>
    </row>
    <row r="1026" spans="1:2" x14ac:dyDescent="0.35">
      <c r="A1026" s="22">
        <v>73141.025641025641</v>
      </c>
      <c r="B1026" s="17">
        <v>0.50666666666666682</v>
      </c>
    </row>
    <row r="1027" spans="1:2" x14ac:dyDescent="0.35">
      <c r="A1027" s="22">
        <v>73205.128205128203</v>
      </c>
      <c r="B1027" s="17">
        <v>0.48666666666666664</v>
      </c>
    </row>
    <row r="1028" spans="1:2" x14ac:dyDescent="0.35">
      <c r="A1028" s="22">
        <v>73269.230769230766</v>
      </c>
      <c r="B1028" s="17">
        <v>0.56333333333333346</v>
      </c>
    </row>
    <row r="1029" spans="1:2" x14ac:dyDescent="0.35">
      <c r="A1029" s="22">
        <v>73333.333333333328</v>
      </c>
      <c r="B1029" s="17">
        <v>0.48333333333333339</v>
      </c>
    </row>
    <row r="1030" spans="1:2" x14ac:dyDescent="0.35">
      <c r="A1030" s="22">
        <v>73397.435897435891</v>
      </c>
      <c r="B1030" s="17">
        <v>0.6166666666666667</v>
      </c>
    </row>
    <row r="1031" spans="1:2" x14ac:dyDescent="0.35">
      <c r="A1031" s="22">
        <v>73461.538461538468</v>
      </c>
      <c r="B1031" s="17">
        <v>0.77333333333333343</v>
      </c>
    </row>
    <row r="1032" spans="1:2" x14ac:dyDescent="0.35">
      <c r="A1032" s="22">
        <v>73525.641025641031</v>
      </c>
      <c r="B1032" s="17">
        <v>0.53333333333333355</v>
      </c>
    </row>
    <row r="1033" spans="1:2" x14ac:dyDescent="0.35">
      <c r="A1033" s="22">
        <v>73589.743589743593</v>
      </c>
      <c r="B1033" s="17">
        <v>0.52333333333333343</v>
      </c>
    </row>
    <row r="1034" spans="1:2" x14ac:dyDescent="0.35">
      <c r="A1034" s="22">
        <v>73653.846153846156</v>
      </c>
      <c r="B1034" s="17">
        <v>0.6066666666666668</v>
      </c>
    </row>
    <row r="1035" spans="1:2" x14ac:dyDescent="0.35">
      <c r="A1035" s="22">
        <v>73717.948717948719</v>
      </c>
      <c r="B1035" s="17">
        <v>0.6033333333333335</v>
      </c>
    </row>
    <row r="1036" spans="1:2" x14ac:dyDescent="0.35">
      <c r="A1036" s="22">
        <v>73782.051282051281</v>
      </c>
      <c r="B1036" s="17">
        <v>0.56666666666666676</v>
      </c>
    </row>
    <row r="1037" spans="1:2" x14ac:dyDescent="0.35">
      <c r="A1037" s="22">
        <v>73846.153846153844</v>
      </c>
      <c r="B1037" s="17">
        <v>0.68</v>
      </c>
    </row>
    <row r="1038" spans="1:2" x14ac:dyDescent="0.35">
      <c r="A1038" s="22">
        <v>73910.256410256407</v>
      </c>
      <c r="B1038" s="17">
        <v>0.63</v>
      </c>
    </row>
    <row r="1039" spans="1:2" x14ac:dyDescent="0.35">
      <c r="A1039" s="22">
        <v>73974.358974358969</v>
      </c>
      <c r="B1039" s="17">
        <v>0.61333333333333362</v>
      </c>
    </row>
    <row r="1040" spans="1:2" x14ac:dyDescent="0.35">
      <c r="A1040" s="22">
        <v>74038.461538461532</v>
      </c>
      <c r="B1040" s="17">
        <v>0.61333333333333329</v>
      </c>
    </row>
    <row r="1041" spans="1:2" x14ac:dyDescent="0.35">
      <c r="A1041" s="22">
        <v>74102.564102564109</v>
      </c>
      <c r="B1041" s="17">
        <v>0.84333333333333338</v>
      </c>
    </row>
    <row r="1042" spans="1:2" x14ac:dyDescent="0.35">
      <c r="A1042" s="22">
        <v>74166.666666666672</v>
      </c>
      <c r="B1042" s="17">
        <v>0.82</v>
      </c>
    </row>
    <row r="1043" spans="1:2" x14ac:dyDescent="0.35">
      <c r="A1043" s="22">
        <v>74230.769230769234</v>
      </c>
      <c r="B1043" s="17">
        <v>0.79333333333333333</v>
      </c>
    </row>
    <row r="1044" spans="1:2" x14ac:dyDescent="0.35">
      <c r="A1044" s="22">
        <v>74294.871794871797</v>
      </c>
      <c r="B1044" s="17">
        <v>0.65333333333333332</v>
      </c>
    </row>
    <row r="1045" spans="1:2" x14ac:dyDescent="0.35">
      <c r="A1045" s="22">
        <v>74358.974358974359</v>
      </c>
      <c r="B1045" s="17">
        <v>0.49666666666666676</v>
      </c>
    </row>
    <row r="1046" spans="1:2" x14ac:dyDescent="0.35">
      <c r="A1046" s="22">
        <v>74423.076923076922</v>
      </c>
      <c r="B1046" s="17">
        <v>0.58666666666666656</v>
      </c>
    </row>
    <row r="1047" spans="1:2" x14ac:dyDescent="0.35">
      <c r="A1047" s="22">
        <v>74487.179487179485</v>
      </c>
      <c r="B1047" s="17">
        <v>0.70666666666666667</v>
      </c>
    </row>
    <row r="1048" spans="1:2" x14ac:dyDescent="0.35">
      <c r="A1048" s="22">
        <v>74551.282051282047</v>
      </c>
      <c r="B1048" s="17">
        <v>0.57333333333333325</v>
      </c>
    </row>
    <row r="1049" spans="1:2" x14ac:dyDescent="0.35">
      <c r="A1049" s="22">
        <v>74615.38461538461</v>
      </c>
      <c r="B1049" s="17">
        <v>0.68666666666666654</v>
      </c>
    </row>
    <row r="1050" spans="1:2" x14ac:dyDescent="0.35">
      <c r="A1050" s="22">
        <v>74679.487179487187</v>
      </c>
      <c r="B1050" s="17">
        <v>0.64</v>
      </c>
    </row>
    <row r="1051" spans="1:2" x14ac:dyDescent="0.35">
      <c r="A1051" s="22">
        <v>74743.58974358975</v>
      </c>
      <c r="B1051" s="17">
        <v>0.86</v>
      </c>
    </row>
    <row r="1052" spans="1:2" x14ac:dyDescent="0.35">
      <c r="A1052" s="22">
        <v>74807.692307692312</v>
      </c>
      <c r="B1052" s="17">
        <v>0.6</v>
      </c>
    </row>
    <row r="1053" spans="1:2" x14ac:dyDescent="0.35">
      <c r="A1053" s="22">
        <v>74871.794871794875</v>
      </c>
      <c r="B1053" s="17">
        <v>0.55666666666666664</v>
      </c>
    </row>
    <row r="1054" spans="1:2" x14ac:dyDescent="0.35">
      <c r="A1054" s="22">
        <v>74935.897435897437</v>
      </c>
      <c r="B1054" s="17">
        <v>0.76333333333333331</v>
      </c>
    </row>
    <row r="1055" spans="1:2" x14ac:dyDescent="0.35">
      <c r="A1055" s="22">
        <v>75000</v>
      </c>
      <c r="B1055" s="17">
        <v>0.77333333333333343</v>
      </c>
    </row>
    <row r="1056" spans="1:2" x14ac:dyDescent="0.35">
      <c r="A1056" s="22">
        <v>75064.102564102563</v>
      </c>
      <c r="B1056" s="17">
        <v>0.97333333333333327</v>
      </c>
    </row>
    <row r="1057" spans="1:2" x14ac:dyDescent="0.35">
      <c r="A1057" s="22">
        <v>75128.205128205125</v>
      </c>
      <c r="B1057" s="17">
        <v>0.81</v>
      </c>
    </row>
    <row r="1058" spans="1:2" x14ac:dyDescent="0.35">
      <c r="A1058" s="22">
        <v>75192.307692307688</v>
      </c>
      <c r="B1058" s="17">
        <v>0.87</v>
      </c>
    </row>
    <row r="1059" spans="1:2" x14ac:dyDescent="0.35">
      <c r="A1059" s="22">
        <v>75256.41025641025</v>
      </c>
      <c r="B1059" s="17">
        <v>1.0366666666666668</v>
      </c>
    </row>
    <row r="1060" spans="1:2" x14ac:dyDescent="0.35">
      <c r="A1060" s="22"/>
      <c r="B1060" s="17">
        <v>0.93333333333333357</v>
      </c>
    </row>
    <row r="1061" spans="1:2" x14ac:dyDescent="0.35">
      <c r="A1061" s="22">
        <v>75320.512820512813</v>
      </c>
      <c r="B1061" s="17">
        <v>1.0466666666666666</v>
      </c>
    </row>
    <row r="1062" spans="1:2" x14ac:dyDescent="0.35">
      <c r="A1062" s="22">
        <v>75384.61538461539</v>
      </c>
      <c r="B1062" s="17">
        <v>1.0333333333333334</v>
      </c>
    </row>
    <row r="1063" spans="1:2" x14ac:dyDescent="0.35">
      <c r="A1063" s="22">
        <v>75448.717948717953</v>
      </c>
      <c r="B1063" s="17">
        <v>1.0766666666666669</v>
      </c>
    </row>
    <row r="1064" spans="1:2" x14ac:dyDescent="0.35">
      <c r="A1064" s="22">
        <v>75512.820512820515</v>
      </c>
      <c r="B1064" s="17">
        <v>1.1299999999999999</v>
      </c>
    </row>
    <row r="1065" spans="1:2" x14ac:dyDescent="0.35">
      <c r="A1065" s="22">
        <v>75576.923076923078</v>
      </c>
      <c r="B1065" s="17">
        <v>0.79333333333333345</v>
      </c>
    </row>
    <row r="1066" spans="1:2" x14ac:dyDescent="0.35">
      <c r="A1066" s="22">
        <v>75641.025641025641</v>
      </c>
      <c r="B1066" s="17">
        <v>0.82666666666666655</v>
      </c>
    </row>
    <row r="1067" spans="1:2" x14ac:dyDescent="0.35">
      <c r="A1067" s="22">
        <v>75705.128205128203</v>
      </c>
      <c r="B1067" s="17">
        <v>0.89666666666666683</v>
      </c>
    </row>
    <row r="1068" spans="1:2" x14ac:dyDescent="0.35">
      <c r="A1068" s="22">
        <v>75769.230769230766</v>
      </c>
      <c r="B1068" s="17">
        <v>1.0966666666666665</v>
      </c>
    </row>
    <row r="1069" spans="1:2" x14ac:dyDescent="0.35">
      <c r="A1069" s="22">
        <v>75833.333333333328</v>
      </c>
      <c r="B1069" s="17">
        <v>1.0866666666666667</v>
      </c>
    </row>
    <row r="1070" spans="1:2" x14ac:dyDescent="0.35">
      <c r="A1070" s="22">
        <v>75897.435897435891</v>
      </c>
      <c r="B1070" s="17">
        <v>1.1200000000000001</v>
      </c>
    </row>
    <row r="1071" spans="1:2" x14ac:dyDescent="0.35">
      <c r="A1071" s="22">
        <v>75961.538461538468</v>
      </c>
      <c r="B1071" s="17">
        <v>1.1533333333333333</v>
      </c>
    </row>
    <row r="1072" spans="1:2" x14ac:dyDescent="0.35">
      <c r="A1072" s="22">
        <v>76025.641025641031</v>
      </c>
      <c r="B1072" s="17">
        <v>1.1299999999999999</v>
      </c>
    </row>
    <row r="1073" spans="1:2" x14ac:dyDescent="0.35">
      <c r="A1073" s="22">
        <v>76089.743589743593</v>
      </c>
      <c r="B1073" s="17">
        <v>1.1866666666666668</v>
      </c>
    </row>
    <row r="1074" spans="1:2" x14ac:dyDescent="0.35">
      <c r="A1074" s="22">
        <v>76153.846153846156</v>
      </c>
      <c r="B1074" s="17">
        <v>1.07</v>
      </c>
    </row>
    <row r="1075" spans="1:2" x14ac:dyDescent="0.35">
      <c r="A1075" s="22">
        <v>76217.948717948719</v>
      </c>
      <c r="B1075" s="17">
        <v>0.69666666666666666</v>
      </c>
    </row>
    <row r="1076" spans="1:2" x14ac:dyDescent="0.35">
      <c r="A1076" s="22">
        <v>76282.051282051281</v>
      </c>
      <c r="B1076" s="17">
        <v>0.82333333333333358</v>
      </c>
    </row>
    <row r="1077" spans="1:2" x14ac:dyDescent="0.35">
      <c r="A1077" s="22">
        <v>76346.153846153844</v>
      </c>
      <c r="B1077" s="17">
        <v>0.9</v>
      </c>
    </row>
    <row r="1078" spans="1:2" x14ac:dyDescent="0.35">
      <c r="A1078" s="22">
        <v>76410.256410256407</v>
      </c>
      <c r="B1078" s="17">
        <v>0.80333333333333323</v>
      </c>
    </row>
    <row r="1079" spans="1:2" x14ac:dyDescent="0.35">
      <c r="A1079" s="22">
        <v>76474.358974358969</v>
      </c>
      <c r="B1079" s="17">
        <v>0.58333333333333337</v>
      </c>
    </row>
    <row r="1080" spans="1:2" x14ac:dyDescent="0.35">
      <c r="A1080" s="22">
        <v>76538.461538461532</v>
      </c>
      <c r="B1080" s="17">
        <v>0.62333333333333341</v>
      </c>
    </row>
    <row r="1081" spans="1:2" x14ac:dyDescent="0.35">
      <c r="A1081" s="22">
        <v>76602.564102564109</v>
      </c>
      <c r="B1081" s="17">
        <v>0.66666666666666663</v>
      </c>
    </row>
    <row r="1082" spans="1:2" x14ac:dyDescent="0.35">
      <c r="A1082" s="22">
        <v>76666.666666666672</v>
      </c>
      <c r="B1082" s="17">
        <v>0.62</v>
      </c>
    </row>
    <row r="1083" spans="1:2" x14ac:dyDescent="0.35">
      <c r="A1083" s="22">
        <v>76730.769230769234</v>
      </c>
      <c r="B1083" s="17">
        <v>0.53666666666666674</v>
      </c>
    </row>
    <row r="1084" spans="1:2" x14ac:dyDescent="0.35">
      <c r="A1084" s="22">
        <v>76794.871794871797</v>
      </c>
      <c r="B1084" s="17">
        <v>0.72666666666666657</v>
      </c>
    </row>
    <row r="1085" spans="1:2" x14ac:dyDescent="0.35">
      <c r="A1085" s="22">
        <v>76858.974358974359</v>
      </c>
      <c r="B1085" s="17">
        <v>0.73</v>
      </c>
    </row>
    <row r="1086" spans="1:2" x14ac:dyDescent="0.35">
      <c r="A1086" s="22">
        <v>76923.076923076922</v>
      </c>
      <c r="B1086" s="17">
        <v>0.51</v>
      </c>
    </row>
    <row r="1087" spans="1:2" x14ac:dyDescent="0.35">
      <c r="A1087" s="22">
        <v>76987.179487179485</v>
      </c>
      <c r="B1087" s="17">
        <v>0.55333333333333334</v>
      </c>
    </row>
    <row r="1088" spans="1:2" x14ac:dyDescent="0.35">
      <c r="A1088" s="22">
        <v>77051.282051282047</v>
      </c>
      <c r="B1088" s="17">
        <v>0.77666666666666673</v>
      </c>
    </row>
    <row r="1089" spans="1:2" x14ac:dyDescent="0.35">
      <c r="A1089" s="22"/>
      <c r="B1089" s="17">
        <v>0.91666666666666663</v>
      </c>
    </row>
    <row r="1090" spans="1:2" x14ac:dyDescent="0.35">
      <c r="A1090" s="22">
        <v>77115.38461538461</v>
      </c>
      <c r="B1090" s="17">
        <v>0.58333333333333337</v>
      </c>
    </row>
    <row r="1091" spans="1:2" x14ac:dyDescent="0.35">
      <c r="A1091" s="22">
        <v>77179.487179487187</v>
      </c>
      <c r="B1091" s="17">
        <v>0.71</v>
      </c>
    </row>
    <row r="1092" spans="1:2" x14ac:dyDescent="0.35">
      <c r="A1092" s="22">
        <v>77243.58974358975</v>
      </c>
      <c r="B1092" s="17">
        <v>0.49333333333333318</v>
      </c>
    </row>
    <row r="1093" spans="1:2" x14ac:dyDescent="0.35">
      <c r="A1093" s="22">
        <v>77307.692307692312</v>
      </c>
      <c r="B1093" s="17">
        <v>0.51333333333333331</v>
      </c>
    </row>
    <row r="1094" spans="1:2" x14ac:dyDescent="0.35">
      <c r="A1094" s="22">
        <v>77371.794871794875</v>
      </c>
      <c r="B1094" s="17">
        <v>0.72666666666666657</v>
      </c>
    </row>
    <row r="1095" spans="1:2" x14ac:dyDescent="0.35">
      <c r="A1095" s="22">
        <v>77435.897435897437</v>
      </c>
      <c r="B1095" s="17">
        <v>0.56999999999999995</v>
      </c>
    </row>
    <row r="1096" spans="1:2" x14ac:dyDescent="0.35">
      <c r="A1096" s="22">
        <v>77500</v>
      </c>
      <c r="B1096" s="17">
        <v>0.87</v>
      </c>
    </row>
    <row r="1097" spans="1:2" x14ac:dyDescent="0.35">
      <c r="A1097" s="22">
        <v>77564.102564102563</v>
      </c>
      <c r="B1097" s="17">
        <v>0.69333333333333336</v>
      </c>
    </row>
    <row r="1098" spans="1:2" x14ac:dyDescent="0.35">
      <c r="A1098" s="22">
        <v>77628.205128205125</v>
      </c>
      <c r="B1098" s="17">
        <v>0.73333333333333306</v>
      </c>
    </row>
    <row r="1099" spans="1:2" x14ac:dyDescent="0.35">
      <c r="A1099" s="22">
        <v>77692.307692307688</v>
      </c>
      <c r="B1099" s="17">
        <v>0.87666666666666659</v>
      </c>
    </row>
    <row r="1100" spans="1:2" x14ac:dyDescent="0.35">
      <c r="A1100" s="22">
        <v>77756.41025641025</v>
      </c>
      <c r="B1100" s="17">
        <v>0.70666666666666644</v>
      </c>
    </row>
    <row r="1101" spans="1:2" x14ac:dyDescent="0.35">
      <c r="A1101" s="22">
        <v>77820.512820512813</v>
      </c>
      <c r="B1101" s="17">
        <v>0.76666666666666661</v>
      </c>
    </row>
    <row r="1102" spans="1:2" x14ac:dyDescent="0.35">
      <c r="A1102" s="22">
        <v>77884.61538461539</v>
      </c>
      <c r="B1102" s="17">
        <v>0.7466666666666667</v>
      </c>
    </row>
    <row r="1103" spans="1:2" x14ac:dyDescent="0.35">
      <c r="A1103" s="22">
        <v>77948.717948717953</v>
      </c>
      <c r="B1103" s="17">
        <v>0.73666666666666669</v>
      </c>
    </row>
    <row r="1104" spans="1:2" x14ac:dyDescent="0.35">
      <c r="A1104" s="22">
        <v>78012.820512820515</v>
      </c>
      <c r="B1104" s="17">
        <v>0.83</v>
      </c>
    </row>
    <row r="1105" spans="1:2" x14ac:dyDescent="0.35">
      <c r="A1105" s="22">
        <v>78076.923076923078</v>
      </c>
      <c r="B1105" s="17">
        <v>0.69</v>
      </c>
    </row>
    <row r="1106" spans="1:2" x14ac:dyDescent="0.35">
      <c r="A1106" s="22">
        <v>78141.025641025641</v>
      </c>
      <c r="B1106" s="17">
        <v>0.67333333333333323</v>
      </c>
    </row>
    <row r="1107" spans="1:2" x14ac:dyDescent="0.35">
      <c r="A1107" s="22">
        <v>78205.128205128203</v>
      </c>
      <c r="B1107" s="17">
        <v>0.65</v>
      </c>
    </row>
    <row r="1108" spans="1:2" x14ac:dyDescent="0.35">
      <c r="A1108" s="22">
        <v>78269.230769230766</v>
      </c>
      <c r="B1108" s="17">
        <v>0.57999999999999996</v>
      </c>
    </row>
    <row r="1109" spans="1:2" x14ac:dyDescent="0.35">
      <c r="A1109" s="22">
        <v>78333.333333333328</v>
      </c>
      <c r="B1109" s="17">
        <v>0.67333333333333345</v>
      </c>
    </row>
    <row r="1110" spans="1:2" x14ac:dyDescent="0.35">
      <c r="A1110" s="22">
        <v>78397.435897435891</v>
      </c>
      <c r="B1110" s="17">
        <v>0.68333333333333324</v>
      </c>
    </row>
    <row r="1111" spans="1:2" x14ac:dyDescent="0.35">
      <c r="A1111" s="22">
        <v>78461.538461538468</v>
      </c>
      <c r="B1111" s="17">
        <v>0.81666666666666676</v>
      </c>
    </row>
    <row r="1112" spans="1:2" x14ac:dyDescent="0.35">
      <c r="A1112" s="22">
        <v>78525.641025641031</v>
      </c>
      <c r="B1112" s="17">
        <v>0.76333333333333331</v>
      </c>
    </row>
    <row r="1113" spans="1:2" x14ac:dyDescent="0.35">
      <c r="A1113" s="22">
        <v>78589.743589743593</v>
      </c>
      <c r="B1113" s="17">
        <v>0.63666666666666671</v>
      </c>
    </row>
    <row r="1114" spans="1:2" x14ac:dyDescent="0.35">
      <c r="A1114" s="22">
        <v>78653.846153846156</v>
      </c>
      <c r="B1114" s="17">
        <v>0.63666666666666671</v>
      </c>
    </row>
    <row r="1115" spans="1:2" x14ac:dyDescent="0.35">
      <c r="A1115" s="22">
        <v>78717.948717948719</v>
      </c>
      <c r="B1115" s="17">
        <v>1.0433333333333332</v>
      </c>
    </row>
    <row r="1116" spans="1:2" x14ac:dyDescent="0.35">
      <c r="A1116" s="22">
        <v>78782.051282051281</v>
      </c>
      <c r="B1116" s="17">
        <v>0.95</v>
      </c>
    </row>
    <row r="1117" spans="1:2" x14ac:dyDescent="0.35">
      <c r="A1117" s="22">
        <v>78846.153846153844</v>
      </c>
      <c r="B1117" s="17">
        <v>0.91</v>
      </c>
    </row>
    <row r="1118" spans="1:2" x14ac:dyDescent="0.35">
      <c r="A1118" s="22">
        <v>78910.256410256407</v>
      </c>
      <c r="B1118" s="17">
        <v>0.96333333333333326</v>
      </c>
    </row>
    <row r="1119" spans="1:2" x14ac:dyDescent="0.35">
      <c r="A1119" s="22">
        <v>78974.358974358969</v>
      </c>
      <c r="B1119" s="17">
        <v>0.99333333333333318</v>
      </c>
    </row>
    <row r="1120" spans="1:2" x14ac:dyDescent="0.35">
      <c r="A1120" s="22">
        <v>79038.461538461532</v>
      </c>
      <c r="B1120" s="17">
        <v>1.0166666666666666</v>
      </c>
    </row>
    <row r="1121" spans="1:2" x14ac:dyDescent="0.35">
      <c r="A1121" s="22">
        <v>79102.564102564094</v>
      </c>
      <c r="B1121" s="17">
        <v>1.0933333333333335</v>
      </c>
    </row>
    <row r="1122" spans="1:2" x14ac:dyDescent="0.35">
      <c r="A1122" s="22">
        <v>79166.666666666672</v>
      </c>
      <c r="B1122" s="17">
        <v>0.79333333333333333</v>
      </c>
    </row>
    <row r="1123" spans="1:2" x14ac:dyDescent="0.35">
      <c r="A1123" s="22">
        <v>79230.769230769234</v>
      </c>
      <c r="B1123" s="17">
        <v>0.98333333333333339</v>
      </c>
    </row>
    <row r="1124" spans="1:2" x14ac:dyDescent="0.35">
      <c r="A1124" s="22">
        <v>79294.871794871797</v>
      </c>
      <c r="B1124" s="17">
        <v>0.74333333333333351</v>
      </c>
    </row>
    <row r="1125" spans="1:2" x14ac:dyDescent="0.35">
      <c r="A1125" s="22">
        <v>79358.974358974359</v>
      </c>
      <c r="B1125" s="17">
        <v>0.73666666666666669</v>
      </c>
    </row>
    <row r="1126" spans="1:2" x14ac:dyDescent="0.35">
      <c r="A1126" s="22">
        <v>79423.076923076922</v>
      </c>
      <c r="B1126" s="17">
        <v>0.65</v>
      </c>
    </row>
    <row r="1127" spans="1:2" x14ac:dyDescent="0.35">
      <c r="A1127" s="22">
        <v>79487.179487179485</v>
      </c>
      <c r="B1127" s="17">
        <v>0.41</v>
      </c>
    </row>
    <row r="1128" spans="1:2" x14ac:dyDescent="0.35">
      <c r="A1128" s="22">
        <v>79551.282051282047</v>
      </c>
      <c r="B1128" s="17">
        <v>0.53</v>
      </c>
    </row>
    <row r="1129" spans="1:2" x14ac:dyDescent="0.35">
      <c r="A1129" s="22">
        <v>79615.38461538461</v>
      </c>
      <c r="B1129" s="17">
        <v>0.63</v>
      </c>
    </row>
    <row r="1130" spans="1:2" x14ac:dyDescent="0.35">
      <c r="A1130" s="22">
        <v>79679.487179487187</v>
      </c>
      <c r="B1130" s="17">
        <v>0.66</v>
      </c>
    </row>
    <row r="1131" spans="1:2" x14ac:dyDescent="0.35">
      <c r="A1131" s="22">
        <v>79743.58974358975</v>
      </c>
      <c r="B1131" s="17">
        <v>0.48</v>
      </c>
    </row>
    <row r="1132" spans="1:2" x14ac:dyDescent="0.35">
      <c r="A1132" s="22">
        <v>79807.692307692312</v>
      </c>
      <c r="B1132" s="17">
        <v>0.66666666666666663</v>
      </c>
    </row>
    <row r="1133" spans="1:2" x14ac:dyDescent="0.35">
      <c r="A1133" s="22">
        <v>79871.794871794875</v>
      </c>
      <c r="B1133" s="17">
        <v>0.79333333333333333</v>
      </c>
    </row>
    <row r="1134" spans="1:2" x14ac:dyDescent="0.35">
      <c r="A1134" s="22">
        <v>79935.897435897437</v>
      </c>
      <c r="B1134" s="17">
        <v>0.7466666666666667</v>
      </c>
    </row>
    <row r="1135" spans="1:2" x14ac:dyDescent="0.35">
      <c r="A1135" s="22">
        <v>80000</v>
      </c>
      <c r="B1135" s="17">
        <v>0.57999999999999996</v>
      </c>
    </row>
    <row r="1136" spans="1:2" x14ac:dyDescent="0.35">
      <c r="A1136" s="22">
        <v>80098.03921568628</v>
      </c>
      <c r="B1136" s="17">
        <v>0.64666666666666683</v>
      </c>
    </row>
    <row r="1137" spans="1:2" x14ac:dyDescent="0.35">
      <c r="A1137" s="22">
        <v>80196.078431372545</v>
      </c>
      <c r="B1137" s="17">
        <v>0.62666666666666659</v>
      </c>
    </row>
    <row r="1138" spans="1:2" x14ac:dyDescent="0.35">
      <c r="A1138" s="22">
        <v>80294.117647058825</v>
      </c>
      <c r="B1138" s="17">
        <v>0.53333333333333321</v>
      </c>
    </row>
    <row r="1139" spans="1:2" x14ac:dyDescent="0.35">
      <c r="A1139" s="22">
        <v>80392.156862745105</v>
      </c>
      <c r="B1139" s="17">
        <v>0.43</v>
      </c>
    </row>
    <row r="1140" spans="1:2" x14ac:dyDescent="0.35">
      <c r="A1140" s="22">
        <v>80490.196078431371</v>
      </c>
      <c r="B1140" s="17">
        <v>0.37</v>
      </c>
    </row>
    <row r="1141" spans="1:2" x14ac:dyDescent="0.35">
      <c r="A1141" s="22">
        <v>80588.23529411765</v>
      </c>
      <c r="B1141" s="17">
        <v>0.46666666666666679</v>
      </c>
    </row>
    <row r="1142" spans="1:2" x14ac:dyDescent="0.35">
      <c r="A1142" s="22">
        <v>80686.274509803916</v>
      </c>
      <c r="B1142" s="17">
        <v>0.67333333333333323</v>
      </c>
    </row>
    <row r="1143" spans="1:2" x14ac:dyDescent="0.35">
      <c r="A1143" s="22">
        <v>80784.313725490196</v>
      </c>
      <c r="B1143" s="17">
        <v>0.58666666666666689</v>
      </c>
    </row>
    <row r="1144" spans="1:2" x14ac:dyDescent="0.35">
      <c r="A1144" s="22">
        <v>80882.352941176476</v>
      </c>
      <c r="B1144" s="17">
        <v>0.53</v>
      </c>
    </row>
    <row r="1145" spans="1:2" x14ac:dyDescent="0.35">
      <c r="A1145" s="22">
        <v>80980.392156862741</v>
      </c>
      <c r="B1145" s="17">
        <v>0.48</v>
      </c>
    </row>
    <row r="1146" spans="1:2" x14ac:dyDescent="0.35">
      <c r="A1146" s="22">
        <v>81078.431372549021</v>
      </c>
      <c r="B1146" s="17">
        <v>0.49666666666666676</v>
      </c>
    </row>
    <row r="1147" spans="1:2" x14ac:dyDescent="0.35">
      <c r="A1147" s="22">
        <v>81176.470588235301</v>
      </c>
      <c r="B1147" s="17">
        <v>0.63666666666666671</v>
      </c>
    </row>
    <row r="1148" spans="1:2" x14ac:dyDescent="0.35">
      <c r="A1148" s="22">
        <v>81274.509803921566</v>
      </c>
      <c r="B1148" s="17">
        <v>0.52666666666666673</v>
      </c>
    </row>
    <row r="1149" spans="1:2" x14ac:dyDescent="0.35">
      <c r="A1149" s="22">
        <v>81372.549019607846</v>
      </c>
      <c r="B1149" s="17">
        <v>0.88666666666666671</v>
      </c>
    </row>
    <row r="1150" spans="1:2" x14ac:dyDescent="0.35">
      <c r="A1150" s="22">
        <v>81470.588235294112</v>
      </c>
      <c r="B1150" s="17">
        <v>0.70333333333333348</v>
      </c>
    </row>
    <row r="1151" spans="1:2" x14ac:dyDescent="0.35">
      <c r="A1151" s="22">
        <v>81568.627450980392</v>
      </c>
      <c r="B1151" s="17">
        <v>0.74333333333333318</v>
      </c>
    </row>
    <row r="1152" spans="1:2" x14ac:dyDescent="0.35">
      <c r="A1152" s="22">
        <v>81666.666666666672</v>
      </c>
      <c r="B1152" s="17">
        <v>0.61666666666666659</v>
      </c>
    </row>
    <row r="1153" spans="1:2" x14ac:dyDescent="0.35">
      <c r="A1153" s="22">
        <v>81764.705882352937</v>
      </c>
      <c r="B1153" s="17">
        <v>0.61666666666666659</v>
      </c>
    </row>
    <row r="1154" spans="1:2" x14ac:dyDescent="0.35">
      <c r="A1154" s="22">
        <v>81862.745098039217</v>
      </c>
      <c r="B1154" s="17">
        <v>0.49666666666666676</v>
      </c>
    </row>
    <row r="1155" spans="1:2" x14ac:dyDescent="0.35">
      <c r="A1155" s="22">
        <v>81960.784313725497</v>
      </c>
      <c r="B1155" s="17">
        <v>0.45</v>
      </c>
    </row>
    <row r="1156" spans="1:2" x14ac:dyDescent="0.35">
      <c r="A1156" s="22">
        <v>82058.823529411762</v>
      </c>
      <c r="B1156" s="17">
        <v>0.48666666666666664</v>
      </c>
    </row>
    <row r="1157" spans="1:2" x14ac:dyDescent="0.35">
      <c r="A1157" s="22">
        <v>82156.862745098042</v>
      </c>
      <c r="B1157" s="17">
        <v>0.43333333333333329</v>
      </c>
    </row>
    <row r="1158" spans="1:2" x14ac:dyDescent="0.35">
      <c r="A1158" s="22">
        <v>82254.901960784307</v>
      </c>
      <c r="B1158" s="17">
        <v>0.46666666666666679</v>
      </c>
    </row>
    <row r="1159" spans="1:2" x14ac:dyDescent="0.35">
      <c r="A1159" s="22">
        <v>82352.941176470587</v>
      </c>
      <c r="B1159" s="17">
        <v>0.53333333333333321</v>
      </c>
    </row>
    <row r="1160" spans="1:2" x14ac:dyDescent="0.35">
      <c r="A1160" s="22">
        <v>82450.980392156867</v>
      </c>
      <c r="B1160" s="17">
        <v>0.5</v>
      </c>
    </row>
    <row r="1161" spans="1:2" x14ac:dyDescent="0.35">
      <c r="A1161" s="22">
        <v>82549.019607843133</v>
      </c>
      <c r="B1161" s="17">
        <v>0.59666666666666668</v>
      </c>
    </row>
    <row r="1162" spans="1:2" x14ac:dyDescent="0.35">
      <c r="A1162" s="22">
        <v>82647.058823529413</v>
      </c>
      <c r="B1162" s="17">
        <v>0.73333333333333306</v>
      </c>
    </row>
    <row r="1163" spans="1:2" x14ac:dyDescent="0.35">
      <c r="A1163" s="22">
        <v>82745.098039215693</v>
      </c>
      <c r="B1163" s="17">
        <v>0.72333333333333327</v>
      </c>
    </row>
    <row r="1164" spans="1:2" x14ac:dyDescent="0.35">
      <c r="A1164" s="22">
        <v>82843.137254901958</v>
      </c>
      <c r="B1164" s="17">
        <v>0.84666666666666668</v>
      </c>
    </row>
    <row r="1165" spans="1:2" x14ac:dyDescent="0.35">
      <c r="A1165" s="22">
        <v>82941.176470588238</v>
      </c>
      <c r="B1165" s="17">
        <v>0.84666666666666668</v>
      </c>
    </row>
    <row r="1166" spans="1:2" x14ac:dyDescent="0.35">
      <c r="A1166" s="22">
        <v>83039.215686274503</v>
      </c>
      <c r="B1166" s="17">
        <v>0.73666666666666669</v>
      </c>
    </row>
    <row r="1167" spans="1:2" x14ac:dyDescent="0.35">
      <c r="A1167" s="22">
        <v>83137.254901960783</v>
      </c>
      <c r="B1167" s="17">
        <v>0.94</v>
      </c>
    </row>
    <row r="1168" spans="1:2" x14ac:dyDescent="0.35">
      <c r="A1168" s="22">
        <v>83235.294117647063</v>
      </c>
      <c r="B1168" s="17">
        <v>0.93</v>
      </c>
    </row>
    <row r="1169" spans="1:2" x14ac:dyDescent="0.35">
      <c r="A1169" s="22">
        <v>83333.333333333328</v>
      </c>
      <c r="B1169" s="17">
        <v>0.86333333333333362</v>
      </c>
    </row>
    <row r="1170" spans="1:2" x14ac:dyDescent="0.35">
      <c r="A1170" s="22">
        <v>83431.372549019608</v>
      </c>
      <c r="B1170" s="17">
        <v>0.71666666666666645</v>
      </c>
    </row>
    <row r="1171" spans="1:2" x14ac:dyDescent="0.35">
      <c r="A1171" s="22">
        <v>83529.411764705888</v>
      </c>
      <c r="B1171" s="17">
        <v>0.7466666666666667</v>
      </c>
    </row>
    <row r="1172" spans="1:2" x14ac:dyDescent="0.35">
      <c r="A1172" s="22">
        <v>83627.450980392154</v>
      </c>
      <c r="B1172" s="17">
        <v>0.66</v>
      </c>
    </row>
    <row r="1173" spans="1:2" x14ac:dyDescent="0.35">
      <c r="A1173" s="22">
        <v>83725.490196078434</v>
      </c>
      <c r="B1173" s="17">
        <v>0.69666666666666666</v>
      </c>
    </row>
    <row r="1174" spans="1:2" x14ac:dyDescent="0.35">
      <c r="A1174" s="22">
        <v>83823.529411764699</v>
      </c>
      <c r="B1174" s="17">
        <v>0.78</v>
      </c>
    </row>
    <row r="1175" spans="1:2" x14ac:dyDescent="0.35">
      <c r="A1175" s="22">
        <v>83921.568627450979</v>
      </c>
      <c r="B1175" s="17">
        <v>0.76</v>
      </c>
    </row>
    <row r="1176" spans="1:2" x14ac:dyDescent="0.35">
      <c r="A1176" s="22">
        <v>84019.607843137259</v>
      </c>
      <c r="B1176" s="17">
        <v>0.71333333333333326</v>
      </c>
    </row>
    <row r="1177" spans="1:2" x14ac:dyDescent="0.35">
      <c r="A1177" s="22">
        <v>84117.647058823524</v>
      </c>
      <c r="B1177" s="17">
        <v>0.8</v>
      </c>
    </row>
    <row r="1178" spans="1:2" x14ac:dyDescent="0.35">
      <c r="A1178" s="22">
        <v>84215.686274509804</v>
      </c>
      <c r="B1178" s="17">
        <v>0.80666666666666664</v>
      </c>
    </row>
    <row r="1179" spans="1:2" x14ac:dyDescent="0.35">
      <c r="A1179" s="22">
        <v>84313.725490196084</v>
      </c>
      <c r="B1179" s="17">
        <v>0.86666666666666659</v>
      </c>
    </row>
    <row r="1180" spans="1:2" x14ac:dyDescent="0.35">
      <c r="A1180" s="22">
        <v>84411.76470588235</v>
      </c>
      <c r="B1180" s="17">
        <v>0.86666666666666681</v>
      </c>
    </row>
    <row r="1181" spans="1:2" x14ac:dyDescent="0.35">
      <c r="A1181" s="22">
        <v>84509.803921568629</v>
      </c>
      <c r="B1181" s="17">
        <v>1.0066666666666668</v>
      </c>
    </row>
    <row r="1182" spans="1:2" x14ac:dyDescent="0.35">
      <c r="A1182" s="22">
        <v>84607.843137254895</v>
      </c>
      <c r="B1182" s="17">
        <v>0.93333333333333324</v>
      </c>
    </row>
    <row r="1183" spans="1:2" x14ac:dyDescent="0.35">
      <c r="A1183" s="22">
        <v>84705.882352941175</v>
      </c>
      <c r="B1183" s="17">
        <v>1.0566666666666666</v>
      </c>
    </row>
    <row r="1184" spans="1:2" x14ac:dyDescent="0.35">
      <c r="A1184" s="22">
        <v>84803.921568627455</v>
      </c>
      <c r="B1184" s="17">
        <v>0.80666666666666698</v>
      </c>
    </row>
    <row r="1185" spans="1:2" x14ac:dyDescent="0.35">
      <c r="A1185" s="22">
        <v>84901.96078431372</v>
      </c>
      <c r="B1185" s="17">
        <v>0.98333333333333339</v>
      </c>
    </row>
    <row r="1186" spans="1:2" x14ac:dyDescent="0.35">
      <c r="A1186" s="22">
        <v>85000</v>
      </c>
      <c r="B1186" s="17">
        <v>0.9966666666666667</v>
      </c>
    </row>
    <row r="1187" spans="1:2" x14ac:dyDescent="0.35">
      <c r="A1187" s="22">
        <v>85037.593984962412</v>
      </c>
      <c r="B1187" s="17">
        <v>1.1499999999999999</v>
      </c>
    </row>
    <row r="1188" spans="1:2" x14ac:dyDescent="0.35">
      <c r="A1188" s="22">
        <v>85075.187969924809</v>
      </c>
      <c r="B1188" s="17">
        <v>0.91</v>
      </c>
    </row>
    <row r="1189" spans="1:2" x14ac:dyDescent="0.35">
      <c r="A1189" s="22">
        <v>85112.781954887221</v>
      </c>
      <c r="B1189" s="17">
        <v>0.8633333333333334</v>
      </c>
    </row>
    <row r="1190" spans="1:2" x14ac:dyDescent="0.35">
      <c r="A1190" s="22">
        <v>85150.375939849619</v>
      </c>
      <c r="B1190" s="17">
        <v>0.79</v>
      </c>
    </row>
    <row r="1191" spans="1:2" x14ac:dyDescent="0.35">
      <c r="A1191" s="22">
        <v>85187.969924812031</v>
      </c>
      <c r="B1191" s="17">
        <v>0.84</v>
      </c>
    </row>
    <row r="1192" spans="1:2" x14ac:dyDescent="0.35">
      <c r="A1192" s="22">
        <v>85225.563909774442</v>
      </c>
      <c r="B1192" s="17">
        <v>0.97</v>
      </c>
    </row>
    <row r="1193" spans="1:2" x14ac:dyDescent="0.35">
      <c r="A1193" s="22">
        <v>85263.15789473684</v>
      </c>
      <c r="B1193" s="17">
        <v>0.84333333333333338</v>
      </c>
    </row>
    <row r="1194" spans="1:2" x14ac:dyDescent="0.35">
      <c r="A1194" s="22">
        <v>85300.751879699252</v>
      </c>
      <c r="B1194" s="17">
        <v>1.03</v>
      </c>
    </row>
    <row r="1195" spans="1:2" x14ac:dyDescent="0.35">
      <c r="A1195" s="22">
        <v>85338.345864661649</v>
      </c>
      <c r="B1195" s="17">
        <v>0.97</v>
      </c>
    </row>
    <row r="1196" spans="1:2" x14ac:dyDescent="0.35">
      <c r="A1196" s="22">
        <v>85375.939849624061</v>
      </c>
      <c r="B1196" s="17">
        <v>1.1933333333333336</v>
      </c>
    </row>
    <row r="1197" spans="1:2" x14ac:dyDescent="0.35">
      <c r="A1197" s="22">
        <v>85413.533834586473</v>
      </c>
      <c r="B1197" s="17">
        <v>1.06</v>
      </c>
    </row>
    <row r="1198" spans="1:2" x14ac:dyDescent="0.35">
      <c r="A1198" s="22">
        <v>85451.12781954887</v>
      </c>
      <c r="B1198" s="17">
        <v>1.0866666666666667</v>
      </c>
    </row>
    <row r="1199" spans="1:2" x14ac:dyDescent="0.35">
      <c r="A1199" s="22">
        <v>85488.721804511282</v>
      </c>
      <c r="B1199" s="17">
        <v>1.1433333333333335</v>
      </c>
    </row>
    <row r="1200" spans="1:2" x14ac:dyDescent="0.35">
      <c r="A1200" s="22">
        <v>85526.31578947368</v>
      </c>
      <c r="B1200" s="17">
        <v>1.0266666666666666</v>
      </c>
    </row>
    <row r="1201" spans="1:2" x14ac:dyDescent="0.35">
      <c r="A1201" s="22">
        <v>85563.909774436092</v>
      </c>
      <c r="B1201" s="17">
        <v>1.1533333333333333</v>
      </c>
    </row>
    <row r="1202" spans="1:2" x14ac:dyDescent="0.35">
      <c r="A1202" s="22">
        <v>85601.503759398489</v>
      </c>
      <c r="B1202" s="17">
        <v>1.05</v>
      </c>
    </row>
    <row r="1203" spans="1:2" x14ac:dyDescent="0.35">
      <c r="A1203" s="22">
        <v>85639.097744360901</v>
      </c>
      <c r="B1203" s="17">
        <v>1.0066666666666668</v>
      </c>
    </row>
    <row r="1204" spans="1:2" x14ac:dyDescent="0.35">
      <c r="A1204" s="22">
        <v>85676.691729323313</v>
      </c>
      <c r="B1204" s="17">
        <v>0.93333333333333324</v>
      </c>
    </row>
    <row r="1205" spans="1:2" x14ac:dyDescent="0.35">
      <c r="A1205" s="22">
        <v>85714.28571428571</v>
      </c>
      <c r="B1205" s="17">
        <v>1.0366666666666668</v>
      </c>
    </row>
    <row r="1206" spans="1:2" x14ac:dyDescent="0.35">
      <c r="A1206" s="22">
        <v>85751.879699248122</v>
      </c>
      <c r="B1206" s="17">
        <v>1.02</v>
      </c>
    </row>
    <row r="1207" spans="1:2" x14ac:dyDescent="0.35">
      <c r="A1207" s="22">
        <v>85789.473684210519</v>
      </c>
      <c r="B1207" s="17">
        <v>1.0366666666666664</v>
      </c>
    </row>
    <row r="1208" spans="1:2" x14ac:dyDescent="0.35">
      <c r="A1208" s="22">
        <v>85827.067669172931</v>
      </c>
      <c r="B1208" s="17">
        <v>1.0133333333333334</v>
      </c>
    </row>
    <row r="1209" spans="1:2" x14ac:dyDescent="0.35">
      <c r="A1209" s="22">
        <v>85864.661654135343</v>
      </c>
      <c r="B1209" s="17">
        <v>1.05</v>
      </c>
    </row>
    <row r="1210" spans="1:2" x14ac:dyDescent="0.35">
      <c r="A1210" s="22">
        <v>85902.255639097741</v>
      </c>
      <c r="B1210" s="17">
        <v>1.1100000000000001</v>
      </c>
    </row>
    <row r="1211" spans="1:2" x14ac:dyDescent="0.35">
      <c r="A1211" s="22">
        <v>85939.849624060153</v>
      </c>
      <c r="B1211" s="17">
        <v>1.0333333333333334</v>
      </c>
    </row>
    <row r="1212" spans="1:2" x14ac:dyDescent="0.35">
      <c r="A1212" s="22">
        <v>85977.44360902255</v>
      </c>
      <c r="B1212" s="17">
        <v>1.03</v>
      </c>
    </row>
    <row r="1213" spans="1:2" x14ac:dyDescent="0.35">
      <c r="A1213" s="22">
        <v>86015.037593984962</v>
      </c>
      <c r="B1213" s="17">
        <v>0.98</v>
      </c>
    </row>
    <row r="1214" spans="1:2" x14ac:dyDescent="0.35">
      <c r="A1214" s="22">
        <v>86052.631578947374</v>
      </c>
      <c r="B1214" s="17">
        <v>0.96666666666666679</v>
      </c>
    </row>
    <row r="1215" spans="1:2" x14ac:dyDescent="0.35">
      <c r="A1215" s="22">
        <v>86090.225563909771</v>
      </c>
      <c r="B1215" s="17">
        <v>0.95</v>
      </c>
    </row>
    <row r="1216" spans="1:2" x14ac:dyDescent="0.35">
      <c r="A1216" s="22">
        <v>86127.819548872183</v>
      </c>
      <c r="B1216" s="17">
        <v>1.0766666666666669</v>
      </c>
    </row>
    <row r="1217" spans="1:2" x14ac:dyDescent="0.35">
      <c r="A1217" s="22">
        <v>86165.41353383458</v>
      </c>
      <c r="B1217" s="17">
        <v>1.1033333333333333</v>
      </c>
    </row>
    <row r="1218" spans="1:2" x14ac:dyDescent="0.35">
      <c r="A1218" s="22">
        <v>86203.007518796992</v>
      </c>
      <c r="B1218" s="17">
        <v>1.0166666666666666</v>
      </c>
    </row>
    <row r="1219" spans="1:2" x14ac:dyDescent="0.35">
      <c r="A1219" s="22">
        <v>86240.601503759404</v>
      </c>
      <c r="B1219" s="17">
        <v>1.0233333333333334</v>
      </c>
    </row>
    <row r="1220" spans="1:2" x14ac:dyDescent="0.35">
      <c r="A1220" s="22">
        <v>86278.195488721802</v>
      </c>
      <c r="B1220" s="17">
        <v>1.0133333333333334</v>
      </c>
    </row>
    <row r="1221" spans="1:2" x14ac:dyDescent="0.35">
      <c r="A1221" s="22">
        <v>86315.789473684214</v>
      </c>
      <c r="B1221" s="17">
        <v>1.0266666666666666</v>
      </c>
    </row>
    <row r="1222" spans="1:2" x14ac:dyDescent="0.35">
      <c r="A1222" s="22">
        <v>86353.383458646611</v>
      </c>
      <c r="B1222" s="17">
        <v>1.01</v>
      </c>
    </row>
    <row r="1223" spans="1:2" x14ac:dyDescent="0.35">
      <c r="A1223" s="22">
        <v>86390.977443609023</v>
      </c>
      <c r="B1223" s="17">
        <v>0.97333333333333327</v>
      </c>
    </row>
    <row r="1224" spans="1:2" x14ac:dyDescent="0.35">
      <c r="A1224" s="22">
        <v>86428.571428571435</v>
      </c>
      <c r="B1224" s="17">
        <v>0.9966666666666667</v>
      </c>
    </row>
    <row r="1225" spans="1:2" x14ac:dyDescent="0.35">
      <c r="A1225" s="22">
        <v>86466.165413533832</v>
      </c>
      <c r="B1225" s="17">
        <v>0.93333333333333324</v>
      </c>
    </row>
    <row r="1226" spans="1:2" x14ac:dyDescent="0.35">
      <c r="A1226" s="22">
        <v>86503.759398496244</v>
      </c>
      <c r="B1226" s="17">
        <v>0.90666666666666673</v>
      </c>
    </row>
    <row r="1227" spans="1:2" x14ac:dyDescent="0.35">
      <c r="A1227" s="22">
        <v>86541.353383458641</v>
      </c>
      <c r="B1227" s="17">
        <v>1.0833333333333333</v>
      </c>
    </row>
    <row r="1228" spans="1:2" x14ac:dyDescent="0.35">
      <c r="A1228" s="22"/>
      <c r="B1228" s="17">
        <v>0.99</v>
      </c>
    </row>
    <row r="1229" spans="1:2" x14ac:dyDescent="0.35">
      <c r="A1229" s="22">
        <v>86578.947368421053</v>
      </c>
      <c r="B1229" s="17">
        <v>1.0033333333333336</v>
      </c>
    </row>
    <row r="1230" spans="1:2" x14ac:dyDescent="0.35">
      <c r="A1230" s="22">
        <v>86616.541353383451</v>
      </c>
      <c r="B1230" s="17">
        <v>1.1366666666666667</v>
      </c>
    </row>
    <row r="1231" spans="1:2" x14ac:dyDescent="0.35">
      <c r="A1231" s="22">
        <v>86654.135338345863</v>
      </c>
      <c r="B1231" s="17">
        <v>1.0266666666666666</v>
      </c>
    </row>
    <row r="1232" spans="1:2" x14ac:dyDescent="0.35">
      <c r="A1232" s="22">
        <v>86691.729323308275</v>
      </c>
      <c r="B1232" s="17">
        <v>1.08</v>
      </c>
    </row>
    <row r="1233" spans="1:2" x14ac:dyDescent="0.35">
      <c r="A1233" s="22">
        <v>86729.323308270672</v>
      </c>
      <c r="B1233" s="17">
        <v>1.03</v>
      </c>
    </row>
    <row r="1234" spans="1:2" x14ac:dyDescent="0.35">
      <c r="A1234" s="22">
        <v>86766.917293233084</v>
      </c>
      <c r="B1234" s="17">
        <v>1.1399999999999999</v>
      </c>
    </row>
    <row r="1235" spans="1:2" x14ac:dyDescent="0.35">
      <c r="A1235" s="22">
        <v>86804.511278195481</v>
      </c>
      <c r="B1235" s="17">
        <v>0.95</v>
      </c>
    </row>
    <row r="1236" spans="1:2" x14ac:dyDescent="0.35">
      <c r="A1236" s="22">
        <v>86842.105263157893</v>
      </c>
      <c r="B1236" s="17">
        <v>1.1399999999999999</v>
      </c>
    </row>
    <row r="1237" spans="1:2" x14ac:dyDescent="0.35">
      <c r="A1237" s="22">
        <v>86879.699248120305</v>
      </c>
      <c r="B1237" s="17">
        <v>1.03</v>
      </c>
    </row>
    <row r="1238" spans="1:2" x14ac:dyDescent="0.35">
      <c r="A1238" s="22">
        <v>86917.293233082702</v>
      </c>
      <c r="B1238" s="17">
        <v>1.0933333333333335</v>
      </c>
    </row>
    <row r="1239" spans="1:2" x14ac:dyDescent="0.35">
      <c r="A1239" s="22">
        <v>86954.887218045114</v>
      </c>
      <c r="B1239" s="17">
        <v>1.0866666666666667</v>
      </c>
    </row>
    <row r="1240" spans="1:2" x14ac:dyDescent="0.35">
      <c r="A1240" s="22">
        <v>86992.481203007512</v>
      </c>
      <c r="B1240" s="17">
        <v>0.96333333333333326</v>
      </c>
    </row>
    <row r="1241" spans="1:2" x14ac:dyDescent="0.35">
      <c r="A1241" s="22">
        <v>87030.075187969924</v>
      </c>
      <c r="B1241" s="17">
        <v>1.1299999999999999</v>
      </c>
    </row>
    <row r="1242" spans="1:2" x14ac:dyDescent="0.35">
      <c r="A1242" s="22">
        <v>87067.669172932336</v>
      </c>
      <c r="B1242" s="17">
        <v>0.96</v>
      </c>
    </row>
    <row r="1243" spans="1:2" x14ac:dyDescent="0.35">
      <c r="A1243" s="22">
        <v>87105.263157894733</v>
      </c>
      <c r="B1243" s="17">
        <v>1.0333333333333334</v>
      </c>
    </row>
    <row r="1244" spans="1:2" x14ac:dyDescent="0.35">
      <c r="A1244" s="22">
        <v>87142.857142857145</v>
      </c>
      <c r="B1244" s="17">
        <v>1.0133333333333334</v>
      </c>
    </row>
    <row r="1245" spans="1:2" x14ac:dyDescent="0.35">
      <c r="A1245" s="22">
        <v>87180.451127819542</v>
      </c>
      <c r="B1245" s="17">
        <v>0.9</v>
      </c>
    </row>
    <row r="1246" spans="1:2" x14ac:dyDescent="0.35">
      <c r="A1246" s="22">
        <v>87218.045112781954</v>
      </c>
      <c r="B1246" s="17">
        <v>1.2066666666666668</v>
      </c>
    </row>
    <row r="1247" spans="1:2" x14ac:dyDescent="0.35">
      <c r="A1247" s="22">
        <v>87255.639097744366</v>
      </c>
      <c r="B1247" s="17">
        <v>1.0733333333333333</v>
      </c>
    </row>
    <row r="1248" spans="1:2" x14ac:dyDescent="0.35">
      <c r="A1248" s="22">
        <v>87293.233082706764</v>
      </c>
      <c r="B1248" s="17">
        <v>1.03</v>
      </c>
    </row>
    <row r="1249" spans="1:2" x14ac:dyDescent="0.35">
      <c r="A1249" s="22">
        <v>87330.827067669175</v>
      </c>
      <c r="B1249" s="17">
        <v>0.94</v>
      </c>
    </row>
    <row r="1250" spans="1:2" x14ac:dyDescent="0.35">
      <c r="A1250" s="22">
        <v>87368.421052631573</v>
      </c>
      <c r="B1250" s="17">
        <v>1.04</v>
      </c>
    </row>
    <row r="1251" spans="1:2" x14ac:dyDescent="0.35">
      <c r="A1251" s="22">
        <v>87406.015037593985</v>
      </c>
      <c r="B1251" s="17">
        <v>0.98666666666666669</v>
      </c>
    </row>
    <row r="1252" spans="1:2" x14ac:dyDescent="0.35">
      <c r="A1252" s="22">
        <v>87443.609022556397</v>
      </c>
      <c r="B1252" s="17">
        <v>1.0900000000000001</v>
      </c>
    </row>
    <row r="1253" spans="1:2" x14ac:dyDescent="0.35">
      <c r="A1253" s="22">
        <v>87481.203007518794</v>
      </c>
      <c r="B1253" s="17">
        <v>0.96333333333333349</v>
      </c>
    </row>
    <row r="1254" spans="1:2" x14ac:dyDescent="0.35">
      <c r="A1254" s="22">
        <v>87518.796992481206</v>
      </c>
      <c r="B1254" s="17">
        <v>1.0133333333333334</v>
      </c>
    </row>
    <row r="1255" spans="1:2" x14ac:dyDescent="0.35">
      <c r="A1255" s="22">
        <v>87556.390977443603</v>
      </c>
      <c r="B1255" s="17">
        <v>0.99333333333333329</v>
      </c>
    </row>
    <row r="1256" spans="1:2" x14ac:dyDescent="0.35">
      <c r="A1256" s="22">
        <v>87593.984962406015</v>
      </c>
      <c r="B1256" s="17">
        <v>1.0466666666666666</v>
      </c>
    </row>
    <row r="1257" spans="1:2" x14ac:dyDescent="0.35">
      <c r="A1257" s="22">
        <v>87631.578947368427</v>
      </c>
      <c r="B1257" s="17">
        <v>1.1200000000000001</v>
      </c>
    </row>
    <row r="1258" spans="1:2" x14ac:dyDescent="0.35">
      <c r="A1258" s="22">
        <v>87669.172932330825</v>
      </c>
      <c r="B1258" s="17">
        <v>1.0033333333333332</v>
      </c>
    </row>
    <row r="1259" spans="1:2" x14ac:dyDescent="0.35">
      <c r="A1259" s="22">
        <v>87706.766917293236</v>
      </c>
      <c r="B1259" s="17">
        <v>0.95666666666666667</v>
      </c>
    </row>
    <row r="1260" spans="1:2" x14ac:dyDescent="0.35">
      <c r="A1260" s="22">
        <v>87744.360902255634</v>
      </c>
      <c r="B1260" s="17">
        <v>1.0066666666666666</v>
      </c>
    </row>
    <row r="1261" spans="1:2" x14ac:dyDescent="0.35">
      <c r="A1261" s="22">
        <v>87781.954887218046</v>
      </c>
      <c r="B1261" s="17">
        <v>0.91333333333333344</v>
      </c>
    </row>
    <row r="1262" spans="1:2" x14ac:dyDescent="0.35">
      <c r="A1262" s="22">
        <v>87819.548872180443</v>
      </c>
      <c r="B1262" s="17">
        <v>0.77</v>
      </c>
    </row>
    <row r="1263" spans="1:2" x14ac:dyDescent="0.35">
      <c r="A1263" s="22">
        <v>87857.142857142855</v>
      </c>
      <c r="B1263" s="17">
        <v>0.74333333333333351</v>
      </c>
    </row>
    <row r="1264" spans="1:2" x14ac:dyDescent="0.35">
      <c r="A1264" s="22">
        <v>87894.736842105267</v>
      </c>
      <c r="B1264" s="17">
        <v>0.98666666666666669</v>
      </c>
    </row>
    <row r="1265" spans="1:2" x14ac:dyDescent="0.35">
      <c r="A1265" s="22">
        <v>87932.330827067664</v>
      </c>
      <c r="B1265" s="17">
        <v>1.0666666666666664</v>
      </c>
    </row>
    <row r="1266" spans="1:2" x14ac:dyDescent="0.35">
      <c r="A1266" s="22">
        <v>87969.924812030076</v>
      </c>
      <c r="B1266" s="17">
        <v>1.07</v>
      </c>
    </row>
    <row r="1267" spans="1:2" x14ac:dyDescent="0.35">
      <c r="A1267" s="22">
        <v>88007.518796992474</v>
      </c>
      <c r="B1267" s="17">
        <v>0.95333333333333314</v>
      </c>
    </row>
    <row r="1268" spans="1:2" x14ac:dyDescent="0.35">
      <c r="A1268" s="22">
        <v>88045.112781954886</v>
      </c>
      <c r="B1268" s="17">
        <v>0.97</v>
      </c>
    </row>
    <row r="1269" spans="1:2" x14ac:dyDescent="0.35">
      <c r="A1269" s="22">
        <v>88082.706766917298</v>
      </c>
      <c r="B1269" s="17">
        <v>0.97</v>
      </c>
    </row>
    <row r="1270" spans="1:2" x14ac:dyDescent="0.35">
      <c r="A1270" s="22">
        <v>88120.300751879695</v>
      </c>
      <c r="B1270" s="17">
        <v>0.94</v>
      </c>
    </row>
    <row r="1271" spans="1:2" x14ac:dyDescent="0.35">
      <c r="A1271" s="22">
        <v>88157.894736842107</v>
      </c>
      <c r="B1271" s="17">
        <v>0.96</v>
      </c>
    </row>
    <row r="1272" spans="1:2" x14ac:dyDescent="0.35">
      <c r="A1272" s="22">
        <v>88195.488721804504</v>
      </c>
      <c r="B1272" s="17">
        <v>0.87</v>
      </c>
    </row>
    <row r="1273" spans="1:2" x14ac:dyDescent="0.35">
      <c r="A1273" s="22">
        <v>88233.082706766916</v>
      </c>
      <c r="B1273" s="17">
        <v>1.0666666666666667</v>
      </c>
    </row>
    <row r="1274" spans="1:2" x14ac:dyDescent="0.35">
      <c r="A1274" s="22">
        <v>88270.676691729328</v>
      </c>
      <c r="B1274" s="17">
        <v>0.96333333333333326</v>
      </c>
    </row>
    <row r="1275" spans="1:2" x14ac:dyDescent="0.35">
      <c r="A1275" s="22">
        <v>88308.270676691725</v>
      </c>
      <c r="B1275" s="17">
        <v>0.99333333333333318</v>
      </c>
    </row>
    <row r="1276" spans="1:2" x14ac:dyDescent="0.35">
      <c r="A1276" s="22">
        <v>88345.864661654137</v>
      </c>
      <c r="B1276" s="17">
        <v>0.94</v>
      </c>
    </row>
    <row r="1277" spans="1:2" x14ac:dyDescent="0.35">
      <c r="A1277" s="22">
        <v>88383.458646616535</v>
      </c>
      <c r="B1277" s="17">
        <v>0.73</v>
      </c>
    </row>
    <row r="1278" spans="1:2" x14ac:dyDescent="0.35">
      <c r="A1278" s="22">
        <v>88421.052631578947</v>
      </c>
      <c r="B1278" s="17">
        <v>0.86</v>
      </c>
    </row>
    <row r="1279" spans="1:2" x14ac:dyDescent="0.35">
      <c r="A1279" s="22">
        <v>88458.646616541359</v>
      </c>
      <c r="B1279" s="17">
        <v>1.0266666666666666</v>
      </c>
    </row>
    <row r="1280" spans="1:2" x14ac:dyDescent="0.35">
      <c r="A1280" s="22">
        <v>88496.240601503756</v>
      </c>
      <c r="B1280" s="17">
        <v>1.0466666666666669</v>
      </c>
    </row>
    <row r="1281" spans="1:2" x14ac:dyDescent="0.35">
      <c r="A1281" s="22">
        <v>88533.834586466168</v>
      </c>
      <c r="B1281" s="17">
        <v>0.79333333333333333</v>
      </c>
    </row>
    <row r="1282" spans="1:2" x14ac:dyDescent="0.35">
      <c r="A1282" s="22">
        <v>88571.428571428565</v>
      </c>
      <c r="B1282" s="17">
        <v>1.04</v>
      </c>
    </row>
    <row r="1283" spans="1:2" x14ac:dyDescent="0.35">
      <c r="A1283" s="22">
        <v>88609.022556390977</v>
      </c>
      <c r="B1283" s="17">
        <v>1.0933333333333335</v>
      </c>
    </row>
    <row r="1284" spans="1:2" x14ac:dyDescent="0.35">
      <c r="A1284" s="22">
        <v>88646.616541353374</v>
      </c>
      <c r="B1284" s="17">
        <v>0.96666666666666679</v>
      </c>
    </row>
    <row r="1285" spans="1:2" x14ac:dyDescent="0.35">
      <c r="A1285" s="22">
        <v>88684.210526315786</v>
      </c>
      <c r="B1285" s="17">
        <v>1.08</v>
      </c>
    </row>
    <row r="1286" spans="1:2" x14ac:dyDescent="0.35">
      <c r="A1286" s="22">
        <v>88721.804511278198</v>
      </c>
      <c r="B1286" s="17">
        <v>0.84333333333333338</v>
      </c>
    </row>
    <row r="1287" spans="1:2" x14ac:dyDescent="0.35">
      <c r="A1287" s="22">
        <v>88759.398496240596</v>
      </c>
      <c r="B1287" s="17">
        <v>0.76666666666666661</v>
      </c>
    </row>
    <row r="1288" spans="1:2" x14ac:dyDescent="0.35">
      <c r="A1288" s="22">
        <v>88796.992481203008</v>
      </c>
      <c r="B1288" s="17">
        <v>1.0900000000000001</v>
      </c>
    </row>
    <row r="1289" spans="1:2" x14ac:dyDescent="0.35">
      <c r="A1289" s="22">
        <v>88834.586466165405</v>
      </c>
      <c r="B1289" s="17">
        <v>0.85333333333333317</v>
      </c>
    </row>
    <row r="1290" spans="1:2" x14ac:dyDescent="0.35">
      <c r="A1290" s="22">
        <v>88872.180451127817</v>
      </c>
      <c r="B1290" s="17">
        <v>1.0066666666666666</v>
      </c>
    </row>
    <row r="1291" spans="1:2" x14ac:dyDescent="0.35">
      <c r="A1291" s="22">
        <v>88909.774436090229</v>
      </c>
      <c r="B1291" s="17">
        <v>0.98333333333333339</v>
      </c>
    </row>
    <row r="1292" spans="1:2" x14ac:dyDescent="0.35">
      <c r="A1292" s="22">
        <v>88947.368421052626</v>
      </c>
      <c r="B1292" s="17">
        <v>1.07</v>
      </c>
    </row>
    <row r="1293" spans="1:2" x14ac:dyDescent="0.35">
      <c r="A1293" s="22">
        <v>88984.962406015038</v>
      </c>
      <c r="B1293" s="17">
        <v>1.08</v>
      </c>
    </row>
    <row r="1294" spans="1:2" x14ac:dyDescent="0.35">
      <c r="A1294" s="22">
        <v>89022.556390977436</v>
      </c>
      <c r="B1294" s="17">
        <v>0.69666666666666666</v>
      </c>
    </row>
    <row r="1295" spans="1:2" x14ac:dyDescent="0.35">
      <c r="A1295" s="22">
        <v>89060.150375939847</v>
      </c>
      <c r="B1295" s="17">
        <v>0.5033333333333333</v>
      </c>
    </row>
    <row r="1296" spans="1:2" x14ac:dyDescent="0.35">
      <c r="A1296" s="22">
        <v>89097.744360902259</v>
      </c>
      <c r="B1296" s="17">
        <v>0.69333333333333336</v>
      </c>
    </row>
    <row r="1297" spans="1:2" x14ac:dyDescent="0.35">
      <c r="A1297" s="22"/>
      <c r="B1297" s="17">
        <v>0.99</v>
      </c>
    </row>
    <row r="1298" spans="1:2" x14ac:dyDescent="0.35">
      <c r="A1298" s="22">
        <v>89135.338345864657</v>
      </c>
      <c r="B1298" s="17">
        <v>0.52</v>
      </c>
    </row>
    <row r="1299" spans="1:2" x14ac:dyDescent="0.35">
      <c r="A1299" s="22">
        <v>89172.932330827069</v>
      </c>
      <c r="B1299" s="17">
        <v>0.88666666666666671</v>
      </c>
    </row>
    <row r="1300" spans="1:2" x14ac:dyDescent="0.35">
      <c r="A1300" s="22">
        <v>89210.526315789466</v>
      </c>
      <c r="B1300" s="17">
        <v>0.97666666666666657</v>
      </c>
    </row>
    <row r="1301" spans="1:2" x14ac:dyDescent="0.35">
      <c r="A1301" s="22">
        <v>89248.120300751878</v>
      </c>
      <c r="B1301" s="17">
        <v>0.68333333333333324</v>
      </c>
    </row>
    <row r="1302" spans="1:2" x14ac:dyDescent="0.35">
      <c r="A1302" s="22">
        <v>89285.71428571429</v>
      </c>
      <c r="B1302" s="17">
        <v>0.76333333333333331</v>
      </c>
    </row>
    <row r="1303" spans="1:2" x14ac:dyDescent="0.35">
      <c r="A1303" s="22">
        <v>89323.308270676687</v>
      </c>
      <c r="B1303" s="17">
        <v>0.44666666666666693</v>
      </c>
    </row>
    <row r="1304" spans="1:2" x14ac:dyDescent="0.35">
      <c r="A1304" s="22">
        <v>89360.902255639099</v>
      </c>
      <c r="B1304" s="17">
        <v>0.53</v>
      </c>
    </row>
    <row r="1305" spans="1:2" x14ac:dyDescent="0.35">
      <c r="A1305" s="22">
        <v>89398.496240601497</v>
      </c>
      <c r="B1305" s="17">
        <v>0.54333333333333333</v>
      </c>
    </row>
    <row r="1306" spans="1:2" x14ac:dyDescent="0.35">
      <c r="A1306" s="22">
        <v>89436.090225563908</v>
      </c>
      <c r="B1306" s="17">
        <v>0.50666666666666649</v>
      </c>
    </row>
    <row r="1307" spans="1:2" x14ac:dyDescent="0.35">
      <c r="A1307" s="22">
        <v>89473.68421052632</v>
      </c>
      <c r="B1307" s="17">
        <v>0.58666666666666656</v>
      </c>
    </row>
    <row r="1308" spans="1:2" x14ac:dyDescent="0.35">
      <c r="A1308" s="22">
        <v>89511.278195488718</v>
      </c>
      <c r="B1308" s="17">
        <v>0.66666666666666663</v>
      </c>
    </row>
    <row r="1309" spans="1:2" x14ac:dyDescent="0.35">
      <c r="A1309" s="22">
        <v>89548.87218045113</v>
      </c>
      <c r="B1309" s="17">
        <v>0.53</v>
      </c>
    </row>
    <row r="1310" spans="1:2" x14ac:dyDescent="0.35">
      <c r="A1310" s="22"/>
      <c r="B1310" s="17">
        <v>0.61</v>
      </c>
    </row>
    <row r="1311" spans="1:2" x14ac:dyDescent="0.35">
      <c r="A1311" s="22">
        <v>89586.466165413527</v>
      </c>
      <c r="B1311" s="17">
        <v>0.52333333333333343</v>
      </c>
    </row>
    <row r="1312" spans="1:2" x14ac:dyDescent="0.35">
      <c r="A1312" s="22">
        <v>89624.060150375939</v>
      </c>
      <c r="B1312" s="17">
        <v>0.56666666666666676</v>
      </c>
    </row>
    <row r="1313" spans="1:2" x14ac:dyDescent="0.35">
      <c r="A1313" s="22">
        <v>89661.654135338351</v>
      </c>
      <c r="B1313" s="17">
        <v>0.54333333333333333</v>
      </c>
    </row>
    <row r="1314" spans="1:2" x14ac:dyDescent="0.35">
      <c r="A1314" s="22">
        <v>89699.248120300748</v>
      </c>
      <c r="B1314" s="17">
        <v>0.59666666666666668</v>
      </c>
    </row>
    <row r="1315" spans="1:2" x14ac:dyDescent="0.35">
      <c r="A1315" s="22">
        <v>89736.84210526316</v>
      </c>
      <c r="B1315" s="17">
        <v>0.53333333333333355</v>
      </c>
    </row>
    <row r="1316" spans="1:2" x14ac:dyDescent="0.35">
      <c r="A1316" s="22">
        <v>89774.436090225558</v>
      </c>
      <c r="B1316" s="17">
        <v>0.82666666666666655</v>
      </c>
    </row>
    <row r="1317" spans="1:2" x14ac:dyDescent="0.35">
      <c r="A1317" s="22">
        <v>89812.030075187969</v>
      </c>
      <c r="B1317" s="17">
        <v>0.6066666666666668</v>
      </c>
    </row>
    <row r="1318" spans="1:2" x14ac:dyDescent="0.35">
      <c r="A1318" s="22">
        <v>89849.624060150367</v>
      </c>
      <c r="B1318" s="17">
        <v>0.64</v>
      </c>
    </row>
    <row r="1319" spans="1:2" x14ac:dyDescent="0.35">
      <c r="A1319" s="22">
        <v>89887.218045112779</v>
      </c>
      <c r="B1319" s="17">
        <v>0.70333333333333314</v>
      </c>
    </row>
    <row r="1320" spans="1:2" x14ac:dyDescent="0.35">
      <c r="A1320" s="22">
        <v>89924.812030075191</v>
      </c>
      <c r="B1320" s="17">
        <v>0.87333333333333341</v>
      </c>
    </row>
    <row r="1321" spans="1:2" x14ac:dyDescent="0.35">
      <c r="A1321" s="22">
        <v>89962.406015037588</v>
      </c>
      <c r="B1321" s="17">
        <v>1.1233333333333333</v>
      </c>
    </row>
    <row r="1322" spans="1:2" x14ac:dyDescent="0.35">
      <c r="A1322" s="22">
        <v>90000</v>
      </c>
      <c r="B1322" s="17">
        <v>0.5</v>
      </c>
    </row>
    <row r="1323" spans="1:2" x14ac:dyDescent="0.35">
      <c r="A1323" s="22">
        <v>90161.290322580651</v>
      </c>
      <c r="B1323" s="17">
        <v>0.61333333333333329</v>
      </c>
    </row>
    <row r="1324" spans="1:2" x14ac:dyDescent="0.35">
      <c r="A1324" s="22">
        <v>90322.580645161288</v>
      </c>
      <c r="B1324" s="17">
        <v>0.72333333333333327</v>
      </c>
    </row>
    <row r="1325" spans="1:2" x14ac:dyDescent="0.35">
      <c r="A1325" s="22">
        <v>90483.870967741939</v>
      </c>
      <c r="B1325" s="17">
        <v>0.48</v>
      </c>
    </row>
    <row r="1326" spans="1:2" x14ac:dyDescent="0.35">
      <c r="A1326" s="22">
        <v>90645.161290322576</v>
      </c>
      <c r="B1326" s="17">
        <v>0.64</v>
      </c>
    </row>
    <row r="1327" spans="1:2" x14ac:dyDescent="0.35">
      <c r="A1327" s="22">
        <v>90806.451612903227</v>
      </c>
      <c r="B1327" s="17">
        <v>0.53333333333333355</v>
      </c>
    </row>
    <row r="1328" spans="1:2" x14ac:dyDescent="0.35">
      <c r="A1328" s="22">
        <v>90967.741935483864</v>
      </c>
      <c r="B1328" s="17">
        <v>0.56333333333333346</v>
      </c>
    </row>
    <row r="1329" spans="1:2" x14ac:dyDescent="0.35">
      <c r="A1329" s="22">
        <v>91129.032258064515</v>
      </c>
      <c r="B1329" s="17">
        <v>0.99333333333333351</v>
      </c>
    </row>
    <row r="1330" spans="1:2" x14ac:dyDescent="0.35">
      <c r="A1330" s="22">
        <v>91290.322580645166</v>
      </c>
      <c r="B1330" s="17">
        <v>0.51</v>
      </c>
    </row>
    <row r="1331" spans="1:2" x14ac:dyDescent="0.35">
      <c r="A1331" s="22">
        <v>91451.612903225803</v>
      </c>
      <c r="B1331" s="17">
        <v>0.47666666666666685</v>
      </c>
    </row>
    <row r="1332" spans="1:2" x14ac:dyDescent="0.35">
      <c r="A1332" s="22">
        <v>91612.903225806454</v>
      </c>
      <c r="B1332" s="17">
        <v>1.0533333333333335</v>
      </c>
    </row>
    <row r="1333" spans="1:2" x14ac:dyDescent="0.35">
      <c r="A1333" s="22">
        <v>91774.193548387091</v>
      </c>
      <c r="B1333" s="17">
        <v>0.67</v>
      </c>
    </row>
    <row r="1334" spans="1:2" x14ac:dyDescent="0.35">
      <c r="A1334" s="22">
        <v>91935.483870967742</v>
      </c>
      <c r="B1334" s="17">
        <v>0.59666666666666668</v>
      </c>
    </row>
    <row r="1335" spans="1:2" x14ac:dyDescent="0.35">
      <c r="A1335" s="22">
        <v>92096.774193548379</v>
      </c>
      <c r="B1335" s="17">
        <v>0.62</v>
      </c>
    </row>
    <row r="1336" spans="1:2" x14ac:dyDescent="0.35">
      <c r="A1336" s="22">
        <v>92258.06451612903</v>
      </c>
      <c r="B1336" s="17">
        <v>0.61333333333333329</v>
      </c>
    </row>
    <row r="1337" spans="1:2" x14ac:dyDescent="0.35">
      <c r="A1337" s="22">
        <v>92419.354838709682</v>
      </c>
      <c r="B1337" s="17">
        <v>0.65666666666666662</v>
      </c>
    </row>
    <row r="1338" spans="1:2" x14ac:dyDescent="0.35">
      <c r="A1338" s="22">
        <v>92580.645161290318</v>
      </c>
      <c r="B1338" s="17">
        <v>0.58333333333333337</v>
      </c>
    </row>
    <row r="1339" spans="1:2" x14ac:dyDescent="0.35">
      <c r="A1339" s="22">
        <v>92741.93548387097</v>
      </c>
      <c r="B1339" s="17">
        <v>0.53</v>
      </c>
    </row>
    <row r="1340" spans="1:2" x14ac:dyDescent="0.35">
      <c r="A1340" s="22">
        <v>92903.225806451606</v>
      </c>
      <c r="B1340" s="17">
        <v>0.48333333333333339</v>
      </c>
    </row>
    <row r="1341" spans="1:2" x14ac:dyDescent="0.35">
      <c r="A1341" s="22">
        <v>93064.516129032258</v>
      </c>
      <c r="B1341" s="17">
        <v>0.47666666666666657</v>
      </c>
    </row>
    <row r="1342" spans="1:2" x14ac:dyDescent="0.35">
      <c r="A1342" s="22">
        <v>93225.806451612894</v>
      </c>
      <c r="B1342" s="17">
        <v>0.74333333333333318</v>
      </c>
    </row>
    <row r="1343" spans="1:2" x14ac:dyDescent="0.35">
      <c r="A1343" s="22">
        <v>93387.096774193546</v>
      </c>
      <c r="B1343" s="17">
        <v>0.55666666666666664</v>
      </c>
    </row>
    <row r="1344" spans="1:2" x14ac:dyDescent="0.35">
      <c r="A1344" s="22">
        <v>93548.387096774197</v>
      </c>
      <c r="B1344" s="17">
        <v>0.61666666666666659</v>
      </c>
    </row>
    <row r="1345" spans="1:2" x14ac:dyDescent="0.35">
      <c r="A1345" s="22">
        <v>93709.677419354834</v>
      </c>
      <c r="B1345" s="17">
        <v>0.51</v>
      </c>
    </row>
    <row r="1346" spans="1:2" x14ac:dyDescent="0.35">
      <c r="A1346" s="22">
        <v>93870.967741935485</v>
      </c>
      <c r="B1346" s="17">
        <v>0.77</v>
      </c>
    </row>
    <row r="1347" spans="1:2" x14ac:dyDescent="0.35">
      <c r="A1347" s="22">
        <v>94032.258064516122</v>
      </c>
      <c r="B1347" s="17">
        <v>0.7466666666666667</v>
      </c>
    </row>
    <row r="1348" spans="1:2" x14ac:dyDescent="0.35">
      <c r="A1348" s="22">
        <v>94193.548387096773</v>
      </c>
      <c r="B1348" s="17">
        <v>0.73333333333333339</v>
      </c>
    </row>
    <row r="1349" spans="1:2" x14ac:dyDescent="0.35">
      <c r="A1349" s="22">
        <v>94354.838709677409</v>
      </c>
      <c r="B1349" s="17">
        <v>0.97</v>
      </c>
    </row>
    <row r="1350" spans="1:2" x14ac:dyDescent="0.35">
      <c r="A1350" s="22">
        <v>94516.129032258061</v>
      </c>
      <c r="B1350" s="17">
        <v>0.97</v>
      </c>
    </row>
    <row r="1351" spans="1:2" x14ac:dyDescent="0.35">
      <c r="A1351" s="22">
        <v>94677.419354838712</v>
      </c>
      <c r="B1351" s="17">
        <v>0.6</v>
      </c>
    </row>
    <row r="1352" spans="1:2" x14ac:dyDescent="0.35">
      <c r="A1352" s="22">
        <v>94838.709677419349</v>
      </c>
      <c r="B1352" s="17">
        <v>0.55000000000000004</v>
      </c>
    </row>
    <row r="1353" spans="1:2" x14ac:dyDescent="0.35">
      <c r="A1353" s="22">
        <v>95000</v>
      </c>
      <c r="B1353" s="17">
        <v>0.50666666666666649</v>
      </c>
    </row>
    <row r="1354" spans="1:2" x14ac:dyDescent="0.35">
      <c r="A1354" s="22">
        <v>95061.728395061727</v>
      </c>
      <c r="B1354" s="17">
        <v>0.54</v>
      </c>
    </row>
    <row r="1355" spans="1:2" x14ac:dyDescent="0.35">
      <c r="A1355" s="22">
        <v>95123.456790123455</v>
      </c>
      <c r="B1355" s="17">
        <v>0.81</v>
      </c>
    </row>
    <row r="1356" spans="1:2" x14ac:dyDescent="0.35">
      <c r="A1356" s="22"/>
      <c r="B1356" s="17">
        <v>0.87666666666666659</v>
      </c>
    </row>
    <row r="1357" spans="1:2" x14ac:dyDescent="0.35">
      <c r="A1357" s="22">
        <v>95185.185185185182</v>
      </c>
      <c r="B1357" s="17">
        <v>0.52333333333333343</v>
      </c>
    </row>
    <row r="1358" spans="1:2" x14ac:dyDescent="0.35">
      <c r="A1358" s="22">
        <v>95246.91358024691</v>
      </c>
      <c r="B1358" s="17">
        <v>0.71333333333333349</v>
      </c>
    </row>
    <row r="1359" spans="1:2" x14ac:dyDescent="0.35">
      <c r="A1359" s="22">
        <v>95308.641975308637</v>
      </c>
      <c r="B1359" s="17">
        <v>0.72333333333333327</v>
      </c>
    </row>
    <row r="1360" spans="1:2" x14ac:dyDescent="0.35">
      <c r="A1360" s="22">
        <v>95370.370370370365</v>
      </c>
      <c r="B1360" s="17">
        <v>0.82666666666666655</v>
      </c>
    </row>
    <row r="1361" spans="1:2" x14ac:dyDescent="0.35">
      <c r="A1361" s="22">
        <v>95432.098765432092</v>
      </c>
      <c r="B1361" s="17">
        <v>0.79</v>
      </c>
    </row>
    <row r="1362" spans="1:2" x14ac:dyDescent="0.35">
      <c r="A1362" s="22">
        <v>95493.82716049382</v>
      </c>
      <c r="B1362" s="17">
        <v>0.92333333333333323</v>
      </c>
    </row>
    <row r="1363" spans="1:2" x14ac:dyDescent="0.35">
      <c r="A1363" s="22">
        <v>95555.555555555562</v>
      </c>
      <c r="B1363" s="17">
        <v>0.91333333333333344</v>
      </c>
    </row>
    <row r="1364" spans="1:2" x14ac:dyDescent="0.35">
      <c r="A1364" s="22">
        <v>95617.28395061729</v>
      </c>
      <c r="B1364" s="17">
        <v>0.93</v>
      </c>
    </row>
    <row r="1365" spans="1:2" x14ac:dyDescent="0.35">
      <c r="A1365" s="22">
        <v>95679.012345679017</v>
      </c>
      <c r="B1365" s="17">
        <v>0.87333333333333341</v>
      </c>
    </row>
    <row r="1366" spans="1:2" x14ac:dyDescent="0.35">
      <c r="A1366" s="22">
        <v>95740.740740740745</v>
      </c>
      <c r="B1366" s="17">
        <v>0.90333333333333332</v>
      </c>
    </row>
    <row r="1367" spans="1:2" x14ac:dyDescent="0.35">
      <c r="A1367" s="22">
        <v>95802.469135802472</v>
      </c>
      <c r="B1367" s="17">
        <v>0.85</v>
      </c>
    </row>
    <row r="1368" spans="1:2" x14ac:dyDescent="0.35">
      <c r="A1368" s="22">
        <v>95864.1975308642</v>
      </c>
      <c r="B1368" s="17">
        <v>0.84666666666666668</v>
      </c>
    </row>
    <row r="1369" spans="1:2" x14ac:dyDescent="0.35">
      <c r="A1369" s="22">
        <v>95925.925925925927</v>
      </c>
      <c r="B1369" s="17">
        <v>0.92333333333333323</v>
      </c>
    </row>
    <row r="1370" spans="1:2" x14ac:dyDescent="0.35">
      <c r="A1370" s="22">
        <v>95987.654320987655</v>
      </c>
      <c r="B1370" s="17">
        <v>0.95333333333333348</v>
      </c>
    </row>
    <row r="1371" spans="1:2" x14ac:dyDescent="0.35">
      <c r="A1371" s="22">
        <v>96049.382716049382</v>
      </c>
      <c r="B1371" s="17">
        <v>0.85</v>
      </c>
    </row>
    <row r="1372" spans="1:2" x14ac:dyDescent="0.35">
      <c r="A1372" s="22">
        <v>96111.111111111109</v>
      </c>
      <c r="B1372" s="17">
        <v>0.79666666666666652</v>
      </c>
    </row>
    <row r="1373" spans="1:2" x14ac:dyDescent="0.35">
      <c r="A1373" s="22">
        <v>96172.839506172837</v>
      </c>
      <c r="B1373" s="17">
        <v>0.92</v>
      </c>
    </row>
    <row r="1374" spans="1:2" x14ac:dyDescent="0.35">
      <c r="A1374" s="22">
        <v>96234.567901234564</v>
      </c>
      <c r="B1374" s="17">
        <v>0.51</v>
      </c>
    </row>
    <row r="1375" spans="1:2" x14ac:dyDescent="0.35">
      <c r="A1375" s="22">
        <v>96296.296296296292</v>
      </c>
      <c r="B1375" s="17">
        <v>0.45</v>
      </c>
    </row>
    <row r="1376" spans="1:2" x14ac:dyDescent="0.35">
      <c r="A1376" s="22">
        <v>96358.024691358019</v>
      </c>
      <c r="B1376" s="17">
        <v>0.72</v>
      </c>
    </row>
    <row r="1377" spans="1:2" x14ac:dyDescent="0.35">
      <c r="A1377" s="22">
        <v>96419.753086419747</v>
      </c>
      <c r="B1377" s="17">
        <v>0.71333333333333337</v>
      </c>
    </row>
    <row r="1378" spans="1:2" x14ac:dyDescent="0.35">
      <c r="A1378" s="22">
        <v>96481.481481481474</v>
      </c>
      <c r="B1378" s="17">
        <v>0.78333333333333321</v>
      </c>
    </row>
    <row r="1379" spans="1:2" x14ac:dyDescent="0.35">
      <c r="A1379" s="22">
        <v>96543.209876543217</v>
      </c>
      <c r="B1379" s="17">
        <v>0.61666666666666681</v>
      </c>
    </row>
    <row r="1380" spans="1:2" x14ac:dyDescent="0.35">
      <c r="A1380" s="22">
        <v>96604.938271604944</v>
      </c>
      <c r="B1380" s="17">
        <v>0.71666666666666645</v>
      </c>
    </row>
    <row r="1381" spans="1:2" x14ac:dyDescent="0.35">
      <c r="A1381" s="22">
        <v>96666.666666666672</v>
      </c>
      <c r="B1381" s="17">
        <v>0.75333333333333352</v>
      </c>
    </row>
    <row r="1382" spans="1:2" x14ac:dyDescent="0.35">
      <c r="A1382" s="22">
        <v>96728.395061728399</v>
      </c>
      <c r="B1382" s="17">
        <v>0.98</v>
      </c>
    </row>
    <row r="1383" spans="1:2" x14ac:dyDescent="0.35">
      <c r="A1383" s="22">
        <v>96790.123456790127</v>
      </c>
      <c r="B1383" s="17">
        <v>0.8566666666666668</v>
      </c>
    </row>
    <row r="1384" spans="1:2" x14ac:dyDescent="0.35">
      <c r="A1384" s="22">
        <v>96851.851851851854</v>
      </c>
      <c r="B1384" s="17">
        <v>0.89333333333333353</v>
      </c>
    </row>
    <row r="1385" spans="1:2" x14ac:dyDescent="0.35">
      <c r="A1385" s="22">
        <v>96913.580246913582</v>
      </c>
      <c r="B1385" s="17">
        <v>0.90333333333333332</v>
      </c>
    </row>
    <row r="1386" spans="1:2" x14ac:dyDescent="0.35">
      <c r="A1386" s="22">
        <v>96975.308641975309</v>
      </c>
      <c r="B1386" s="17">
        <v>0.76666666666666661</v>
      </c>
    </row>
    <row r="1387" spans="1:2" x14ac:dyDescent="0.35">
      <c r="A1387" s="22">
        <v>97037.037037037036</v>
      </c>
      <c r="B1387" s="17">
        <v>0.96666666666666645</v>
      </c>
    </row>
    <row r="1388" spans="1:2" x14ac:dyDescent="0.35">
      <c r="A1388" s="22">
        <v>97098.765432098764</v>
      </c>
      <c r="B1388" s="17">
        <v>0.98333333333333339</v>
      </c>
    </row>
    <row r="1389" spans="1:2" x14ac:dyDescent="0.35">
      <c r="A1389" s="22">
        <v>97160.493827160491</v>
      </c>
      <c r="B1389" s="17">
        <v>0.7533333333333333</v>
      </c>
    </row>
    <row r="1390" spans="1:2" x14ac:dyDescent="0.35">
      <c r="A1390" s="22">
        <v>97222.222222222219</v>
      </c>
      <c r="B1390" s="17">
        <v>0.74333333333333351</v>
      </c>
    </row>
    <row r="1391" spans="1:2" x14ac:dyDescent="0.35">
      <c r="A1391" s="22">
        <v>97283.950617283946</v>
      </c>
      <c r="B1391" s="17">
        <v>0.69333333333333336</v>
      </c>
    </row>
    <row r="1392" spans="1:2" x14ac:dyDescent="0.35">
      <c r="A1392" s="22">
        <v>97345.679012345674</v>
      </c>
      <c r="B1392" s="17">
        <v>0.86666666666666681</v>
      </c>
    </row>
    <row r="1393" spans="1:2" x14ac:dyDescent="0.35">
      <c r="A1393" s="22">
        <v>97407.407407407401</v>
      </c>
      <c r="B1393" s="17">
        <v>1.0166666666666666</v>
      </c>
    </row>
    <row r="1394" spans="1:2" x14ac:dyDescent="0.35">
      <c r="A1394" s="22">
        <v>97469.135802469129</v>
      </c>
      <c r="B1394" s="17">
        <v>0.76666666666666661</v>
      </c>
    </row>
    <row r="1395" spans="1:2" x14ac:dyDescent="0.35">
      <c r="A1395" s="22">
        <v>97530.864197530871</v>
      </c>
      <c r="B1395" s="17">
        <v>0.77</v>
      </c>
    </row>
    <row r="1396" spans="1:2" x14ac:dyDescent="0.35">
      <c r="A1396" s="22">
        <v>97592.592592592599</v>
      </c>
      <c r="B1396" s="17">
        <v>0.75</v>
      </c>
    </row>
    <row r="1397" spans="1:2" x14ac:dyDescent="0.35">
      <c r="A1397" s="22">
        <v>97654.320987654326</v>
      </c>
      <c r="B1397" s="17">
        <v>0.95666666666666644</v>
      </c>
    </row>
    <row r="1398" spans="1:2" x14ac:dyDescent="0.35">
      <c r="A1398" s="22">
        <v>97716.049382716054</v>
      </c>
      <c r="B1398" s="17">
        <v>0.91333333333333344</v>
      </c>
    </row>
    <row r="1399" spans="1:2" x14ac:dyDescent="0.35">
      <c r="A1399" s="22">
        <v>97777.777777777781</v>
      </c>
      <c r="B1399" s="17">
        <v>0.88333333333333319</v>
      </c>
    </row>
    <row r="1400" spans="1:2" x14ac:dyDescent="0.35">
      <c r="A1400" s="22">
        <v>97839.506172839509</v>
      </c>
      <c r="B1400" s="17">
        <v>0.72333333333333327</v>
      </c>
    </row>
    <row r="1401" spans="1:2" x14ac:dyDescent="0.35">
      <c r="A1401" s="22">
        <v>97901.234567901236</v>
      </c>
      <c r="B1401" s="17">
        <v>0.82666666666666655</v>
      </c>
    </row>
    <row r="1402" spans="1:2" x14ac:dyDescent="0.35">
      <c r="A1402" s="22">
        <v>97962.962962962964</v>
      </c>
      <c r="B1402" s="17">
        <v>0.63666666666666671</v>
      </c>
    </row>
    <row r="1403" spans="1:2" x14ac:dyDescent="0.35">
      <c r="A1403" s="22">
        <v>98024.691358024691</v>
      </c>
      <c r="B1403" s="17">
        <v>0.84666666666666668</v>
      </c>
    </row>
    <row r="1404" spans="1:2" x14ac:dyDescent="0.35">
      <c r="A1404" s="22"/>
      <c r="B1404" s="17">
        <v>1.1866666666666665</v>
      </c>
    </row>
    <row r="1405" spans="1:2" x14ac:dyDescent="0.35">
      <c r="A1405" s="22">
        <v>98086.419753086418</v>
      </c>
      <c r="B1405" s="17">
        <v>0.69</v>
      </c>
    </row>
    <row r="1406" spans="1:2" x14ac:dyDescent="0.35">
      <c r="A1406" s="22"/>
      <c r="B1406" s="17">
        <v>0.82</v>
      </c>
    </row>
    <row r="1407" spans="1:2" x14ac:dyDescent="0.35">
      <c r="A1407" s="22"/>
      <c r="B1407" s="17">
        <v>0.74</v>
      </c>
    </row>
    <row r="1408" spans="1:2" x14ac:dyDescent="0.35">
      <c r="A1408" s="22"/>
      <c r="B1408" s="17">
        <v>0.55666666666666664</v>
      </c>
    </row>
    <row r="1409" spans="1:2" x14ac:dyDescent="0.35">
      <c r="A1409" s="22">
        <v>98148.148148148146</v>
      </c>
      <c r="B1409" s="17">
        <v>0.62666666666666659</v>
      </c>
    </row>
    <row r="1410" spans="1:2" x14ac:dyDescent="0.35">
      <c r="A1410" s="22">
        <v>98209.876543209873</v>
      </c>
      <c r="B1410" s="17">
        <v>0.49333333333333346</v>
      </c>
    </row>
    <row r="1411" spans="1:2" x14ac:dyDescent="0.35">
      <c r="A1411" s="22">
        <v>98271.604938271601</v>
      </c>
      <c r="B1411" s="17">
        <v>0.57999999999999996</v>
      </c>
    </row>
    <row r="1412" spans="1:2" x14ac:dyDescent="0.35">
      <c r="A1412" s="22">
        <v>98333.333333333328</v>
      </c>
      <c r="B1412" s="17">
        <v>0.76666666666666694</v>
      </c>
    </row>
    <row r="1413" spans="1:2" x14ac:dyDescent="0.35">
      <c r="A1413" s="22">
        <v>98395.061728395056</v>
      </c>
      <c r="B1413" s="17">
        <v>0.62333333333333341</v>
      </c>
    </row>
    <row r="1414" spans="1:2" x14ac:dyDescent="0.35">
      <c r="A1414" s="22">
        <v>98456.790123456783</v>
      </c>
      <c r="B1414" s="17">
        <v>0.81</v>
      </c>
    </row>
    <row r="1415" spans="1:2" x14ac:dyDescent="0.35">
      <c r="A1415" s="22">
        <v>98518.518518518526</v>
      </c>
      <c r="B1415" s="17">
        <v>0.61333333333333362</v>
      </c>
    </row>
    <row r="1416" spans="1:2" x14ac:dyDescent="0.35">
      <c r="A1416" s="22">
        <v>98580.246913580253</v>
      </c>
      <c r="B1416" s="17">
        <v>0.78333333333333355</v>
      </c>
    </row>
    <row r="1417" spans="1:2" x14ac:dyDescent="0.35">
      <c r="A1417" s="22">
        <v>98641.975308641981</v>
      </c>
      <c r="B1417" s="17">
        <v>0.52</v>
      </c>
    </row>
    <row r="1418" spans="1:2" x14ac:dyDescent="0.35">
      <c r="A1418" s="22">
        <v>98703.703703703708</v>
      </c>
      <c r="B1418" s="17">
        <v>0.89</v>
      </c>
    </row>
    <row r="1419" spans="1:2" x14ac:dyDescent="0.35">
      <c r="A1419" s="22">
        <v>98765.432098765436</v>
      </c>
      <c r="B1419" s="17">
        <v>0.89666666666666683</v>
      </c>
    </row>
    <row r="1420" spans="1:2" x14ac:dyDescent="0.35">
      <c r="A1420" s="22">
        <v>98827.160493827163</v>
      </c>
      <c r="B1420" s="17">
        <v>0.76666666666666694</v>
      </c>
    </row>
    <row r="1421" spans="1:2" x14ac:dyDescent="0.35">
      <c r="A1421" s="22"/>
      <c r="B1421" s="17">
        <v>1.0966666666666667</v>
      </c>
    </row>
    <row r="1422" spans="1:2" x14ac:dyDescent="0.35">
      <c r="A1422" s="22"/>
      <c r="B1422" s="17">
        <v>0.98333333333333306</v>
      </c>
    </row>
    <row r="1423" spans="1:2" x14ac:dyDescent="0.35">
      <c r="A1423" s="22"/>
      <c r="B1423" s="17">
        <v>0.98</v>
      </c>
    </row>
    <row r="1424" spans="1:2" x14ac:dyDescent="0.35">
      <c r="A1424" s="22"/>
      <c r="B1424" s="17">
        <v>0.84666666666666668</v>
      </c>
    </row>
    <row r="1425" spans="1:2" x14ac:dyDescent="0.35">
      <c r="A1425" s="22"/>
      <c r="B1425" s="17">
        <v>0.91333333333333344</v>
      </c>
    </row>
    <row r="1426" spans="1:2" x14ac:dyDescent="0.35">
      <c r="A1426" s="22"/>
      <c r="B1426" s="17">
        <v>0.85333333333333317</v>
      </c>
    </row>
    <row r="1427" spans="1:2" x14ac:dyDescent="0.35">
      <c r="A1427" s="22"/>
      <c r="B1427" s="17">
        <v>0.79666666666666686</v>
      </c>
    </row>
    <row r="1428" spans="1:2" x14ac:dyDescent="0.35">
      <c r="A1428" s="22"/>
      <c r="B1428" s="17">
        <v>0.81</v>
      </c>
    </row>
    <row r="1429" spans="1:2" x14ac:dyDescent="0.35">
      <c r="A1429" s="22"/>
      <c r="B1429" s="17">
        <v>0.83666666666666656</v>
      </c>
    </row>
    <row r="1430" spans="1:2" x14ac:dyDescent="0.35">
      <c r="A1430" s="22"/>
      <c r="B1430" s="17">
        <v>0.86333333333333329</v>
      </c>
    </row>
    <row r="1431" spans="1:2" x14ac:dyDescent="0.35">
      <c r="A1431" s="22"/>
      <c r="B1431" s="17">
        <v>0.89</v>
      </c>
    </row>
    <row r="1432" spans="1:2" x14ac:dyDescent="0.35">
      <c r="A1432" s="22"/>
      <c r="B1432" s="17">
        <v>0.88333333333333319</v>
      </c>
    </row>
    <row r="1433" spans="1:2" x14ac:dyDescent="0.35">
      <c r="A1433" s="22"/>
      <c r="B1433" s="17">
        <v>0.87333333333333341</v>
      </c>
    </row>
    <row r="1434" spans="1:2" x14ac:dyDescent="0.35">
      <c r="A1434" s="22"/>
      <c r="B1434" s="17">
        <v>0.82333333333333325</v>
      </c>
    </row>
    <row r="1435" spans="1:2" x14ac:dyDescent="0.35">
      <c r="A1435" s="22"/>
      <c r="B1435" s="17">
        <v>0.89333333333333353</v>
      </c>
    </row>
    <row r="1436" spans="1:2" x14ac:dyDescent="0.35">
      <c r="A1436" s="22">
        <v>98888.888888888891</v>
      </c>
      <c r="B1436" s="17">
        <v>0.67666666666666675</v>
      </c>
    </row>
    <row r="1437" spans="1:2" x14ac:dyDescent="0.35">
      <c r="A1437" s="22">
        <v>98950.617283950618</v>
      </c>
      <c r="B1437" s="17">
        <v>0.84</v>
      </c>
    </row>
    <row r="1438" spans="1:2" x14ac:dyDescent="0.35">
      <c r="A1438" s="22">
        <v>99012.345679012345</v>
      </c>
      <c r="B1438" s="17">
        <v>0.61</v>
      </c>
    </row>
    <row r="1439" spans="1:2" x14ac:dyDescent="0.35">
      <c r="A1439" s="22">
        <v>99074.074074074073</v>
      </c>
      <c r="B1439" s="17">
        <v>0.6066666666666668</v>
      </c>
    </row>
    <row r="1440" spans="1:2" x14ac:dyDescent="0.35">
      <c r="A1440" s="22">
        <v>99135.8024691358</v>
      </c>
      <c r="B1440" s="17">
        <v>0.65333333333333365</v>
      </c>
    </row>
    <row r="1441" spans="1:2" x14ac:dyDescent="0.35">
      <c r="A1441" s="22">
        <v>99197.530864197528</v>
      </c>
      <c r="B1441" s="17">
        <v>0.52666666666666673</v>
      </c>
    </row>
    <row r="1442" spans="1:2" x14ac:dyDescent="0.35">
      <c r="A1442" s="22">
        <v>99259.259259259255</v>
      </c>
      <c r="B1442" s="17">
        <v>0.47333333333333333</v>
      </c>
    </row>
    <row r="1443" spans="1:2" x14ac:dyDescent="0.35">
      <c r="A1443" s="22">
        <v>99320.987654320983</v>
      </c>
      <c r="B1443" s="17">
        <v>0.53666666666666674</v>
      </c>
    </row>
    <row r="1444" spans="1:2" x14ac:dyDescent="0.35">
      <c r="A1444" s="22">
        <v>99382.71604938271</v>
      </c>
      <c r="B1444" s="17">
        <v>0.52333333333333343</v>
      </c>
    </row>
    <row r="1445" spans="1:2" x14ac:dyDescent="0.35">
      <c r="A1445" s="22">
        <v>99444.444444444438</v>
      </c>
      <c r="B1445" s="17">
        <v>0.49</v>
      </c>
    </row>
    <row r="1446" spans="1:2" x14ac:dyDescent="0.35">
      <c r="A1446" s="22">
        <v>99506.17283950618</v>
      </c>
      <c r="B1446" s="17">
        <v>0.65333333333333365</v>
      </c>
    </row>
    <row r="1447" spans="1:2" x14ac:dyDescent="0.35">
      <c r="A1447" s="22">
        <v>99567.901234567908</v>
      </c>
      <c r="B1447" s="17">
        <v>0.6</v>
      </c>
    </row>
    <row r="1448" spans="1:2" x14ac:dyDescent="0.35">
      <c r="A1448" s="22">
        <v>99629.629629629635</v>
      </c>
      <c r="B1448" s="17">
        <v>0.61666666666666659</v>
      </c>
    </row>
    <row r="1449" spans="1:2" x14ac:dyDescent="0.35">
      <c r="A1449" s="22">
        <v>99691.358024691363</v>
      </c>
      <c r="B1449" s="17">
        <v>0.61</v>
      </c>
    </row>
    <row r="1450" spans="1:2" x14ac:dyDescent="0.35">
      <c r="A1450" s="22">
        <v>99753.08641975309</v>
      </c>
      <c r="B1450" s="17">
        <v>0.62</v>
      </c>
    </row>
    <row r="1451" spans="1:2" x14ac:dyDescent="0.35">
      <c r="A1451" s="22">
        <v>99814.814814814818</v>
      </c>
      <c r="B1451" s="17">
        <v>0.74666666666666648</v>
      </c>
    </row>
    <row r="1452" spans="1:2" x14ac:dyDescent="0.35">
      <c r="A1452" s="22">
        <v>99876.543209876545</v>
      </c>
      <c r="B1452" s="17">
        <v>0.63666666666666671</v>
      </c>
    </row>
    <row r="1453" spans="1:2" x14ac:dyDescent="0.35">
      <c r="A1453" s="22">
        <v>99938.271604938273</v>
      </c>
      <c r="B1453" s="17">
        <v>0.83666666666666656</v>
      </c>
    </row>
    <row r="1454" spans="1:2" x14ac:dyDescent="0.35">
      <c r="A1454" s="22">
        <v>100000</v>
      </c>
      <c r="B1454" s="17">
        <v>0.62</v>
      </c>
    </row>
    <row r="1455" spans="1:2" x14ac:dyDescent="0.35">
      <c r="A1455" s="22">
        <v>100098.23529411765</v>
      </c>
      <c r="B1455" s="17">
        <v>0.65666666666666662</v>
      </c>
    </row>
    <row r="1456" spans="1:2" x14ac:dyDescent="0.35">
      <c r="A1456" s="22">
        <v>100196.4705882353</v>
      </c>
      <c r="B1456" s="17">
        <v>0.62666666666666659</v>
      </c>
    </row>
    <row r="1457" spans="1:2" x14ac:dyDescent="0.35">
      <c r="A1457" s="22">
        <v>100294.70588235294</v>
      </c>
      <c r="B1457" s="17">
        <v>0.60333333333333317</v>
      </c>
    </row>
    <row r="1458" spans="1:2" x14ac:dyDescent="0.35">
      <c r="A1458" s="22">
        <v>100392.94117647059</v>
      </c>
      <c r="B1458" s="17">
        <v>0.75666666666666682</v>
      </c>
    </row>
    <row r="1459" spans="1:2" x14ac:dyDescent="0.35">
      <c r="A1459" s="22">
        <v>100491.17647058824</v>
      </c>
      <c r="B1459" s="17">
        <v>0.93333333333333357</v>
      </c>
    </row>
    <row r="1460" spans="1:2" x14ac:dyDescent="0.35">
      <c r="A1460" s="22">
        <v>100589.41176470589</v>
      </c>
      <c r="B1460" s="17">
        <v>0.56999999999999995</v>
      </c>
    </row>
    <row r="1461" spans="1:2" x14ac:dyDescent="0.35">
      <c r="A1461" s="22">
        <v>100687.64705882352</v>
      </c>
      <c r="B1461" s="17">
        <v>0.70666666666666667</v>
      </c>
    </row>
    <row r="1462" spans="1:2" x14ac:dyDescent="0.35">
      <c r="A1462" s="22">
        <v>100785.88235294117</v>
      </c>
      <c r="B1462" s="17">
        <v>0.55000000000000004</v>
      </c>
    </row>
    <row r="1463" spans="1:2" x14ac:dyDescent="0.35">
      <c r="A1463" s="22">
        <v>100884.11764705883</v>
      </c>
      <c r="B1463" s="17">
        <v>0.70333333333333314</v>
      </c>
    </row>
    <row r="1464" spans="1:2" x14ac:dyDescent="0.35">
      <c r="A1464" s="22">
        <v>100982.35294117648</v>
      </c>
      <c r="B1464" s="17">
        <v>0.64666666666666683</v>
      </c>
    </row>
    <row r="1465" spans="1:2" x14ac:dyDescent="0.35">
      <c r="A1465" s="22">
        <v>101080.58823529411</v>
      </c>
      <c r="B1465" s="17">
        <v>0.58333333333333337</v>
      </c>
    </row>
    <row r="1466" spans="1:2" x14ac:dyDescent="0.35">
      <c r="A1466" s="22">
        <v>101178.82352941176</v>
      </c>
      <c r="B1466" s="17">
        <v>0.68</v>
      </c>
    </row>
    <row r="1467" spans="1:2" x14ac:dyDescent="0.35">
      <c r="A1467" s="22">
        <v>101277.05882352941</v>
      </c>
      <c r="B1467" s="17">
        <v>0.61</v>
      </c>
    </row>
    <row r="1468" spans="1:2" x14ac:dyDescent="0.35">
      <c r="A1468" s="22">
        <v>101375.29411764706</v>
      </c>
      <c r="B1468" s="17">
        <v>0.63</v>
      </c>
    </row>
    <row r="1469" spans="1:2" x14ac:dyDescent="0.35">
      <c r="A1469" s="22">
        <v>101473.52941176471</v>
      </c>
      <c r="B1469" s="17">
        <v>0.51666666666666661</v>
      </c>
    </row>
    <row r="1470" spans="1:2" x14ac:dyDescent="0.35">
      <c r="A1470" s="22">
        <v>101571.76470588235</v>
      </c>
      <c r="B1470" s="17">
        <v>0.73666666666666669</v>
      </c>
    </row>
    <row r="1471" spans="1:2" x14ac:dyDescent="0.35">
      <c r="A1471" s="22">
        <v>101670</v>
      </c>
      <c r="B1471" s="17">
        <v>0.73666666666666669</v>
      </c>
    </row>
    <row r="1472" spans="1:2" x14ac:dyDescent="0.35">
      <c r="A1472" s="21"/>
    </row>
  </sheetData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01"/>
  <sheetViews>
    <sheetView workbookViewId="0">
      <selection activeCell="A5" sqref="A5"/>
    </sheetView>
  </sheetViews>
  <sheetFormatPr defaultRowHeight="15.5" x14ac:dyDescent="0.35"/>
  <cols>
    <col min="1" max="1" width="16.53515625" style="37" customWidth="1"/>
    <col min="2" max="2" width="12.53515625" style="24" customWidth="1"/>
    <col min="3" max="3" width="18.3046875" style="15" customWidth="1"/>
  </cols>
  <sheetData>
    <row r="1" spans="1:3" x14ac:dyDescent="0.35">
      <c r="A1" s="37" t="s">
        <v>0</v>
      </c>
      <c r="B1" s="34"/>
    </row>
    <row r="2" spans="1:3" x14ac:dyDescent="0.35">
      <c r="A2" s="37" t="s">
        <v>42</v>
      </c>
      <c r="B2" s="34"/>
    </row>
    <row r="3" spans="1:3" s="31" customFormat="1" ht="26" x14ac:dyDescent="0.35">
      <c r="A3" s="40" t="s">
        <v>57</v>
      </c>
      <c r="B3" s="32" t="s">
        <v>43</v>
      </c>
      <c r="C3" s="33" t="s">
        <v>56</v>
      </c>
    </row>
    <row r="4" spans="1:3" x14ac:dyDescent="0.35">
      <c r="A4" s="37">
        <v>88</v>
      </c>
      <c r="B4" s="15">
        <v>2.6937500000000001</v>
      </c>
    </row>
    <row r="5" spans="1:3" x14ac:dyDescent="0.35">
      <c r="A5" s="37">
        <v>134.38954100000001</v>
      </c>
      <c r="B5" s="15">
        <v>-8.3000000000000007</v>
      </c>
      <c r="C5" s="15">
        <f>0.25*B4+0.5*B5+0.25*B6</f>
        <v>-4.40625</v>
      </c>
    </row>
    <row r="6" spans="1:3" x14ac:dyDescent="0.35">
      <c r="A6" s="37">
        <v>181.16644199999999</v>
      </c>
      <c r="B6" s="15">
        <v>-3.71875</v>
      </c>
      <c r="C6" s="15">
        <f t="shared" ref="C6:C21" si="0">0.25*B5+0.5*B6+0.25*B7</f>
        <v>-3.578125</v>
      </c>
    </row>
    <row r="7" spans="1:3" x14ac:dyDescent="0.35">
      <c r="A7" s="37">
        <v>227.94331299999999</v>
      </c>
      <c r="B7" s="15">
        <v>1.425</v>
      </c>
      <c r="C7" s="15">
        <f t="shared" si="0"/>
        <v>0.76875000000000004</v>
      </c>
    </row>
    <row r="8" spans="1:3" x14ac:dyDescent="0.35">
      <c r="A8" s="37">
        <v>274.72018400000002</v>
      </c>
      <c r="B8" s="15">
        <v>3.9437500000000001</v>
      </c>
      <c r="C8" s="15">
        <f t="shared" si="0"/>
        <v>4.1031250000000004</v>
      </c>
    </row>
    <row r="9" spans="1:3" x14ac:dyDescent="0.35">
      <c r="A9" s="37">
        <v>321.49703899999997</v>
      </c>
      <c r="B9" s="15">
        <v>7.1</v>
      </c>
      <c r="C9" s="15">
        <f t="shared" si="0"/>
        <v>4.6890625000000004</v>
      </c>
    </row>
    <row r="10" spans="1:3" x14ac:dyDescent="0.35">
      <c r="A10" s="37">
        <v>368.27383400000002</v>
      </c>
      <c r="B10" s="15">
        <v>0.61250000000000004</v>
      </c>
      <c r="C10" s="15">
        <f t="shared" si="0"/>
        <v>3.7390624999999997</v>
      </c>
    </row>
    <row r="11" spans="1:3" x14ac:dyDescent="0.35">
      <c r="A11" s="37">
        <v>415.05068899999998</v>
      </c>
      <c r="B11" s="15">
        <v>6.6312499999999996</v>
      </c>
      <c r="C11" s="15">
        <f t="shared" si="0"/>
        <v>3.7015625000000001</v>
      </c>
    </row>
    <row r="12" spans="1:3" x14ac:dyDescent="0.35">
      <c r="A12" s="37">
        <v>461.82763599999998</v>
      </c>
      <c r="B12" s="15">
        <v>0.93125000000000002</v>
      </c>
      <c r="C12" s="15">
        <f t="shared" si="0"/>
        <v>1.690625</v>
      </c>
    </row>
    <row r="13" spans="1:3" x14ac:dyDescent="0.35">
      <c r="A13" s="37">
        <v>508.60458299999999</v>
      </c>
      <c r="B13" s="15">
        <v>-1.73125</v>
      </c>
      <c r="C13" s="15">
        <f t="shared" si="0"/>
        <v>-1.7625</v>
      </c>
    </row>
    <row r="14" spans="1:3" x14ac:dyDescent="0.35">
      <c r="A14" s="37">
        <v>555.38153</v>
      </c>
      <c r="B14" s="15">
        <v>-4.5187499999999998</v>
      </c>
      <c r="C14" s="15">
        <f t="shared" si="0"/>
        <v>-2.6921874999999997</v>
      </c>
    </row>
    <row r="15" spans="1:3" x14ac:dyDescent="0.35">
      <c r="A15" s="37">
        <v>602.15832499999999</v>
      </c>
      <c r="B15" s="15">
        <v>0</v>
      </c>
      <c r="C15" s="15">
        <f t="shared" si="0"/>
        <v>-2.6296875000000002</v>
      </c>
    </row>
    <row r="16" spans="1:3" x14ac:dyDescent="0.35">
      <c r="A16" s="37">
        <v>648.93517999999995</v>
      </c>
      <c r="B16" s="15">
        <v>-6</v>
      </c>
      <c r="C16" s="15">
        <f t="shared" si="0"/>
        <v>-3.25</v>
      </c>
    </row>
    <row r="17" spans="1:3" x14ac:dyDescent="0.35">
      <c r="A17" s="37">
        <v>695.71209699999997</v>
      </c>
      <c r="B17" s="15">
        <v>-1</v>
      </c>
      <c r="C17" s="15">
        <f t="shared" si="0"/>
        <v>-3</v>
      </c>
    </row>
    <row r="18" spans="1:3" x14ac:dyDescent="0.35">
      <c r="A18" s="37">
        <v>742.489013</v>
      </c>
      <c r="B18" s="15">
        <v>-4</v>
      </c>
      <c r="C18" s="15">
        <f t="shared" si="0"/>
        <v>-4</v>
      </c>
    </row>
    <row r="19" spans="1:3" x14ac:dyDescent="0.35">
      <c r="A19" s="37">
        <v>826.68743800000004</v>
      </c>
      <c r="B19" s="15">
        <v>-7</v>
      </c>
      <c r="C19" s="15">
        <f t="shared" si="0"/>
        <v>-5.5</v>
      </c>
    </row>
    <row r="20" spans="1:3" x14ac:dyDescent="0.35">
      <c r="A20" s="37">
        <v>873.28265299999998</v>
      </c>
      <c r="B20" s="15">
        <v>-4</v>
      </c>
      <c r="C20" s="15">
        <f t="shared" si="0"/>
        <v>-4.2265625</v>
      </c>
    </row>
    <row r="21" spans="1:3" x14ac:dyDescent="0.35">
      <c r="A21" s="37">
        <v>889.65917899999999</v>
      </c>
      <c r="B21" s="15">
        <v>-1.90625</v>
      </c>
      <c r="C21" s="15">
        <f t="shared" si="0"/>
        <v>1.3390624999999998</v>
      </c>
    </row>
    <row r="22" spans="1:3" x14ac:dyDescent="0.35">
      <c r="A22" s="37">
        <v>906.03570500000001</v>
      </c>
      <c r="B22" s="15">
        <v>13.168749999999999</v>
      </c>
      <c r="C22" s="15">
        <f t="shared" ref="C22:C37" si="1">0.25*B21+0.5*B22+0.25*B23</f>
        <v>8.6078124999999996</v>
      </c>
    </row>
    <row r="23" spans="1:3" x14ac:dyDescent="0.35">
      <c r="A23" s="37">
        <v>922.41223100000002</v>
      </c>
      <c r="B23" s="15">
        <v>10</v>
      </c>
      <c r="C23" s="15">
        <f t="shared" si="1"/>
        <v>12.542187500000001</v>
      </c>
    </row>
    <row r="24" spans="1:3" x14ac:dyDescent="0.35">
      <c r="A24" s="37">
        <v>938.78875700000003</v>
      </c>
      <c r="B24" s="15">
        <v>17</v>
      </c>
      <c r="C24" s="15">
        <f t="shared" si="1"/>
        <v>17.5</v>
      </c>
    </row>
    <row r="25" spans="1:3" x14ac:dyDescent="0.35">
      <c r="A25" s="37">
        <v>965.75701900000001</v>
      </c>
      <c r="B25" s="15">
        <v>26</v>
      </c>
      <c r="C25" s="15">
        <f t="shared" si="1"/>
        <v>25.75</v>
      </c>
    </row>
    <row r="26" spans="1:3" x14ac:dyDescent="0.35">
      <c r="A26" s="37">
        <v>995.69622800000002</v>
      </c>
      <c r="B26" s="15">
        <v>34</v>
      </c>
      <c r="C26" s="15">
        <f t="shared" si="1"/>
        <v>41</v>
      </c>
    </row>
    <row r="27" spans="1:3" x14ac:dyDescent="0.35">
      <c r="A27" s="37">
        <v>1072</v>
      </c>
      <c r="B27" s="15">
        <v>70</v>
      </c>
      <c r="C27" s="15">
        <f t="shared" si="1"/>
        <v>55.5</v>
      </c>
    </row>
    <row r="28" spans="1:3" x14ac:dyDescent="0.35">
      <c r="A28" s="37">
        <v>1127.0911799999999</v>
      </c>
      <c r="B28" s="15">
        <v>48</v>
      </c>
      <c r="C28" s="15">
        <f t="shared" si="1"/>
        <v>54.573437499999997</v>
      </c>
    </row>
    <row r="29" spans="1:3" x14ac:dyDescent="0.35">
      <c r="A29" s="37">
        <v>1171.1120599999999</v>
      </c>
      <c r="B29" s="15">
        <v>52.293750000000003</v>
      </c>
      <c r="C29" s="15">
        <f t="shared" si="1"/>
        <v>52.167187499999997</v>
      </c>
    </row>
    <row r="30" spans="1:3" x14ac:dyDescent="0.35">
      <c r="A30" s="37">
        <v>1198.01953</v>
      </c>
      <c r="B30" s="15">
        <v>56.081249999999997</v>
      </c>
      <c r="C30" s="15">
        <f t="shared" si="1"/>
        <v>55.270312500000003</v>
      </c>
    </row>
    <row r="31" spans="1:3" x14ac:dyDescent="0.35">
      <c r="A31" s="37">
        <v>1217.15075</v>
      </c>
      <c r="B31" s="15">
        <v>56.625</v>
      </c>
      <c r="C31" s="15">
        <f t="shared" si="1"/>
        <v>60.545312500000001</v>
      </c>
    </row>
    <row r="32" spans="1:3" x14ac:dyDescent="0.35">
      <c r="A32" s="37">
        <v>1236.2818600000001</v>
      </c>
      <c r="B32" s="15">
        <v>72.849999999999994</v>
      </c>
      <c r="C32" s="15">
        <f t="shared" si="1"/>
        <v>70.860937500000006</v>
      </c>
    </row>
    <row r="33" spans="1:3" x14ac:dyDescent="0.35">
      <c r="A33" s="37">
        <v>1255.41308</v>
      </c>
      <c r="B33" s="15">
        <v>81.118750000000006</v>
      </c>
      <c r="C33" s="15">
        <f t="shared" si="1"/>
        <v>82.771874999999994</v>
      </c>
    </row>
    <row r="34" spans="1:3" x14ac:dyDescent="0.35">
      <c r="A34" s="37">
        <v>1289.76196</v>
      </c>
      <c r="B34" s="15">
        <v>96</v>
      </c>
      <c r="C34" s="15">
        <f t="shared" si="1"/>
        <v>90.779687499999994</v>
      </c>
    </row>
    <row r="35" spans="1:3" x14ac:dyDescent="0.35">
      <c r="A35" s="37">
        <v>1327.5502899999999</v>
      </c>
      <c r="B35" s="15">
        <v>90</v>
      </c>
      <c r="C35" s="15">
        <f t="shared" si="1"/>
        <v>70.376562500000006</v>
      </c>
    </row>
    <row r="36" spans="1:3" x14ac:dyDescent="0.35">
      <c r="A36" s="37">
        <v>1661.58654</v>
      </c>
      <c r="B36" s="15">
        <v>5.5062499999999996</v>
      </c>
      <c r="C36" s="15">
        <f t="shared" si="1"/>
        <v>25.503125000000001</v>
      </c>
    </row>
    <row r="37" spans="1:3" x14ac:dyDescent="0.35">
      <c r="A37" s="37">
        <v>1771.6947</v>
      </c>
      <c r="B37" s="15">
        <v>1</v>
      </c>
      <c r="C37" s="15">
        <f t="shared" si="1"/>
        <v>4.1265625000000004</v>
      </c>
    </row>
    <row r="38" spans="1:3" x14ac:dyDescent="0.35">
      <c r="A38" s="37">
        <v>1841.5867900000001</v>
      </c>
      <c r="B38" s="15">
        <v>9</v>
      </c>
      <c r="C38" s="15">
        <f t="shared" ref="C38:C53" si="2">0.25*B37+0.5*B38+0.25*B39</f>
        <v>5.75</v>
      </c>
    </row>
    <row r="39" spans="1:3" x14ac:dyDescent="0.35">
      <c r="A39" s="37">
        <v>1875.7657400000001</v>
      </c>
      <c r="B39" s="15">
        <v>4</v>
      </c>
      <c r="C39" s="15">
        <f t="shared" si="2"/>
        <v>6.75</v>
      </c>
    </row>
    <row r="40" spans="1:3" x14ac:dyDescent="0.35">
      <c r="A40" s="37">
        <v>1915.5426</v>
      </c>
      <c r="B40" s="15">
        <v>10</v>
      </c>
      <c r="C40" s="15">
        <f t="shared" si="2"/>
        <v>7</v>
      </c>
    </row>
    <row r="41" spans="1:3" x14ac:dyDescent="0.35">
      <c r="A41" s="37">
        <v>1962.4746</v>
      </c>
      <c r="B41" s="15">
        <v>4</v>
      </c>
      <c r="C41" s="15">
        <f t="shared" si="2"/>
        <v>5</v>
      </c>
    </row>
    <row r="42" spans="1:3" x14ac:dyDescent="0.35">
      <c r="A42" s="37">
        <v>2007.1910399999999</v>
      </c>
      <c r="B42" s="15">
        <v>2</v>
      </c>
      <c r="C42" s="15">
        <f t="shared" si="2"/>
        <v>2.25</v>
      </c>
    </row>
    <row r="43" spans="1:3" x14ac:dyDescent="0.35">
      <c r="A43" s="37">
        <v>2054.2402299999999</v>
      </c>
      <c r="B43" s="15">
        <v>1</v>
      </c>
      <c r="C43" s="15">
        <f t="shared" si="2"/>
        <v>2.25</v>
      </c>
    </row>
    <row r="44" spans="1:3" x14ac:dyDescent="0.35">
      <c r="A44" s="37">
        <v>2160.26757</v>
      </c>
      <c r="B44" s="15">
        <v>5</v>
      </c>
      <c r="C44" s="15">
        <f t="shared" si="2"/>
        <v>4</v>
      </c>
    </row>
    <row r="45" spans="1:3" x14ac:dyDescent="0.35">
      <c r="A45" s="37">
        <v>2254.6008299999999</v>
      </c>
      <c r="B45" s="15">
        <v>5</v>
      </c>
      <c r="C45" s="15">
        <f t="shared" si="2"/>
        <v>3.75</v>
      </c>
    </row>
    <row r="46" spans="1:3" x14ac:dyDescent="0.35">
      <c r="A46" s="37">
        <v>2364.7072699999999</v>
      </c>
      <c r="B46" s="15">
        <v>0</v>
      </c>
      <c r="C46" s="15">
        <f t="shared" si="2"/>
        <v>1.3812500000000001</v>
      </c>
    </row>
    <row r="47" spans="1:3" x14ac:dyDescent="0.35">
      <c r="A47" s="37">
        <v>2465.2648899999999</v>
      </c>
      <c r="B47" s="15">
        <v>0.52500000000000002</v>
      </c>
      <c r="C47" s="15">
        <f t="shared" si="2"/>
        <v>-2.0640624999999999</v>
      </c>
    </row>
    <row r="48" spans="1:3" x14ac:dyDescent="0.35">
      <c r="A48" s="37">
        <v>2498.1872499999999</v>
      </c>
      <c r="B48" s="15">
        <v>-9.3062500000000004</v>
      </c>
      <c r="C48" s="15">
        <f t="shared" si="2"/>
        <v>-5.1843750000000002</v>
      </c>
    </row>
    <row r="49" spans="1:3" x14ac:dyDescent="0.35">
      <c r="A49" s="37">
        <v>2519.5913</v>
      </c>
      <c r="B49" s="15">
        <v>-2.65</v>
      </c>
      <c r="C49" s="15">
        <f t="shared" si="2"/>
        <v>-3.4343749999999997</v>
      </c>
    </row>
    <row r="50" spans="1:3" x14ac:dyDescent="0.35">
      <c r="A50" s="37">
        <v>2618.74829</v>
      </c>
      <c r="B50" s="15">
        <v>0.86875000000000002</v>
      </c>
      <c r="C50" s="15">
        <f t="shared" si="2"/>
        <v>-1.7625</v>
      </c>
    </row>
    <row r="51" spans="1:3" x14ac:dyDescent="0.35">
      <c r="A51" s="37">
        <v>2728.8559500000001</v>
      </c>
      <c r="B51" s="15">
        <v>-6.1375000000000002</v>
      </c>
      <c r="C51" s="15">
        <f t="shared" si="2"/>
        <v>-3.8515625</v>
      </c>
    </row>
    <row r="52" spans="1:3" x14ac:dyDescent="0.35">
      <c r="A52" s="37">
        <v>2970.8884200000002</v>
      </c>
      <c r="B52" s="15">
        <v>-4</v>
      </c>
      <c r="C52" s="15">
        <f t="shared" si="2"/>
        <v>-3.5343749999999998</v>
      </c>
    </row>
    <row r="53" spans="1:3" x14ac:dyDescent="0.35">
      <c r="A53" s="37">
        <v>3081.2014100000001</v>
      </c>
      <c r="B53" s="15">
        <v>0</v>
      </c>
      <c r="C53" s="15">
        <f t="shared" si="2"/>
        <v>-1.2875000000000001</v>
      </c>
    </row>
    <row r="54" spans="1:3" x14ac:dyDescent="0.35">
      <c r="A54" s="37">
        <v>3191.30908</v>
      </c>
      <c r="B54" s="15">
        <v>-1.1499999999999999</v>
      </c>
      <c r="C54" s="15">
        <f t="shared" ref="C54:C69" si="3">0.25*B53+0.5*B54+0.25*B55</f>
        <v>-1.825</v>
      </c>
    </row>
    <row r="55" spans="1:3" x14ac:dyDescent="0.35">
      <c r="A55" s="37">
        <v>3301.4167400000001</v>
      </c>
      <c r="B55" s="15">
        <v>-5</v>
      </c>
      <c r="C55" s="15">
        <f t="shared" si="3"/>
        <v>-4.9375</v>
      </c>
    </row>
    <row r="56" spans="1:3" x14ac:dyDescent="0.35">
      <c r="A56" s="37">
        <v>3400.4946199999999</v>
      </c>
      <c r="B56" s="15">
        <v>-8.6</v>
      </c>
      <c r="C56" s="15">
        <f t="shared" si="3"/>
        <v>-5.7984374999999995</v>
      </c>
    </row>
    <row r="57" spans="1:3" x14ac:dyDescent="0.35">
      <c r="A57" s="37">
        <v>3493.0156200000001</v>
      </c>
      <c r="B57" s="15">
        <v>-0.99375000000000002</v>
      </c>
      <c r="C57" s="15">
        <f t="shared" si="3"/>
        <v>-5.5343750000000007</v>
      </c>
    </row>
    <row r="58" spans="1:3" x14ac:dyDescent="0.35">
      <c r="A58" s="37">
        <v>3596.8027299999999</v>
      </c>
      <c r="B58" s="15">
        <v>-11.55</v>
      </c>
      <c r="C58" s="15">
        <f t="shared" si="3"/>
        <v>-7.5234375</v>
      </c>
    </row>
    <row r="59" spans="1:3" x14ac:dyDescent="0.35">
      <c r="A59" s="37">
        <v>3689.3791500000002</v>
      </c>
      <c r="B59" s="15">
        <v>-6</v>
      </c>
      <c r="C59" s="15">
        <f t="shared" si="3"/>
        <v>-4.1375000000000002</v>
      </c>
    </row>
    <row r="60" spans="1:3" x14ac:dyDescent="0.35">
      <c r="A60" s="37">
        <v>3794.3674299999998</v>
      </c>
      <c r="B60" s="15">
        <v>7</v>
      </c>
      <c r="C60" s="15">
        <f t="shared" si="3"/>
        <v>12.25625</v>
      </c>
    </row>
    <row r="61" spans="1:3" x14ac:dyDescent="0.35">
      <c r="A61" s="37">
        <v>4052.6523399999996</v>
      </c>
      <c r="B61" s="15">
        <v>41.024999999999999</v>
      </c>
      <c r="C61" s="15">
        <f t="shared" si="3"/>
        <v>39.396874999999994</v>
      </c>
    </row>
    <row r="62" spans="1:3" x14ac:dyDescent="0.35">
      <c r="A62" s="37">
        <v>4085.0217200000002</v>
      </c>
      <c r="B62" s="15">
        <v>68.537499999999994</v>
      </c>
      <c r="C62" s="15">
        <f t="shared" si="3"/>
        <v>52.373437500000001</v>
      </c>
    </row>
    <row r="63" spans="1:3" x14ac:dyDescent="0.35">
      <c r="A63" s="37">
        <v>4180.7221600000003</v>
      </c>
      <c r="B63" s="15">
        <v>31.393750000000001</v>
      </c>
      <c r="C63" s="15">
        <f t="shared" si="3"/>
        <v>33.831249999999997</v>
      </c>
    </row>
    <row r="64" spans="1:3" x14ac:dyDescent="0.35">
      <c r="A64" s="37">
        <v>4203.8242099999998</v>
      </c>
      <c r="B64" s="15">
        <v>4</v>
      </c>
      <c r="C64" s="15">
        <f t="shared" si="3"/>
        <v>9.8484374999999993</v>
      </c>
    </row>
    <row r="65" spans="1:3" x14ac:dyDescent="0.35">
      <c r="A65" s="37">
        <v>4226.9262600000002</v>
      </c>
      <c r="B65" s="15">
        <v>0</v>
      </c>
      <c r="C65" s="15">
        <f t="shared" si="3"/>
        <v>1</v>
      </c>
    </row>
    <row r="66" spans="1:3" x14ac:dyDescent="0.35">
      <c r="A66" s="37">
        <v>4248.7617099999998</v>
      </c>
      <c r="B66" s="15">
        <v>0</v>
      </c>
      <c r="C66" s="15">
        <f t="shared" si="3"/>
        <v>2.75</v>
      </c>
    </row>
    <row r="67" spans="1:3" x14ac:dyDescent="0.35">
      <c r="A67" s="37">
        <v>4270.3251899999996</v>
      </c>
      <c r="B67" s="15">
        <v>11</v>
      </c>
      <c r="C67" s="15">
        <f t="shared" si="3"/>
        <v>5.5</v>
      </c>
    </row>
    <row r="68" spans="1:3" x14ac:dyDescent="0.35">
      <c r="A68" s="37">
        <v>4291.8886700000003</v>
      </c>
      <c r="B68" s="15">
        <v>0</v>
      </c>
      <c r="C68" s="15">
        <f t="shared" si="3"/>
        <v>9.5</v>
      </c>
    </row>
    <row r="69" spans="1:3" x14ac:dyDescent="0.35">
      <c r="A69" s="37">
        <v>4313.4521400000003</v>
      </c>
      <c r="B69" s="15">
        <v>27</v>
      </c>
      <c r="C69" s="15">
        <f t="shared" si="3"/>
        <v>20.5</v>
      </c>
    </row>
    <row r="70" spans="1:3" x14ac:dyDescent="0.35">
      <c r="A70" s="37">
        <v>4364.6967699999996</v>
      </c>
      <c r="B70" s="15">
        <v>28</v>
      </c>
      <c r="C70" s="15">
        <f t="shared" ref="C70:C85" si="4">0.25*B69+0.5*B70+0.25*B71</f>
        <v>22.5</v>
      </c>
    </row>
    <row r="71" spans="1:3" x14ac:dyDescent="0.35">
      <c r="A71" s="37">
        <v>4415.9565400000001</v>
      </c>
      <c r="B71" s="15">
        <v>7</v>
      </c>
      <c r="C71" s="15">
        <f t="shared" si="4"/>
        <v>13.5</v>
      </c>
    </row>
    <row r="72" spans="1:3" x14ac:dyDescent="0.35">
      <c r="A72" s="37">
        <v>4470.0327100000004</v>
      </c>
      <c r="B72" s="15">
        <v>12</v>
      </c>
      <c r="C72" s="15">
        <f t="shared" si="4"/>
        <v>10.5</v>
      </c>
    </row>
    <row r="73" spans="1:3" x14ac:dyDescent="0.35">
      <c r="A73" s="37">
        <v>4533.0273399999996</v>
      </c>
      <c r="B73" s="15">
        <v>11</v>
      </c>
      <c r="C73" s="15">
        <f t="shared" si="4"/>
        <v>13.5</v>
      </c>
    </row>
    <row r="74" spans="1:3" x14ac:dyDescent="0.35">
      <c r="A74" s="37">
        <v>4591.1694299999999</v>
      </c>
      <c r="B74" s="15">
        <v>20</v>
      </c>
      <c r="C74" s="15">
        <f t="shared" si="4"/>
        <v>21.470312499999999</v>
      </c>
    </row>
    <row r="75" spans="1:3" x14ac:dyDescent="0.35">
      <c r="A75" s="37">
        <v>4619</v>
      </c>
      <c r="B75" s="15">
        <v>34.881250000000001</v>
      </c>
      <c r="C75" s="15">
        <f t="shared" si="4"/>
        <v>25.625</v>
      </c>
    </row>
    <row r="76" spans="1:3" x14ac:dyDescent="0.35">
      <c r="A76" s="37">
        <v>4644.2324200000003</v>
      </c>
      <c r="B76" s="15">
        <v>12.737500000000001</v>
      </c>
      <c r="C76" s="15">
        <f t="shared" si="4"/>
        <v>16.893750000000001</v>
      </c>
    </row>
    <row r="77" spans="1:3" x14ac:dyDescent="0.35">
      <c r="A77" s="37">
        <v>4667.7583000000004</v>
      </c>
      <c r="B77" s="15">
        <v>7.21875</v>
      </c>
      <c r="C77" s="15">
        <f t="shared" si="4"/>
        <v>9.6281250000000007</v>
      </c>
    </row>
    <row r="78" spans="1:3" x14ac:dyDescent="0.35">
      <c r="A78" s="37">
        <v>4707.4160099999999</v>
      </c>
      <c r="B78" s="15">
        <v>11.3375</v>
      </c>
      <c r="C78" s="15">
        <f t="shared" si="4"/>
        <v>10.317187499999999</v>
      </c>
    </row>
    <row r="79" spans="1:3" x14ac:dyDescent="0.35">
      <c r="A79" s="37">
        <v>4747.0727500000003</v>
      </c>
      <c r="B79" s="15">
        <v>11.375</v>
      </c>
      <c r="C79" s="15">
        <f t="shared" si="4"/>
        <v>10.021875</v>
      </c>
    </row>
    <row r="80" spans="1:3" x14ac:dyDescent="0.35">
      <c r="A80" s="37">
        <v>4785.4887600000002</v>
      </c>
      <c r="B80" s="15">
        <v>6</v>
      </c>
      <c r="C80" s="15">
        <f t="shared" si="4"/>
        <v>5.84375</v>
      </c>
    </row>
    <row r="81" spans="1:3" x14ac:dyDescent="0.35">
      <c r="A81" s="37">
        <v>4815.5317299999997</v>
      </c>
      <c r="B81" s="15">
        <v>0</v>
      </c>
      <c r="C81" s="15">
        <f t="shared" si="4"/>
        <v>2.9578125000000002</v>
      </c>
    </row>
    <row r="82" spans="1:3" x14ac:dyDescent="0.35">
      <c r="A82" s="37">
        <v>4863.6010699999997</v>
      </c>
      <c r="B82" s="15">
        <v>5.8312499999999998</v>
      </c>
      <c r="C82" s="15">
        <f t="shared" si="4"/>
        <v>1.2359374999999999</v>
      </c>
    </row>
    <row r="83" spans="1:3" x14ac:dyDescent="0.35">
      <c r="A83" s="37">
        <v>4911.3144499999999</v>
      </c>
      <c r="B83" s="15">
        <v>-6.71875</v>
      </c>
      <c r="C83" s="15">
        <f t="shared" si="4"/>
        <v>-3.8078124999999998</v>
      </c>
    </row>
    <row r="84" spans="1:3" x14ac:dyDescent="0.35">
      <c r="A84" s="37">
        <v>4929.5454099999997</v>
      </c>
      <c r="B84" s="15">
        <v>-7.625</v>
      </c>
      <c r="C84" s="15">
        <f t="shared" si="4"/>
        <v>-6.5281250000000002</v>
      </c>
    </row>
    <row r="85" spans="1:3" x14ac:dyDescent="0.35">
      <c r="A85" s="37">
        <v>4947.7768500000002</v>
      </c>
      <c r="B85" s="15">
        <v>-4.1437499999999998</v>
      </c>
      <c r="C85" s="15">
        <f t="shared" si="4"/>
        <v>-5.0296874999999996</v>
      </c>
    </row>
    <row r="86" spans="1:3" x14ac:dyDescent="0.35">
      <c r="A86" s="37">
        <v>4968.3510699999997</v>
      </c>
      <c r="B86" s="15">
        <v>-4.2062499999999998</v>
      </c>
      <c r="C86" s="15">
        <f t="shared" ref="C86:C101" si="5">0.25*B85+0.5*B86+0.25*B87</f>
        <v>-4.0718749999999995</v>
      </c>
    </row>
    <row r="87" spans="1:3" x14ac:dyDescent="0.35">
      <c r="A87" s="37">
        <v>5003.8432599999996</v>
      </c>
      <c r="B87" s="15">
        <v>-3.7312500000000002</v>
      </c>
      <c r="C87" s="15">
        <f t="shared" si="5"/>
        <v>-5.6124999999999998</v>
      </c>
    </row>
    <row r="88" spans="1:3" x14ac:dyDescent="0.35">
      <c r="A88" s="37">
        <v>5039.3359300000002</v>
      </c>
      <c r="B88" s="15">
        <v>-10.78125</v>
      </c>
      <c r="C88" s="15">
        <f t="shared" si="5"/>
        <v>-8.3234375000000007</v>
      </c>
    </row>
    <row r="89" spans="1:3" x14ac:dyDescent="0.35">
      <c r="A89" s="37">
        <v>5074.8281200000001</v>
      </c>
      <c r="B89" s="15">
        <v>-8</v>
      </c>
      <c r="C89" s="15">
        <f t="shared" si="5"/>
        <v>-7.6953125</v>
      </c>
    </row>
    <row r="90" spans="1:3" x14ac:dyDescent="0.35">
      <c r="A90" s="37">
        <v>5108.8510699999997</v>
      </c>
      <c r="B90" s="15">
        <v>-4</v>
      </c>
      <c r="C90" s="15">
        <f t="shared" si="5"/>
        <v>-5.5796875000000004</v>
      </c>
    </row>
    <row r="91" spans="1:3" x14ac:dyDescent="0.35">
      <c r="A91" s="37">
        <v>5140.74316</v>
      </c>
      <c r="B91" s="15">
        <v>-6.3187499999999996</v>
      </c>
      <c r="C91" s="15">
        <f t="shared" si="5"/>
        <v>-4.8890624999999996</v>
      </c>
    </row>
    <row r="92" spans="1:3" x14ac:dyDescent="0.35">
      <c r="A92" s="37">
        <v>5172.6362300000001</v>
      </c>
      <c r="B92" s="15">
        <v>-2.9187500000000002</v>
      </c>
      <c r="C92" s="15">
        <f t="shared" si="5"/>
        <v>-2.7078125000000002</v>
      </c>
    </row>
    <row r="93" spans="1:3" x14ac:dyDescent="0.35">
      <c r="A93" s="37">
        <v>5206</v>
      </c>
      <c r="B93" s="15">
        <v>1.325</v>
      </c>
      <c r="C93" s="15">
        <f t="shared" si="5"/>
        <v>3.1249999999999334E-3</v>
      </c>
    </row>
    <row r="94" spans="1:3" x14ac:dyDescent="0.35">
      <c r="A94" s="37">
        <v>5248.3471600000003</v>
      </c>
      <c r="B94" s="15">
        <v>0.28125</v>
      </c>
      <c r="C94" s="15">
        <f t="shared" si="5"/>
        <v>-0.51875000000000004</v>
      </c>
    </row>
    <row r="95" spans="1:3" x14ac:dyDescent="0.35">
      <c r="A95" s="37">
        <v>5290.6953100000001</v>
      </c>
      <c r="B95" s="15">
        <v>-3.9624999999999999</v>
      </c>
      <c r="C95" s="15">
        <f t="shared" si="5"/>
        <v>-2.6812499999999999</v>
      </c>
    </row>
    <row r="96" spans="1:3" x14ac:dyDescent="0.35">
      <c r="A96" s="37">
        <v>5333.0424800000001</v>
      </c>
      <c r="B96" s="15">
        <v>-3.0812499999999998</v>
      </c>
      <c r="C96" s="15">
        <f t="shared" si="5"/>
        <v>-1.2921875</v>
      </c>
    </row>
    <row r="97" spans="1:3" x14ac:dyDescent="0.35">
      <c r="A97" s="37">
        <v>5371.5</v>
      </c>
      <c r="B97" s="15">
        <v>4.9562499999999998</v>
      </c>
      <c r="C97" s="15">
        <f t="shared" si="5"/>
        <v>2.8374999999999999</v>
      </c>
    </row>
    <row r="98" spans="1:3" x14ac:dyDescent="0.35">
      <c r="A98" s="37">
        <v>5408.6464800000003</v>
      </c>
      <c r="B98" s="15">
        <v>4.5187499999999998</v>
      </c>
      <c r="C98" s="15">
        <f t="shared" si="5"/>
        <v>3.9062499999999996</v>
      </c>
    </row>
    <row r="99" spans="1:3" x14ac:dyDescent="0.35">
      <c r="A99" s="37">
        <v>5447.7631799999999</v>
      </c>
      <c r="B99" s="15">
        <v>1.6312500000000001</v>
      </c>
      <c r="C99" s="15">
        <f t="shared" si="5"/>
        <v>0.84062499999999996</v>
      </c>
    </row>
    <row r="100" spans="1:3" x14ac:dyDescent="0.35">
      <c r="A100" s="37">
        <v>5483.4247999999998</v>
      </c>
      <c r="B100" s="15">
        <v>-4.4187500000000002</v>
      </c>
      <c r="C100" s="15">
        <f t="shared" si="5"/>
        <v>-1.8703125000000003</v>
      </c>
    </row>
    <row r="101" spans="1:3" x14ac:dyDescent="0.35">
      <c r="A101" s="37">
        <v>5509.3256799999999</v>
      </c>
      <c r="B101" s="15">
        <v>-0.27500000000000002</v>
      </c>
      <c r="C101" s="15">
        <f t="shared" si="5"/>
        <v>-1.9265625</v>
      </c>
    </row>
    <row r="102" spans="1:3" x14ac:dyDescent="0.35">
      <c r="A102" s="37">
        <v>5531.0663999999997</v>
      </c>
      <c r="B102" s="15">
        <v>-2.7374999999999998</v>
      </c>
      <c r="C102" s="15">
        <f t="shared" ref="C102:C117" si="6">0.25*B101+0.5*B102+0.25*B103</f>
        <v>-2.4140625</v>
      </c>
    </row>
    <row r="103" spans="1:3" x14ac:dyDescent="0.35">
      <c r="A103" s="37">
        <v>5552.8071200000004</v>
      </c>
      <c r="B103" s="15">
        <v>-3.90625</v>
      </c>
      <c r="C103" s="15">
        <f t="shared" si="6"/>
        <v>-2.8828125</v>
      </c>
    </row>
    <row r="104" spans="1:3" x14ac:dyDescent="0.35">
      <c r="A104" s="37">
        <v>5574.5478499999999</v>
      </c>
      <c r="B104" s="15">
        <v>-0.98124999999999996</v>
      </c>
      <c r="C104" s="15">
        <f t="shared" si="6"/>
        <v>-1.8546875</v>
      </c>
    </row>
    <row r="105" spans="1:3" x14ac:dyDescent="0.35">
      <c r="A105" s="37">
        <v>5603.7016599999997</v>
      </c>
      <c r="B105" s="15">
        <v>-1.55</v>
      </c>
      <c r="C105" s="15">
        <f t="shared" si="6"/>
        <v>5.0390625</v>
      </c>
    </row>
    <row r="106" spans="1:3" x14ac:dyDescent="0.35">
      <c r="A106" s="37">
        <v>5635</v>
      </c>
      <c r="B106" s="15">
        <v>24.237500000000001</v>
      </c>
      <c r="C106" s="15">
        <f t="shared" si="6"/>
        <v>12.506250000000001</v>
      </c>
    </row>
    <row r="107" spans="1:3" x14ac:dyDescent="0.35">
      <c r="A107" s="37">
        <v>5663.5712800000001</v>
      </c>
      <c r="B107" s="15">
        <v>3.1</v>
      </c>
      <c r="C107" s="15">
        <f t="shared" si="6"/>
        <v>7.4046874999999996</v>
      </c>
    </row>
    <row r="108" spans="1:3" x14ac:dyDescent="0.35">
      <c r="A108" s="37">
        <v>5687.27783</v>
      </c>
      <c r="B108" s="15">
        <v>-0.81874999999999998</v>
      </c>
      <c r="C108" s="15">
        <f t="shared" si="6"/>
        <v>-0.55156249999999996</v>
      </c>
    </row>
    <row r="109" spans="1:3" x14ac:dyDescent="0.35">
      <c r="A109" s="37">
        <v>5707.7402300000003</v>
      </c>
      <c r="B109" s="15">
        <v>-3.6687500000000002</v>
      </c>
      <c r="C109" s="15">
        <f t="shared" si="6"/>
        <v>-3.0656249999999998</v>
      </c>
    </row>
    <row r="110" spans="1:3" x14ac:dyDescent="0.35">
      <c r="A110" s="37">
        <v>5728.2031200000001</v>
      </c>
      <c r="B110" s="15">
        <v>-4.1062500000000002</v>
      </c>
      <c r="C110" s="15">
        <f t="shared" si="6"/>
        <v>-3.3375000000000004</v>
      </c>
    </row>
    <row r="111" spans="1:3" x14ac:dyDescent="0.35">
      <c r="A111" s="37">
        <v>5753.1093700000001</v>
      </c>
      <c r="B111" s="15">
        <v>-1.46875</v>
      </c>
      <c r="C111" s="15">
        <f t="shared" si="6"/>
        <v>-2.296875</v>
      </c>
    </row>
    <row r="112" spans="1:3" x14ac:dyDescent="0.35">
      <c r="A112" s="37">
        <v>5782.1875</v>
      </c>
      <c r="B112" s="15">
        <v>-2.1437499999999998</v>
      </c>
      <c r="C112" s="15">
        <f t="shared" si="6"/>
        <v>-1.9640624999999998</v>
      </c>
    </row>
    <row r="113" spans="1:3" x14ac:dyDescent="0.35">
      <c r="A113" s="37">
        <v>5811.2665999999999</v>
      </c>
      <c r="B113" s="15">
        <v>-2.1</v>
      </c>
      <c r="C113" s="15">
        <f t="shared" si="6"/>
        <v>-2.3328125000000002</v>
      </c>
    </row>
    <row r="114" spans="1:3" x14ac:dyDescent="0.35">
      <c r="A114" s="37">
        <v>5840.3447200000001</v>
      </c>
      <c r="B114" s="15">
        <v>-2.9874999999999998</v>
      </c>
      <c r="C114" s="15">
        <f t="shared" si="6"/>
        <v>-3.0359374999999997</v>
      </c>
    </row>
    <row r="115" spans="1:3" x14ac:dyDescent="0.35">
      <c r="A115" s="37">
        <v>5869.7641599999997</v>
      </c>
      <c r="B115" s="15">
        <v>-4.0687499999999996</v>
      </c>
      <c r="C115" s="15">
        <f t="shared" si="6"/>
        <v>-3.6484375</v>
      </c>
    </row>
    <row r="116" spans="1:3" x14ac:dyDescent="0.35">
      <c r="A116" s="37">
        <v>5899.2704999999996</v>
      </c>
      <c r="B116" s="15">
        <v>-3.46875</v>
      </c>
      <c r="C116" s="15">
        <f t="shared" si="6"/>
        <v>-4.03125</v>
      </c>
    </row>
    <row r="117" spans="1:3" x14ac:dyDescent="0.35">
      <c r="A117" s="37">
        <v>5928.7768500000002</v>
      </c>
      <c r="B117" s="15">
        <v>-5.1187500000000004</v>
      </c>
      <c r="C117" s="15">
        <f t="shared" si="6"/>
        <v>-4.5593750000000002</v>
      </c>
    </row>
    <row r="118" spans="1:3" x14ac:dyDescent="0.35">
      <c r="A118" s="37">
        <v>5958.2827100000004</v>
      </c>
      <c r="B118" s="15">
        <v>-4.53125</v>
      </c>
      <c r="C118" s="15">
        <f t="shared" ref="C118:C133" si="7">0.25*B117+0.5*B118+0.25*B119</f>
        <v>-4.2515625000000004</v>
      </c>
    </row>
    <row r="119" spans="1:3" x14ac:dyDescent="0.35">
      <c r="A119" s="37">
        <v>5988.9384700000001</v>
      </c>
      <c r="B119" s="15">
        <v>-2.8250000000000002</v>
      </c>
      <c r="C119" s="15">
        <f t="shared" si="7"/>
        <v>-3.5390625</v>
      </c>
    </row>
    <row r="120" spans="1:3" x14ac:dyDescent="0.35">
      <c r="A120" s="37">
        <v>6022.3232399999997</v>
      </c>
      <c r="B120" s="15">
        <v>-3.9750000000000001</v>
      </c>
      <c r="C120" s="15">
        <f t="shared" si="7"/>
        <v>-3.2156250000000002</v>
      </c>
    </row>
    <row r="121" spans="1:3" x14ac:dyDescent="0.35">
      <c r="A121" s="37">
        <v>6055.7075100000002</v>
      </c>
      <c r="B121" s="15">
        <v>-2.0874999999999999</v>
      </c>
      <c r="C121" s="15">
        <f t="shared" si="7"/>
        <v>-2.5078125</v>
      </c>
    </row>
    <row r="122" spans="1:3" x14ac:dyDescent="0.35">
      <c r="A122" s="37">
        <v>6147.1796800000002</v>
      </c>
      <c r="B122" s="15">
        <v>-1.8812500000000001</v>
      </c>
      <c r="C122" s="15">
        <f t="shared" si="7"/>
        <v>-2.1875</v>
      </c>
    </row>
    <row r="123" spans="1:3" x14ac:dyDescent="0.35">
      <c r="A123" s="37">
        <v>6178.8691399999998</v>
      </c>
      <c r="B123" s="15">
        <v>-2.9</v>
      </c>
      <c r="C123" s="15">
        <f t="shared" si="7"/>
        <v>-2.2593749999999999</v>
      </c>
    </row>
    <row r="124" spans="1:3" x14ac:dyDescent="0.35">
      <c r="A124" s="37">
        <v>6210.5576099999998</v>
      </c>
      <c r="B124" s="15">
        <v>-1.35625</v>
      </c>
      <c r="C124" s="15">
        <f t="shared" si="7"/>
        <v>-1.778125</v>
      </c>
    </row>
    <row r="125" spans="1:3" x14ac:dyDescent="0.35">
      <c r="A125" s="37">
        <v>6242.24658</v>
      </c>
      <c r="B125" s="15">
        <v>-1.5</v>
      </c>
      <c r="C125" s="15">
        <f t="shared" si="7"/>
        <v>-1.14375</v>
      </c>
    </row>
    <row r="126" spans="1:3" x14ac:dyDescent="0.35">
      <c r="A126" s="37">
        <v>6274.9321200000004</v>
      </c>
      <c r="B126" s="15">
        <v>-0.21875</v>
      </c>
      <c r="C126" s="15">
        <f t="shared" si="7"/>
        <v>-0.70156249999999998</v>
      </c>
    </row>
    <row r="127" spans="1:3" x14ac:dyDescent="0.35">
      <c r="A127" s="37">
        <v>6307.8242099999998</v>
      </c>
      <c r="B127" s="15">
        <v>-0.86875000000000002</v>
      </c>
      <c r="C127" s="15">
        <f t="shared" si="7"/>
        <v>-1.2796875000000001</v>
      </c>
    </row>
    <row r="128" spans="1:3" x14ac:dyDescent="0.35">
      <c r="A128" s="37">
        <v>6340.7158200000003</v>
      </c>
      <c r="B128" s="15">
        <v>-3.1625000000000001</v>
      </c>
      <c r="C128" s="15">
        <f t="shared" si="7"/>
        <v>-2.1234375000000001</v>
      </c>
    </row>
    <row r="129" spans="1:3" x14ac:dyDescent="0.35">
      <c r="A129" s="37">
        <v>6373.6083900000003</v>
      </c>
      <c r="B129" s="15">
        <v>-1.3</v>
      </c>
      <c r="C129" s="15">
        <f t="shared" si="7"/>
        <v>-1.8250000000000002</v>
      </c>
    </row>
    <row r="130" spans="1:3" x14ac:dyDescent="0.35">
      <c r="A130" s="37">
        <v>6407.1401299999998</v>
      </c>
      <c r="B130" s="15">
        <v>-1.5375000000000001</v>
      </c>
      <c r="C130" s="15">
        <f t="shared" si="7"/>
        <v>-1.5859375</v>
      </c>
    </row>
    <row r="131" spans="1:3" x14ac:dyDescent="0.35">
      <c r="A131" s="37">
        <v>6440.7324200000003</v>
      </c>
      <c r="B131" s="15">
        <v>-1.96875</v>
      </c>
      <c r="C131" s="15">
        <f t="shared" si="7"/>
        <v>-2.1015625</v>
      </c>
    </row>
    <row r="132" spans="1:3" x14ac:dyDescent="0.35">
      <c r="A132" s="37">
        <v>6474.3247000000001</v>
      </c>
      <c r="B132" s="15">
        <v>-2.9312499999999999</v>
      </c>
      <c r="C132" s="15">
        <f t="shared" si="7"/>
        <v>-2.1078125000000001</v>
      </c>
    </row>
    <row r="133" spans="1:3" x14ac:dyDescent="0.35">
      <c r="A133" s="37">
        <v>6507.9165000000003</v>
      </c>
      <c r="B133" s="15">
        <v>-0.6</v>
      </c>
      <c r="C133" s="15">
        <f t="shared" si="7"/>
        <v>-0.95312499999999989</v>
      </c>
    </row>
    <row r="134" spans="1:3" x14ac:dyDescent="0.35">
      <c r="A134" s="37">
        <v>6541.1796800000002</v>
      </c>
      <c r="B134" s="15">
        <v>0.31874999999999998</v>
      </c>
      <c r="C134" s="15">
        <f t="shared" ref="C134:C149" si="8">0.25*B133+0.5*B134+0.25*B135</f>
        <v>2.1156250000000001</v>
      </c>
    </row>
    <row r="135" spans="1:3" x14ac:dyDescent="0.35">
      <c r="A135" s="37">
        <v>6574.3632799999996</v>
      </c>
      <c r="B135" s="15">
        <v>8.4250000000000007</v>
      </c>
      <c r="C135" s="15">
        <f t="shared" si="8"/>
        <v>4.7671875000000004</v>
      </c>
    </row>
    <row r="136" spans="1:3" x14ac:dyDescent="0.35">
      <c r="A136" s="37">
        <v>6658.1518500000002</v>
      </c>
      <c r="B136" s="15">
        <v>1.9</v>
      </c>
      <c r="C136" s="15">
        <f t="shared" si="8"/>
        <v>2.8890625000000005</v>
      </c>
    </row>
    <row r="137" spans="1:3" x14ac:dyDescent="0.35">
      <c r="A137" s="37">
        <v>6718.4956000000002</v>
      </c>
      <c r="B137" s="15">
        <v>-0.66874999999999996</v>
      </c>
      <c r="C137" s="15">
        <f t="shared" si="8"/>
        <v>-0.58437499999999998</v>
      </c>
    </row>
    <row r="138" spans="1:3" x14ac:dyDescent="0.35">
      <c r="A138" s="37">
        <v>6778.8383700000004</v>
      </c>
      <c r="B138" s="15">
        <v>-2.9</v>
      </c>
      <c r="C138" s="15">
        <f t="shared" si="8"/>
        <v>-2.0734374999999998</v>
      </c>
    </row>
    <row r="139" spans="1:3" x14ac:dyDescent="0.35">
      <c r="A139" s="37">
        <v>6836.7241199999999</v>
      </c>
      <c r="B139" s="15">
        <v>-1.825</v>
      </c>
      <c r="C139" s="15">
        <f t="shared" si="8"/>
        <v>-2.4703124999999999</v>
      </c>
    </row>
    <row r="140" spans="1:3" x14ac:dyDescent="0.35">
      <c r="A140" s="37">
        <v>6894.0009700000001</v>
      </c>
      <c r="B140" s="15">
        <v>-3.3312499999999998</v>
      </c>
      <c r="C140" s="15">
        <f t="shared" si="8"/>
        <v>-2.7062499999999998</v>
      </c>
    </row>
    <row r="141" spans="1:3" x14ac:dyDescent="0.35">
      <c r="A141" s="37">
        <v>6944.61132</v>
      </c>
      <c r="B141" s="15">
        <v>-2.3374999999999999</v>
      </c>
      <c r="C141" s="15">
        <f t="shared" si="8"/>
        <v>-2.2015625000000001</v>
      </c>
    </row>
    <row r="142" spans="1:3" x14ac:dyDescent="0.35">
      <c r="A142" s="37">
        <v>6986.6616199999999</v>
      </c>
      <c r="B142" s="15">
        <v>-0.8</v>
      </c>
      <c r="C142" s="15">
        <f t="shared" si="8"/>
        <v>-1.4421875</v>
      </c>
    </row>
    <row r="143" spans="1:3" x14ac:dyDescent="0.35">
      <c r="A143" s="37">
        <v>7028.8837800000001</v>
      </c>
      <c r="B143" s="15">
        <v>-1.83125</v>
      </c>
      <c r="C143" s="15">
        <f t="shared" si="8"/>
        <v>-1.890625</v>
      </c>
    </row>
    <row r="144" spans="1:3" x14ac:dyDescent="0.35">
      <c r="A144" s="37">
        <v>7072.5961900000002</v>
      </c>
      <c r="B144" s="15">
        <v>-3.1</v>
      </c>
      <c r="C144" s="15">
        <f t="shared" si="8"/>
        <v>-2.5078125</v>
      </c>
    </row>
    <row r="145" spans="1:3" x14ac:dyDescent="0.35">
      <c r="A145" s="37">
        <v>7129.9892499999996</v>
      </c>
      <c r="B145" s="15">
        <v>-2</v>
      </c>
      <c r="C145" s="15">
        <f t="shared" si="8"/>
        <v>-2.5499999999999998</v>
      </c>
    </row>
    <row r="146" spans="1:3" x14ac:dyDescent="0.35">
      <c r="A146" s="37">
        <v>7173.20849</v>
      </c>
      <c r="B146" s="15">
        <v>-3.1</v>
      </c>
      <c r="C146" s="15">
        <f t="shared" si="8"/>
        <v>-2.5999999999999996</v>
      </c>
    </row>
    <row r="147" spans="1:3" x14ac:dyDescent="0.35">
      <c r="A147" s="37">
        <v>7204.5112300000001</v>
      </c>
      <c r="B147" s="15">
        <v>-2.2000000000000002</v>
      </c>
      <c r="C147" s="15">
        <f t="shared" si="8"/>
        <v>-2.5499999999999998</v>
      </c>
    </row>
    <row r="148" spans="1:3" x14ac:dyDescent="0.35">
      <c r="A148" s="37">
        <v>7258.9848599999996</v>
      </c>
      <c r="B148" s="15">
        <v>-2.7</v>
      </c>
      <c r="C148" s="15">
        <f t="shared" si="8"/>
        <v>-2.4000000000000004</v>
      </c>
    </row>
    <row r="149" spans="1:3" x14ac:dyDescent="0.35">
      <c r="A149" s="37">
        <v>7335.2260699999997</v>
      </c>
      <c r="B149" s="15">
        <v>-2</v>
      </c>
      <c r="C149" s="15">
        <f t="shared" si="8"/>
        <v>-2.3250000000000002</v>
      </c>
    </row>
    <row r="150" spans="1:3" x14ac:dyDescent="0.35">
      <c r="A150" s="37">
        <v>7416.2509700000001</v>
      </c>
      <c r="B150" s="15">
        <v>-2.6</v>
      </c>
      <c r="C150" s="15">
        <f t="shared" ref="C150:C165" si="9">0.25*B149+0.5*B150+0.25*B151</f>
        <v>-0.75</v>
      </c>
    </row>
    <row r="151" spans="1:3" x14ac:dyDescent="0.35">
      <c r="A151" s="37">
        <v>7501.1020500000004</v>
      </c>
      <c r="B151" s="15">
        <v>4.2</v>
      </c>
      <c r="C151" s="15">
        <f t="shared" si="9"/>
        <v>1.6750000000000003</v>
      </c>
    </row>
    <row r="152" spans="1:3" x14ac:dyDescent="0.35">
      <c r="A152" s="37">
        <v>7588.5224600000001</v>
      </c>
      <c r="B152" s="15">
        <v>0.9</v>
      </c>
      <c r="C152" s="15">
        <f t="shared" si="9"/>
        <v>3.0750000000000002</v>
      </c>
    </row>
    <row r="153" spans="1:3" x14ac:dyDescent="0.35">
      <c r="A153" s="37">
        <v>7670.0698199999997</v>
      </c>
      <c r="B153" s="15">
        <v>6.3</v>
      </c>
      <c r="C153" s="15">
        <f t="shared" si="9"/>
        <v>3.8828125</v>
      </c>
    </row>
    <row r="154" spans="1:3" x14ac:dyDescent="0.35">
      <c r="A154" s="37">
        <v>7735.2089800000003</v>
      </c>
      <c r="B154" s="15">
        <v>2.03125</v>
      </c>
      <c r="C154" s="15">
        <f t="shared" si="9"/>
        <v>3.4046875000000001</v>
      </c>
    </row>
    <row r="155" spans="1:3" x14ac:dyDescent="0.35">
      <c r="A155" s="37">
        <v>7801.1967699999996</v>
      </c>
      <c r="B155" s="15">
        <v>3.2562500000000001</v>
      </c>
      <c r="C155" s="15">
        <f t="shared" si="9"/>
        <v>9.1812499999999986</v>
      </c>
    </row>
    <row r="156" spans="1:3" x14ac:dyDescent="0.35">
      <c r="A156" s="37">
        <v>8236.7333899999994</v>
      </c>
      <c r="B156" s="15">
        <v>28.181249999999999</v>
      </c>
      <c r="C156" s="15">
        <f t="shared" si="9"/>
        <v>16.154687500000001</v>
      </c>
    </row>
    <row r="157" spans="1:3" x14ac:dyDescent="0.35">
      <c r="A157" s="37">
        <v>8324.1542900000004</v>
      </c>
      <c r="B157" s="15">
        <v>5</v>
      </c>
      <c r="C157" s="15">
        <f t="shared" si="9"/>
        <v>9.5453124999999996</v>
      </c>
    </row>
    <row r="158" spans="1:3" x14ac:dyDescent="0.35">
      <c r="A158" s="37">
        <v>8411.5781200000001</v>
      </c>
      <c r="B158" s="15">
        <v>0</v>
      </c>
      <c r="C158" s="15">
        <f t="shared" si="9"/>
        <v>0</v>
      </c>
    </row>
    <row r="159" spans="1:3" x14ac:dyDescent="0.35">
      <c r="A159" s="37">
        <v>8498.9990199999993</v>
      </c>
      <c r="B159" s="15">
        <v>-5</v>
      </c>
      <c r="C159" s="15">
        <f t="shared" si="9"/>
        <v>-1</v>
      </c>
    </row>
    <row r="160" spans="1:3" x14ac:dyDescent="0.35">
      <c r="A160" s="37">
        <v>8586.4208899999994</v>
      </c>
      <c r="B160" s="15">
        <v>6</v>
      </c>
      <c r="C160" s="15">
        <f t="shared" si="9"/>
        <v>1.75</v>
      </c>
    </row>
    <row r="161" spans="1:3" x14ac:dyDescent="0.35">
      <c r="A161" s="37">
        <v>8673.84375</v>
      </c>
      <c r="B161" s="15">
        <v>0</v>
      </c>
      <c r="C161" s="15">
        <f t="shared" si="9"/>
        <v>3.75</v>
      </c>
    </row>
    <row r="162" spans="1:3" x14ac:dyDescent="0.35">
      <c r="A162" s="37">
        <v>8761.2646399999994</v>
      </c>
      <c r="B162" s="15">
        <v>9</v>
      </c>
      <c r="C162" s="15">
        <f t="shared" si="9"/>
        <v>7</v>
      </c>
    </row>
    <row r="163" spans="1:3" x14ac:dyDescent="0.35">
      <c r="A163" s="37">
        <v>8841.6650300000001</v>
      </c>
      <c r="B163" s="15">
        <v>10</v>
      </c>
      <c r="C163" s="15">
        <f t="shared" si="9"/>
        <v>9.5</v>
      </c>
    </row>
    <row r="164" spans="1:3" x14ac:dyDescent="0.35">
      <c r="A164" s="37">
        <v>8915.4873000000007</v>
      </c>
      <c r="B164" s="15">
        <v>9</v>
      </c>
      <c r="C164" s="15">
        <f t="shared" si="9"/>
        <v>9.25</v>
      </c>
    </row>
    <row r="165" spans="1:3" x14ac:dyDescent="0.35">
      <c r="A165" s="37">
        <v>8979.8837800000001</v>
      </c>
      <c r="B165" s="15">
        <v>9</v>
      </c>
      <c r="C165" s="15">
        <f t="shared" si="9"/>
        <v>6.75</v>
      </c>
    </row>
    <row r="166" spans="1:3" x14ac:dyDescent="0.35">
      <c r="A166" s="37">
        <v>9018.8798800000004</v>
      </c>
      <c r="B166" s="15">
        <v>0</v>
      </c>
      <c r="C166" s="15">
        <f t="shared" ref="C166:C181" si="10">0.25*B165+0.5*B166+0.25*B167</f>
        <v>1.25</v>
      </c>
    </row>
    <row r="167" spans="1:3" x14ac:dyDescent="0.35">
      <c r="A167" s="37">
        <v>9057.8759699999991</v>
      </c>
      <c r="B167" s="15">
        <v>-4</v>
      </c>
      <c r="C167" s="15">
        <f t="shared" si="10"/>
        <v>-2.25</v>
      </c>
    </row>
    <row r="168" spans="1:3" x14ac:dyDescent="0.35">
      <c r="A168" s="37">
        <v>9119.3251899999996</v>
      </c>
      <c r="B168" s="15">
        <v>-1</v>
      </c>
      <c r="C168" s="15">
        <f t="shared" si="10"/>
        <v>-1.5</v>
      </c>
    </row>
    <row r="169" spans="1:3" x14ac:dyDescent="0.35">
      <c r="A169" s="37">
        <v>9185.7656200000001</v>
      </c>
      <c r="B169" s="15">
        <v>0</v>
      </c>
      <c r="C169" s="15">
        <f t="shared" si="10"/>
        <v>-0.25</v>
      </c>
    </row>
    <row r="170" spans="1:3" x14ac:dyDescent="0.35">
      <c r="A170" s="37">
        <v>9249.7558499999996</v>
      </c>
      <c r="B170" s="15">
        <v>0</v>
      </c>
      <c r="C170" s="15">
        <f t="shared" si="10"/>
        <v>1.5</v>
      </c>
    </row>
    <row r="171" spans="1:3" x14ac:dyDescent="0.35">
      <c r="A171" s="37">
        <v>9298.1347600000008</v>
      </c>
      <c r="B171" s="15">
        <v>6</v>
      </c>
      <c r="C171" s="15">
        <f t="shared" si="10"/>
        <v>11</v>
      </c>
    </row>
    <row r="172" spans="1:3" x14ac:dyDescent="0.35">
      <c r="A172" s="37">
        <v>9358.6542900000004</v>
      </c>
      <c r="B172" s="15">
        <v>32</v>
      </c>
      <c r="C172" s="15">
        <f t="shared" si="10"/>
        <v>26.25</v>
      </c>
    </row>
    <row r="173" spans="1:3" x14ac:dyDescent="0.35">
      <c r="A173" s="37">
        <v>9415.9316400000007</v>
      </c>
      <c r="B173" s="15">
        <v>35</v>
      </c>
      <c r="C173" s="15">
        <f t="shared" si="10"/>
        <v>39</v>
      </c>
    </row>
    <row r="174" spans="1:3" x14ac:dyDescent="0.35">
      <c r="A174" s="37">
        <v>9698.3349600000001</v>
      </c>
      <c r="B174" s="15">
        <v>54</v>
      </c>
      <c r="C174" s="15">
        <f t="shared" si="10"/>
        <v>45.25</v>
      </c>
    </row>
    <row r="175" spans="1:3" x14ac:dyDescent="0.35">
      <c r="A175" s="37">
        <v>9724.2109299999993</v>
      </c>
      <c r="B175" s="15">
        <v>38</v>
      </c>
      <c r="C175" s="15">
        <f t="shared" si="10"/>
        <v>49.5</v>
      </c>
    </row>
    <row r="176" spans="1:3" x14ac:dyDescent="0.35">
      <c r="A176" s="37">
        <v>9753.4843700000001</v>
      </c>
      <c r="B176" s="15">
        <v>68</v>
      </c>
      <c r="C176" s="15">
        <f t="shared" si="10"/>
        <v>44.75</v>
      </c>
    </row>
    <row r="177" spans="1:3" x14ac:dyDescent="0.35">
      <c r="A177" s="37">
        <v>9782.7578099999992</v>
      </c>
      <c r="B177" s="15">
        <v>5</v>
      </c>
      <c r="C177" s="15">
        <f t="shared" si="10"/>
        <v>19.5</v>
      </c>
    </row>
    <row r="178" spans="1:3" x14ac:dyDescent="0.35">
      <c r="A178" s="37">
        <v>9812.0322199999991</v>
      </c>
      <c r="B178" s="15">
        <v>0</v>
      </c>
      <c r="C178" s="15">
        <f t="shared" si="10"/>
        <v>-1.25</v>
      </c>
    </row>
    <row r="179" spans="1:3" x14ac:dyDescent="0.35">
      <c r="A179" s="37">
        <v>9841.30566</v>
      </c>
      <c r="B179" s="15">
        <v>-10</v>
      </c>
      <c r="C179" s="15">
        <f t="shared" si="10"/>
        <v>-5.25</v>
      </c>
    </row>
    <row r="180" spans="1:3" x14ac:dyDescent="0.35">
      <c r="A180" s="37">
        <v>9870.5810500000007</v>
      </c>
      <c r="B180" s="15">
        <v>-1</v>
      </c>
      <c r="C180" s="15">
        <f t="shared" si="10"/>
        <v>-3</v>
      </c>
    </row>
    <row r="181" spans="1:3" x14ac:dyDescent="0.35">
      <c r="A181" s="37">
        <v>10050.819299999999</v>
      </c>
      <c r="B181" s="15">
        <v>0</v>
      </c>
      <c r="C181" s="15">
        <f t="shared" si="10"/>
        <v>0</v>
      </c>
    </row>
    <row r="182" spans="1:3" x14ac:dyDescent="0.35">
      <c r="A182" s="37">
        <v>10108.832</v>
      </c>
      <c r="B182" s="15">
        <v>1</v>
      </c>
      <c r="C182" s="15">
        <f t="shared" ref="C182:C197" si="11">0.25*B181+0.5*B182+0.25*B183</f>
        <v>0.75</v>
      </c>
    </row>
    <row r="183" spans="1:3" x14ac:dyDescent="0.35">
      <c r="A183" s="37">
        <v>10166.7675</v>
      </c>
      <c r="B183" s="15">
        <v>1</v>
      </c>
      <c r="C183" s="15">
        <f t="shared" si="11"/>
        <v>-0.75</v>
      </c>
    </row>
    <row r="184" spans="1:3" x14ac:dyDescent="0.35">
      <c r="A184" s="37">
        <v>10223.3837</v>
      </c>
      <c r="B184" s="15">
        <v>-6</v>
      </c>
      <c r="C184" s="15">
        <f t="shared" si="11"/>
        <v>0.75</v>
      </c>
    </row>
    <row r="185" spans="1:3" x14ac:dyDescent="0.35">
      <c r="A185" s="37">
        <v>10280</v>
      </c>
      <c r="B185" s="15">
        <v>14</v>
      </c>
      <c r="C185" s="15">
        <f t="shared" si="11"/>
        <v>5.3015625000000002</v>
      </c>
    </row>
    <row r="186" spans="1:3" x14ac:dyDescent="0.35">
      <c r="A186" s="37">
        <v>10338.591700000001</v>
      </c>
      <c r="B186" s="15">
        <v>-0.79374999999999996</v>
      </c>
      <c r="C186" s="15">
        <f t="shared" si="11"/>
        <v>2.9140625</v>
      </c>
    </row>
    <row r="187" spans="1:3" x14ac:dyDescent="0.35">
      <c r="A187" s="37">
        <v>10664.447200000001</v>
      </c>
      <c r="B187" s="15">
        <v>-0.75624999999999998</v>
      </c>
      <c r="C187" s="15">
        <f t="shared" si="11"/>
        <v>-4.8437500000000022E-2</v>
      </c>
    </row>
    <row r="188" spans="1:3" x14ac:dyDescent="0.35">
      <c r="A188" s="37">
        <v>10722.332</v>
      </c>
      <c r="B188" s="15">
        <v>2.1124999999999998</v>
      </c>
      <c r="C188" s="15">
        <f t="shared" si="11"/>
        <v>2.0234375</v>
      </c>
    </row>
    <row r="189" spans="1:3" x14ac:dyDescent="0.35">
      <c r="A189" s="37">
        <v>10778.9462</v>
      </c>
      <c r="B189" s="15">
        <v>4.625</v>
      </c>
      <c r="C189" s="15">
        <f t="shared" si="11"/>
        <v>4.3671875</v>
      </c>
    </row>
    <row r="190" spans="1:3" x14ac:dyDescent="0.35">
      <c r="A190" s="37">
        <v>10835.559499999999</v>
      </c>
      <c r="B190" s="15">
        <v>6.1062500000000002</v>
      </c>
      <c r="C190" s="15">
        <f t="shared" si="11"/>
        <v>3.5109374999999998</v>
      </c>
    </row>
    <row r="191" spans="1:3" x14ac:dyDescent="0.35">
      <c r="A191" s="37">
        <v>10902.346600000001</v>
      </c>
      <c r="B191" s="15">
        <v>-2.7937500000000002</v>
      </c>
      <c r="C191" s="15">
        <f t="shared" si="11"/>
        <v>-0.79531250000000009</v>
      </c>
    </row>
    <row r="192" spans="1:3" x14ac:dyDescent="0.35">
      <c r="A192" s="37">
        <v>10955.4238</v>
      </c>
      <c r="B192" s="15">
        <v>-3.7</v>
      </c>
      <c r="C192" s="15">
        <f t="shared" si="11"/>
        <v>-2.8234375000000003</v>
      </c>
    </row>
    <row r="193" spans="1:3" x14ac:dyDescent="0.35">
      <c r="A193" s="37">
        <v>11008.500899999999</v>
      </c>
      <c r="B193" s="15">
        <v>-1.1000000000000001</v>
      </c>
      <c r="C193" s="15">
        <f t="shared" si="11"/>
        <v>-1.2000000000000002</v>
      </c>
    </row>
    <row r="194" spans="1:3" x14ac:dyDescent="0.35">
      <c r="A194" s="37">
        <v>11061.010700000001</v>
      </c>
      <c r="B194" s="15">
        <v>1.1000000000000001</v>
      </c>
      <c r="C194" s="15">
        <f t="shared" si="11"/>
        <v>0.2578125</v>
      </c>
    </row>
    <row r="195" spans="1:3" x14ac:dyDescent="0.35">
      <c r="A195" s="37">
        <v>11112.502899999999</v>
      </c>
      <c r="B195" s="15">
        <v>-6.8750000000000006E-2</v>
      </c>
      <c r="C195" s="15">
        <f t="shared" si="11"/>
        <v>0.64218750000000002</v>
      </c>
    </row>
    <row r="196" spans="1:3" x14ac:dyDescent="0.35">
      <c r="A196" s="37">
        <v>11163.995999999999</v>
      </c>
      <c r="B196" s="15">
        <v>1.60625</v>
      </c>
      <c r="C196" s="15">
        <f t="shared" si="11"/>
        <v>1.1781250000000001</v>
      </c>
    </row>
    <row r="197" spans="1:3" x14ac:dyDescent="0.35">
      <c r="A197" s="37">
        <v>11217.275299999999</v>
      </c>
      <c r="B197" s="15">
        <v>1.5687500000000001</v>
      </c>
      <c r="C197" s="15">
        <f t="shared" si="11"/>
        <v>0.73437500000000011</v>
      </c>
    </row>
    <row r="198" spans="1:3" x14ac:dyDescent="0.35">
      <c r="A198" s="37">
        <v>11268.650299999999</v>
      </c>
      <c r="B198" s="15">
        <v>-1.8062499999999999</v>
      </c>
      <c r="C198" s="15">
        <f t="shared" ref="C198:C213" si="12">0.25*B197+0.5*B198+0.25*B199</f>
        <v>-1.359375</v>
      </c>
    </row>
    <row r="199" spans="1:3" x14ac:dyDescent="0.35">
      <c r="A199" s="37">
        <v>11320.0244</v>
      </c>
      <c r="B199" s="15">
        <v>-3.3937499999999998</v>
      </c>
      <c r="C199" s="15">
        <f t="shared" si="12"/>
        <v>-3.2234375000000002</v>
      </c>
    </row>
    <row r="200" spans="1:3" x14ac:dyDescent="0.35">
      <c r="A200" s="37">
        <v>11371.4013</v>
      </c>
      <c r="B200" s="15">
        <v>-4.3</v>
      </c>
      <c r="C200" s="15">
        <f t="shared" si="12"/>
        <v>-4.0999999999999996</v>
      </c>
    </row>
    <row r="201" spans="1:3" x14ac:dyDescent="0.35">
      <c r="A201" s="37">
        <v>11428.129800000001</v>
      </c>
      <c r="B201" s="15">
        <v>-4.40625</v>
      </c>
      <c r="C201" s="15">
        <f t="shared" si="12"/>
        <v>-2.5515625000000002</v>
      </c>
    </row>
    <row r="202" spans="1:3" x14ac:dyDescent="0.35">
      <c r="A202" s="37">
        <v>11488.748</v>
      </c>
      <c r="B202" s="15">
        <v>2.90625</v>
      </c>
      <c r="C202" s="15">
        <f t="shared" si="12"/>
        <v>0.83125000000000004</v>
      </c>
    </row>
    <row r="203" spans="1:3" x14ac:dyDescent="0.35">
      <c r="A203" s="37">
        <v>11530.1513</v>
      </c>
      <c r="B203" s="15">
        <v>1.91875</v>
      </c>
      <c r="C203" s="15">
        <f t="shared" si="12"/>
        <v>3.0796875000000004</v>
      </c>
    </row>
    <row r="204" spans="1:3" x14ac:dyDescent="0.35">
      <c r="A204" s="37">
        <v>11570.906199999999</v>
      </c>
      <c r="B204" s="15">
        <v>5.5750000000000002</v>
      </c>
      <c r="C204" s="15">
        <f t="shared" si="12"/>
        <v>6.609375</v>
      </c>
    </row>
    <row r="205" spans="1:3" x14ac:dyDescent="0.35">
      <c r="A205" s="37">
        <v>11611.6621</v>
      </c>
      <c r="B205" s="15">
        <v>13.36875</v>
      </c>
      <c r="C205" s="15">
        <f t="shared" si="12"/>
        <v>13.1859375</v>
      </c>
    </row>
    <row r="206" spans="1:3" x14ac:dyDescent="0.35">
      <c r="A206" s="37">
        <v>11722.381799999999</v>
      </c>
      <c r="B206" s="15">
        <v>20.431249999999999</v>
      </c>
      <c r="C206" s="15">
        <f t="shared" si="12"/>
        <v>22.207812499999999</v>
      </c>
    </row>
    <row r="207" spans="1:3" x14ac:dyDescent="0.35">
      <c r="A207" s="37">
        <v>11821.6621</v>
      </c>
      <c r="B207" s="15">
        <v>34.6</v>
      </c>
      <c r="C207" s="15">
        <f t="shared" si="12"/>
        <v>30.849999999999998</v>
      </c>
    </row>
    <row r="208" spans="1:3" x14ac:dyDescent="0.35">
      <c r="A208" s="37">
        <v>12198.5234</v>
      </c>
      <c r="B208" s="15">
        <v>33.768749999999997</v>
      </c>
      <c r="C208" s="15">
        <f t="shared" si="12"/>
        <v>37.5859375</v>
      </c>
    </row>
    <row r="209" spans="1:3" x14ac:dyDescent="0.35">
      <c r="A209" s="37">
        <v>12225.015600000001</v>
      </c>
      <c r="B209" s="15">
        <v>48.206249999999997</v>
      </c>
      <c r="C209" s="15">
        <f t="shared" si="12"/>
        <v>37.743749999999991</v>
      </c>
    </row>
    <row r="210" spans="1:3" x14ac:dyDescent="0.35">
      <c r="A210" s="37">
        <v>12255.411099999999</v>
      </c>
      <c r="B210" s="15">
        <v>20.793749999999999</v>
      </c>
      <c r="C210" s="15">
        <f t="shared" si="12"/>
        <v>25.598437499999996</v>
      </c>
    </row>
    <row r="211" spans="1:3" x14ac:dyDescent="0.35">
      <c r="A211" s="37">
        <v>12285.8056</v>
      </c>
      <c r="B211" s="15">
        <v>12.6</v>
      </c>
      <c r="C211" s="15">
        <f t="shared" si="12"/>
        <v>16.5234375</v>
      </c>
    </row>
    <row r="212" spans="1:3" x14ac:dyDescent="0.35">
      <c r="A212" s="37">
        <v>12326.448200000001</v>
      </c>
      <c r="B212" s="15">
        <v>20.100000000000001</v>
      </c>
      <c r="C212" s="15">
        <f t="shared" si="12"/>
        <v>35.950000000000003</v>
      </c>
    </row>
    <row r="213" spans="1:3" x14ac:dyDescent="0.35">
      <c r="A213" s="37">
        <v>12561.1962</v>
      </c>
      <c r="B213" s="15">
        <v>91</v>
      </c>
      <c r="C213" s="15">
        <f t="shared" si="12"/>
        <v>50.524999999999999</v>
      </c>
    </row>
    <row r="214" spans="1:3" x14ac:dyDescent="0.35">
      <c r="A214" s="37">
        <v>12734.504800000001</v>
      </c>
      <c r="B214" s="15">
        <v>0</v>
      </c>
      <c r="C214" s="15">
        <f t="shared" ref="C214:C229" si="13">0.25*B213+0.5*B214+0.25*B215</f>
        <v>25.5</v>
      </c>
    </row>
    <row r="215" spans="1:3" x14ac:dyDescent="0.35">
      <c r="A215" s="37">
        <v>12864.8964</v>
      </c>
      <c r="B215" s="15">
        <v>11</v>
      </c>
      <c r="C215" s="15">
        <f t="shared" si="13"/>
        <v>6.75</v>
      </c>
    </row>
    <row r="216" spans="1:3" x14ac:dyDescent="0.35">
      <c r="A216" s="37">
        <v>12968.237300000001</v>
      </c>
      <c r="B216" s="15">
        <v>5</v>
      </c>
      <c r="C216" s="15">
        <f t="shared" si="13"/>
        <v>5.5</v>
      </c>
    </row>
    <row r="217" spans="1:3" x14ac:dyDescent="0.35">
      <c r="A217" s="37">
        <v>13074.221600000001</v>
      </c>
      <c r="B217" s="15">
        <v>1</v>
      </c>
      <c r="C217" s="15">
        <f t="shared" si="13"/>
        <v>1.75</v>
      </c>
    </row>
    <row r="218" spans="1:3" x14ac:dyDescent="0.35">
      <c r="A218" s="37">
        <v>13308.554599999999</v>
      </c>
      <c r="B218" s="15">
        <v>0</v>
      </c>
      <c r="C218" s="15">
        <f t="shared" si="13"/>
        <v>0.25</v>
      </c>
    </row>
    <row r="219" spans="1:3" x14ac:dyDescent="0.35">
      <c r="A219" s="37">
        <v>13426.891600000001</v>
      </c>
      <c r="B219" s="15">
        <v>0</v>
      </c>
      <c r="C219" s="15">
        <f t="shared" si="13"/>
        <v>0.5</v>
      </c>
    </row>
    <row r="220" spans="1:3" x14ac:dyDescent="0.35">
      <c r="A220" s="37">
        <v>13545.995999999999</v>
      </c>
      <c r="B220" s="15">
        <v>2</v>
      </c>
      <c r="C220" s="15">
        <f t="shared" si="13"/>
        <v>2.25</v>
      </c>
    </row>
    <row r="221" spans="1:3" x14ac:dyDescent="0.35">
      <c r="A221" s="37">
        <v>13668.415000000001</v>
      </c>
      <c r="B221" s="15">
        <v>5</v>
      </c>
      <c r="C221" s="15">
        <f t="shared" si="13"/>
        <v>5.5</v>
      </c>
    </row>
    <row r="222" spans="1:3" x14ac:dyDescent="0.35">
      <c r="A222" s="37">
        <v>13790.8359</v>
      </c>
      <c r="B222" s="15">
        <v>10</v>
      </c>
      <c r="C222" s="15">
        <f t="shared" si="13"/>
        <v>10.25</v>
      </c>
    </row>
    <row r="223" spans="1:3" x14ac:dyDescent="0.35">
      <c r="A223" s="37">
        <v>13894.010700000001</v>
      </c>
      <c r="B223" s="15">
        <v>16</v>
      </c>
      <c r="C223" s="15">
        <f t="shared" si="13"/>
        <v>15.75</v>
      </c>
    </row>
    <row r="224" spans="1:3" x14ac:dyDescent="0.35">
      <c r="A224" s="37">
        <v>13989.9599</v>
      </c>
      <c r="B224" s="15">
        <v>21</v>
      </c>
      <c r="C224" s="15">
        <f t="shared" si="13"/>
        <v>23</v>
      </c>
    </row>
    <row r="225" spans="1:3" x14ac:dyDescent="0.35">
      <c r="A225" s="37">
        <v>14348.102500000001</v>
      </c>
      <c r="B225" s="15">
        <v>34</v>
      </c>
      <c r="C225" s="15">
        <f t="shared" si="13"/>
        <v>24.75</v>
      </c>
    </row>
    <row r="226" spans="1:3" x14ac:dyDescent="0.35">
      <c r="A226" s="37">
        <v>14488.362300000001</v>
      </c>
      <c r="B226" s="15">
        <v>10</v>
      </c>
      <c r="C226" s="15">
        <f t="shared" si="13"/>
        <v>21</v>
      </c>
    </row>
    <row r="227" spans="1:3" x14ac:dyDescent="0.35">
      <c r="A227" s="37">
        <v>14522.5273</v>
      </c>
      <c r="B227" s="15">
        <v>30</v>
      </c>
      <c r="C227" s="15">
        <f t="shared" si="13"/>
        <v>24.25</v>
      </c>
    </row>
    <row r="228" spans="1:3" x14ac:dyDescent="0.35">
      <c r="A228" s="37">
        <v>14602.656199999999</v>
      </c>
      <c r="B228" s="15">
        <v>27</v>
      </c>
      <c r="C228" s="15">
        <f t="shared" si="13"/>
        <v>25.5</v>
      </c>
    </row>
    <row r="229" spans="1:3" x14ac:dyDescent="0.35">
      <c r="A229" s="37">
        <v>14659.722599999999</v>
      </c>
      <c r="B229" s="15">
        <v>18</v>
      </c>
      <c r="C229" s="15">
        <f t="shared" si="13"/>
        <v>17.25</v>
      </c>
    </row>
    <row r="230" spans="1:3" x14ac:dyDescent="0.35">
      <c r="A230" s="37">
        <v>14773.189399999999</v>
      </c>
      <c r="B230" s="15">
        <v>6</v>
      </c>
      <c r="C230" s="15">
        <f t="shared" ref="C230:C245" si="14">0.25*B229+0.5*B230+0.25*B231</f>
        <v>9.75</v>
      </c>
    </row>
    <row r="231" spans="1:3" x14ac:dyDescent="0.35">
      <c r="A231" s="37">
        <v>14832.911099999999</v>
      </c>
      <c r="B231" s="15">
        <v>9</v>
      </c>
      <c r="C231" s="15">
        <f t="shared" si="14"/>
        <v>10.25</v>
      </c>
    </row>
    <row r="232" spans="1:3" x14ac:dyDescent="0.35">
      <c r="A232" s="37">
        <v>14893.0263</v>
      </c>
      <c r="B232" s="15">
        <v>17</v>
      </c>
      <c r="C232" s="15">
        <f t="shared" si="14"/>
        <v>17.25</v>
      </c>
    </row>
    <row r="233" spans="1:3" x14ac:dyDescent="0.35">
      <c r="A233" s="37">
        <v>14953.141600000001</v>
      </c>
      <c r="B233" s="15">
        <v>26</v>
      </c>
      <c r="C233" s="15">
        <f t="shared" si="14"/>
        <v>22.5</v>
      </c>
    </row>
    <row r="234" spans="1:3" x14ac:dyDescent="0.35">
      <c r="A234" s="37">
        <v>15013.256799999999</v>
      </c>
      <c r="B234" s="15">
        <v>21</v>
      </c>
      <c r="C234" s="15">
        <f t="shared" si="14"/>
        <v>21.25</v>
      </c>
    </row>
    <row r="235" spans="1:3" x14ac:dyDescent="0.35">
      <c r="A235" s="37">
        <v>15059.1484</v>
      </c>
      <c r="B235" s="15">
        <v>17</v>
      </c>
      <c r="C235" s="15">
        <f t="shared" si="14"/>
        <v>17.75</v>
      </c>
    </row>
    <row r="236" spans="1:3" x14ac:dyDescent="0.35">
      <c r="A236" s="37">
        <v>15111.0615</v>
      </c>
      <c r="B236" s="15">
        <v>16</v>
      </c>
      <c r="C236" s="15">
        <f t="shared" si="14"/>
        <v>22.75</v>
      </c>
    </row>
    <row r="237" spans="1:3" x14ac:dyDescent="0.35">
      <c r="A237" s="37">
        <v>15162.9746</v>
      </c>
      <c r="B237" s="15">
        <v>42</v>
      </c>
      <c r="C237" s="15">
        <f t="shared" si="14"/>
        <v>30.1</v>
      </c>
    </row>
    <row r="238" spans="1:3" x14ac:dyDescent="0.35">
      <c r="A238" s="37">
        <v>15251.799800000001</v>
      </c>
      <c r="B238" s="15">
        <v>20.399999999999999</v>
      </c>
      <c r="C238" s="15">
        <f t="shared" si="14"/>
        <v>23.873437499999998</v>
      </c>
    </row>
    <row r="239" spans="1:3" x14ac:dyDescent="0.35">
      <c r="A239" s="37">
        <v>15288.409100000001</v>
      </c>
      <c r="B239" s="15">
        <v>12.69375</v>
      </c>
      <c r="C239" s="15">
        <f t="shared" si="14"/>
        <v>16.034374999999997</v>
      </c>
    </row>
    <row r="240" spans="1:3" x14ac:dyDescent="0.35">
      <c r="A240" s="37">
        <v>15633.1816</v>
      </c>
      <c r="B240" s="15">
        <v>18.350000000000001</v>
      </c>
      <c r="C240" s="15">
        <f t="shared" si="14"/>
        <v>15.285937500000001</v>
      </c>
    </row>
    <row r="241" spans="1:3" x14ac:dyDescent="0.35">
      <c r="A241" s="37">
        <v>15690.2539</v>
      </c>
      <c r="B241" s="15">
        <v>11.75</v>
      </c>
      <c r="C241" s="15">
        <f t="shared" si="14"/>
        <v>13.254687499999999</v>
      </c>
    </row>
    <row r="242" spans="1:3" x14ac:dyDescent="0.35">
      <c r="A242" s="37">
        <v>15747.3251</v>
      </c>
      <c r="B242" s="15">
        <v>11.168749999999999</v>
      </c>
      <c r="C242" s="15">
        <f t="shared" si="14"/>
        <v>12.25625</v>
      </c>
    </row>
    <row r="243" spans="1:3" x14ac:dyDescent="0.35">
      <c r="A243" s="37">
        <v>15804.395500000001</v>
      </c>
      <c r="B243" s="15">
        <v>14.9375</v>
      </c>
      <c r="C243" s="15">
        <f t="shared" si="14"/>
        <v>13.826562500000001</v>
      </c>
    </row>
    <row r="244" spans="1:3" x14ac:dyDescent="0.35">
      <c r="A244" s="37">
        <v>15821.862300000001</v>
      </c>
      <c r="B244" s="15">
        <v>14.262499999999999</v>
      </c>
      <c r="C244" s="15">
        <f t="shared" si="14"/>
        <v>20.042187499999997</v>
      </c>
    </row>
    <row r="245" spans="1:3" x14ac:dyDescent="0.35">
      <c r="A245" s="37">
        <v>15847.885700000001</v>
      </c>
      <c r="B245" s="15">
        <v>36.706249999999997</v>
      </c>
      <c r="C245" s="15">
        <f t="shared" si="14"/>
        <v>38.317187500000003</v>
      </c>
    </row>
    <row r="246" spans="1:3" x14ac:dyDescent="0.35">
      <c r="A246" s="37">
        <v>15880.2412</v>
      </c>
      <c r="B246" s="15">
        <v>65.59375</v>
      </c>
      <c r="C246" s="15">
        <f t="shared" ref="C246:C261" si="15">0.25*B245+0.5*B246+0.25*B247</f>
        <v>46.873437500000001</v>
      </c>
    </row>
    <row r="247" spans="1:3" x14ac:dyDescent="0.35">
      <c r="A247" s="37">
        <v>15917.612300000001</v>
      </c>
      <c r="B247" s="15">
        <v>19.600000000000001</v>
      </c>
      <c r="C247" s="15">
        <f t="shared" si="15"/>
        <v>37.182812499999997</v>
      </c>
    </row>
    <row r="248" spans="1:3" x14ac:dyDescent="0.35">
      <c r="A248" s="37">
        <v>15982.0419</v>
      </c>
      <c r="B248" s="15">
        <v>43.9375</v>
      </c>
      <c r="C248" s="15">
        <f t="shared" si="15"/>
        <v>45.706249999999997</v>
      </c>
    </row>
    <row r="249" spans="1:3" x14ac:dyDescent="0.35">
      <c r="A249" s="37">
        <v>16046.472599999997</v>
      </c>
      <c r="B249" s="15">
        <v>75.349999999999994</v>
      </c>
      <c r="C249" s="15">
        <f t="shared" si="15"/>
        <v>68.174999999999997</v>
      </c>
    </row>
    <row r="250" spans="1:3" x14ac:dyDescent="0.35">
      <c r="A250" s="37">
        <v>16107.403300000002</v>
      </c>
      <c r="B250" s="15">
        <v>78.0625</v>
      </c>
      <c r="C250" s="15">
        <f t="shared" si="15"/>
        <v>75.689062500000006</v>
      </c>
    </row>
    <row r="251" spans="1:3" x14ac:dyDescent="0.35">
      <c r="A251" s="37">
        <v>16115.0761</v>
      </c>
      <c r="B251" s="15">
        <v>71.28125</v>
      </c>
      <c r="C251" s="15">
        <f t="shared" si="15"/>
        <v>70.90625</v>
      </c>
    </row>
    <row r="252" spans="1:3" x14ac:dyDescent="0.35">
      <c r="A252" s="37">
        <v>16122.749</v>
      </c>
      <c r="B252" s="15">
        <v>63</v>
      </c>
      <c r="C252" s="15">
        <f t="shared" si="15"/>
        <v>65.3203125</v>
      </c>
    </row>
    <row r="253" spans="1:3" x14ac:dyDescent="0.35">
      <c r="A253" s="37">
        <v>16130.4218</v>
      </c>
      <c r="B253" s="15">
        <v>64</v>
      </c>
      <c r="C253" s="15">
        <f t="shared" si="15"/>
        <v>57.25</v>
      </c>
    </row>
    <row r="254" spans="1:3" x14ac:dyDescent="0.35">
      <c r="A254" s="37">
        <v>16159.2333</v>
      </c>
      <c r="B254" s="15">
        <v>38</v>
      </c>
      <c r="C254" s="15">
        <f t="shared" si="15"/>
        <v>47</v>
      </c>
    </row>
    <row r="255" spans="1:3" x14ac:dyDescent="0.35">
      <c r="A255" s="37">
        <v>16226.4013</v>
      </c>
      <c r="B255" s="15">
        <v>48</v>
      </c>
      <c r="C255" s="15">
        <f t="shared" si="15"/>
        <v>50.75</v>
      </c>
    </row>
    <row r="256" spans="1:3" x14ac:dyDescent="0.35">
      <c r="A256" s="37">
        <v>16298.934499999998</v>
      </c>
      <c r="B256" s="15">
        <v>69</v>
      </c>
      <c r="C256" s="15">
        <f t="shared" si="15"/>
        <v>70.5</v>
      </c>
    </row>
    <row r="257" spans="1:3" x14ac:dyDescent="0.35">
      <c r="A257" s="37">
        <v>16371.466699999999</v>
      </c>
      <c r="B257" s="15">
        <v>96</v>
      </c>
      <c r="C257" s="15">
        <f t="shared" si="15"/>
        <v>76.75</v>
      </c>
    </row>
    <row r="258" spans="1:3" x14ac:dyDescent="0.35">
      <c r="A258" s="37">
        <v>16552.882799999999</v>
      </c>
      <c r="B258" s="15">
        <v>46</v>
      </c>
      <c r="C258" s="15">
        <f t="shared" si="15"/>
        <v>55</v>
      </c>
    </row>
    <row r="259" spans="1:3" x14ac:dyDescent="0.35">
      <c r="A259" s="37">
        <v>16631.277300000002</v>
      </c>
      <c r="B259" s="15">
        <v>32</v>
      </c>
      <c r="C259" s="15">
        <f t="shared" si="15"/>
        <v>32.75</v>
      </c>
    </row>
    <row r="260" spans="1:3" x14ac:dyDescent="0.35">
      <c r="A260" s="37">
        <v>16709.669900000001</v>
      </c>
      <c r="B260" s="15">
        <v>21</v>
      </c>
      <c r="C260" s="15">
        <f t="shared" si="15"/>
        <v>25.25</v>
      </c>
    </row>
    <row r="261" spans="1:3" x14ac:dyDescent="0.35">
      <c r="A261" s="37">
        <v>16788.064399999999</v>
      </c>
      <c r="B261" s="15">
        <v>27</v>
      </c>
      <c r="C261" s="15">
        <f t="shared" si="15"/>
        <v>36.271875000000001</v>
      </c>
    </row>
    <row r="262" spans="1:3" x14ac:dyDescent="0.35">
      <c r="A262" s="37">
        <v>16874.289000000001</v>
      </c>
      <c r="B262" s="15">
        <v>70.087500000000006</v>
      </c>
      <c r="C262" s="15">
        <f t="shared" ref="C262:C277" si="16">0.25*B261+0.5*B262+0.25*B263</f>
        <v>51.776562500000004</v>
      </c>
    </row>
    <row r="263" spans="1:3" x14ac:dyDescent="0.35">
      <c r="A263" s="37">
        <v>17016.054599999999</v>
      </c>
      <c r="B263" s="15">
        <v>39.931249999999999</v>
      </c>
      <c r="C263" s="15">
        <f t="shared" si="16"/>
        <v>43.118749999999999</v>
      </c>
    </row>
    <row r="264" spans="1:3" x14ac:dyDescent="0.35">
      <c r="A264" s="37">
        <v>17154.533200000002</v>
      </c>
      <c r="B264" s="15">
        <v>22.524999999999999</v>
      </c>
      <c r="C264" s="15">
        <f t="shared" si="16"/>
        <v>29.939062499999999</v>
      </c>
    </row>
    <row r="265" spans="1:3" x14ac:dyDescent="0.35">
      <c r="A265" s="37">
        <v>17257.9902</v>
      </c>
      <c r="B265" s="15">
        <v>34.774999999999999</v>
      </c>
      <c r="C265" s="15">
        <f t="shared" si="16"/>
        <v>36.484375</v>
      </c>
    </row>
    <row r="266" spans="1:3" x14ac:dyDescent="0.35">
      <c r="A266" s="37">
        <v>17376.8652</v>
      </c>
      <c r="B266" s="15">
        <v>53.862499999999997</v>
      </c>
      <c r="C266" s="15">
        <f t="shared" si="16"/>
        <v>54.582812500000003</v>
      </c>
    </row>
    <row r="267" spans="1:3" x14ac:dyDescent="0.35">
      <c r="A267" s="37">
        <v>17510.960899999998</v>
      </c>
      <c r="B267" s="15">
        <v>75.831249999999997</v>
      </c>
      <c r="C267" s="15">
        <f t="shared" si="16"/>
        <v>64.631249999999994</v>
      </c>
    </row>
    <row r="268" spans="1:3" x14ac:dyDescent="0.35">
      <c r="A268" s="37">
        <v>17906.781200000001</v>
      </c>
      <c r="B268" s="15">
        <v>53</v>
      </c>
      <c r="C268" s="15">
        <f t="shared" si="16"/>
        <v>58.837500000000006</v>
      </c>
    </row>
    <row r="269" spans="1:3" x14ac:dyDescent="0.35">
      <c r="A269" s="37">
        <v>17975.126899999999</v>
      </c>
      <c r="B269" s="15">
        <v>53.518749999999997</v>
      </c>
      <c r="C269" s="15">
        <f t="shared" si="16"/>
        <v>55.801562500000003</v>
      </c>
    </row>
    <row r="270" spans="1:3" x14ac:dyDescent="0.35">
      <c r="A270" s="37">
        <v>18016.453099999999</v>
      </c>
      <c r="B270" s="15">
        <v>63.168750000000003</v>
      </c>
      <c r="C270" s="15">
        <f t="shared" si="16"/>
        <v>64.331249999999997</v>
      </c>
    </row>
    <row r="271" spans="1:3" x14ac:dyDescent="0.35">
      <c r="A271" s="37">
        <v>18088.25</v>
      </c>
      <c r="B271" s="15">
        <v>77.46875</v>
      </c>
      <c r="C271" s="15">
        <f t="shared" si="16"/>
        <v>94.639062499999994</v>
      </c>
    </row>
    <row r="272" spans="1:3" x14ac:dyDescent="0.35">
      <c r="A272" s="37">
        <v>18160.044900000001</v>
      </c>
      <c r="B272" s="15">
        <v>160.44999999999999</v>
      </c>
      <c r="C272" s="15">
        <f t="shared" si="16"/>
        <v>223.3</v>
      </c>
    </row>
    <row r="273" spans="1:3" x14ac:dyDescent="0.35">
      <c r="A273" s="37">
        <v>18215.748</v>
      </c>
      <c r="B273" s="15">
        <v>494.83125000000001</v>
      </c>
      <c r="C273" s="15">
        <f t="shared" si="16"/>
        <v>407.19062499999995</v>
      </c>
    </row>
    <row r="274" spans="1:3" x14ac:dyDescent="0.35">
      <c r="A274" s="37">
        <v>18270.6152</v>
      </c>
      <c r="B274" s="15">
        <v>478.65</v>
      </c>
      <c r="C274" s="15">
        <f t="shared" si="16"/>
        <v>511.13906249999997</v>
      </c>
    </row>
    <row r="275" spans="1:3" x14ac:dyDescent="0.35">
      <c r="A275" s="37">
        <v>18325.8789</v>
      </c>
      <c r="B275" s="15">
        <v>592.42499999999995</v>
      </c>
      <c r="C275" s="15">
        <f t="shared" si="16"/>
        <v>454.34218750000002</v>
      </c>
    </row>
    <row r="276" spans="1:3" x14ac:dyDescent="0.35">
      <c r="A276" s="37">
        <v>18394.232400000001</v>
      </c>
      <c r="B276" s="15">
        <v>153.86875000000001</v>
      </c>
      <c r="C276" s="15">
        <f t="shared" si="16"/>
        <v>247.72031249999998</v>
      </c>
    </row>
    <row r="277" spans="1:3" x14ac:dyDescent="0.35">
      <c r="A277" s="37">
        <v>18582.716700000001</v>
      </c>
      <c r="B277" s="15">
        <v>90.71875</v>
      </c>
      <c r="C277" s="15">
        <f t="shared" si="16"/>
        <v>106.9921875</v>
      </c>
    </row>
    <row r="278" spans="1:3" x14ac:dyDescent="0.35">
      <c r="A278" s="37">
        <v>18656.576099999998</v>
      </c>
      <c r="B278" s="15">
        <v>92.662499999999994</v>
      </c>
      <c r="C278" s="15">
        <f t="shared" ref="C278:C293" si="17">0.25*B277+0.5*B278+0.25*B279</f>
        <v>106.51249999999999</v>
      </c>
    </row>
    <row r="279" spans="1:3" x14ac:dyDescent="0.35">
      <c r="A279" s="37">
        <v>18730.4375</v>
      </c>
      <c r="B279" s="15">
        <v>150.00624999999999</v>
      </c>
      <c r="C279" s="15">
        <f t="shared" si="17"/>
        <v>174.16093749999999</v>
      </c>
    </row>
    <row r="280" spans="1:3" x14ac:dyDescent="0.35">
      <c r="A280" s="37">
        <v>18769.097600000001</v>
      </c>
      <c r="B280" s="15">
        <v>303.96875</v>
      </c>
      <c r="C280" s="15">
        <f t="shared" si="17"/>
        <v>372.98593749999998</v>
      </c>
    </row>
    <row r="281" spans="1:3" x14ac:dyDescent="0.35">
      <c r="A281" s="37">
        <v>18807.160100000001</v>
      </c>
      <c r="B281" s="15">
        <v>734</v>
      </c>
      <c r="C281" s="15">
        <f t="shared" si="17"/>
        <v>614.7421875</v>
      </c>
    </row>
    <row r="282" spans="1:3" x14ac:dyDescent="0.35">
      <c r="A282" s="37">
        <v>18905.894499999999</v>
      </c>
      <c r="B282" s="15">
        <v>687</v>
      </c>
      <c r="C282" s="15">
        <f t="shared" si="17"/>
        <v>531.06124999999997</v>
      </c>
    </row>
    <row r="283" spans="1:3" x14ac:dyDescent="0.35">
      <c r="A283" s="37">
        <v>19376.37109375</v>
      </c>
      <c r="B283" s="23">
        <v>16.245000000000001</v>
      </c>
      <c r="C283" s="15">
        <f t="shared" si="17"/>
        <v>184.73250000000002</v>
      </c>
    </row>
    <row r="284" spans="1:3" x14ac:dyDescent="0.35">
      <c r="A284" s="37">
        <v>19457.033203120001</v>
      </c>
      <c r="B284" s="23">
        <v>19.440000000000001</v>
      </c>
      <c r="C284" s="15">
        <f t="shared" si="17"/>
        <v>19.046250000000001</v>
      </c>
    </row>
    <row r="285" spans="1:3" x14ac:dyDescent="0.35">
      <c r="A285" s="37">
        <v>19541.21484375</v>
      </c>
      <c r="B285" s="23">
        <v>21.06</v>
      </c>
      <c r="C285" s="15">
        <f t="shared" si="17"/>
        <v>20.860250000000001</v>
      </c>
    </row>
    <row r="286" spans="1:3" x14ac:dyDescent="0.35">
      <c r="A286" s="37">
        <v>19614.271484379999</v>
      </c>
      <c r="B286" s="23">
        <v>21.881</v>
      </c>
      <c r="C286" s="15">
        <f t="shared" si="17"/>
        <v>22.080750000000002</v>
      </c>
    </row>
    <row r="287" spans="1:3" x14ac:dyDescent="0.35">
      <c r="A287" s="37">
        <v>19673.7734375</v>
      </c>
      <c r="B287" s="23">
        <v>23.501000000000001</v>
      </c>
      <c r="C287" s="15">
        <f t="shared" si="17"/>
        <v>22.683000000000003</v>
      </c>
    </row>
    <row r="288" spans="1:3" x14ac:dyDescent="0.35">
      <c r="A288" s="37">
        <v>19735.962890620001</v>
      </c>
      <c r="B288" s="23">
        <v>21.849</v>
      </c>
      <c r="C288" s="15">
        <f t="shared" si="17"/>
        <v>22.268999999999998</v>
      </c>
    </row>
    <row r="289" spans="1:3" x14ac:dyDescent="0.35">
      <c r="A289" s="37">
        <v>19795.466796879999</v>
      </c>
      <c r="B289" s="23">
        <v>21.876999999999999</v>
      </c>
      <c r="C289" s="15">
        <f t="shared" si="17"/>
        <v>21.260749999999998</v>
      </c>
    </row>
    <row r="290" spans="1:3" x14ac:dyDescent="0.35">
      <c r="A290" s="37">
        <v>19860.37109375</v>
      </c>
      <c r="B290" s="23">
        <v>19.440000000000001</v>
      </c>
      <c r="C290" s="15">
        <f t="shared" si="17"/>
        <v>19.439250000000001</v>
      </c>
    </row>
    <row r="291" spans="1:3" x14ac:dyDescent="0.35">
      <c r="A291" s="37">
        <v>19919.85546875</v>
      </c>
      <c r="B291" s="23">
        <v>17</v>
      </c>
      <c r="C291" s="15">
        <f t="shared" si="17"/>
        <v>19.84</v>
      </c>
    </row>
    <row r="292" spans="1:3" x14ac:dyDescent="0.35">
      <c r="A292" s="37">
        <v>19982.0625</v>
      </c>
      <c r="B292" s="23">
        <v>25.92</v>
      </c>
      <c r="C292" s="15">
        <f t="shared" si="17"/>
        <v>25.110500000000002</v>
      </c>
    </row>
    <row r="293" spans="1:3" x14ac:dyDescent="0.35">
      <c r="A293" s="37">
        <v>20194.853515620001</v>
      </c>
      <c r="B293" s="23">
        <v>31.602</v>
      </c>
      <c r="C293" s="15">
        <f t="shared" si="17"/>
        <v>26.331</v>
      </c>
    </row>
    <row r="294" spans="1:3" x14ac:dyDescent="0.35">
      <c r="A294" s="37">
        <v>20243.810546879999</v>
      </c>
      <c r="B294" s="23">
        <v>16.2</v>
      </c>
      <c r="C294" s="15">
        <f t="shared" ref="C294:C309" si="18">0.25*B293+0.5*B294+0.25*B295</f>
        <v>18.025499999999997</v>
      </c>
    </row>
    <row r="295" spans="1:3" x14ac:dyDescent="0.35">
      <c r="A295" s="37">
        <v>20276.91796875</v>
      </c>
      <c r="B295" s="23">
        <v>8.1</v>
      </c>
      <c r="C295" s="15">
        <f t="shared" si="18"/>
        <v>13.17775</v>
      </c>
    </row>
    <row r="296" spans="1:3" x14ac:dyDescent="0.35">
      <c r="A296" s="37">
        <v>20321.037109379999</v>
      </c>
      <c r="B296" s="23">
        <v>20.311</v>
      </c>
      <c r="C296" s="15">
        <f t="shared" si="18"/>
        <v>16.42775</v>
      </c>
    </row>
    <row r="297" spans="1:3" x14ac:dyDescent="0.35">
      <c r="A297" s="37">
        <v>20369.1796875</v>
      </c>
      <c r="B297" s="23">
        <v>16.989000000000001</v>
      </c>
      <c r="C297" s="15">
        <f t="shared" si="18"/>
        <v>18.036000000000001</v>
      </c>
    </row>
    <row r="298" spans="1:3" x14ac:dyDescent="0.35">
      <c r="A298" s="37">
        <v>20415.310546879999</v>
      </c>
      <c r="B298" s="23">
        <v>17.855</v>
      </c>
      <c r="C298" s="15">
        <f t="shared" si="18"/>
        <v>17.218499999999999</v>
      </c>
    </row>
    <row r="299" spans="1:3" x14ac:dyDescent="0.35">
      <c r="A299" s="37">
        <v>20459.427734379999</v>
      </c>
      <c r="B299" s="23">
        <v>16.175000000000001</v>
      </c>
      <c r="C299" s="15">
        <f t="shared" si="18"/>
        <v>17.614999999999998</v>
      </c>
    </row>
    <row r="300" spans="1:3" x14ac:dyDescent="0.35">
      <c r="A300" s="37">
        <v>20505.55859375</v>
      </c>
      <c r="B300" s="23">
        <v>20.254999999999999</v>
      </c>
      <c r="C300" s="15">
        <f t="shared" si="18"/>
        <v>22.875250000000001</v>
      </c>
    </row>
    <row r="301" spans="1:3" x14ac:dyDescent="0.35">
      <c r="A301" s="37">
        <v>20549.693359379999</v>
      </c>
      <c r="B301" s="23">
        <v>34.816000000000003</v>
      </c>
      <c r="C301" s="15">
        <f t="shared" si="18"/>
        <v>32.396250000000002</v>
      </c>
    </row>
    <row r="302" spans="1:3" x14ac:dyDescent="0.35">
      <c r="A302" s="37">
        <v>20595.822265620001</v>
      </c>
      <c r="B302" s="23">
        <v>39.698</v>
      </c>
      <c r="C302" s="15">
        <f t="shared" si="18"/>
        <v>46.741500000000002</v>
      </c>
    </row>
    <row r="303" spans="1:3" x14ac:dyDescent="0.35">
      <c r="A303" s="37">
        <v>20641.208984379999</v>
      </c>
      <c r="B303" s="23">
        <v>72.754000000000005</v>
      </c>
      <c r="C303" s="15">
        <f t="shared" si="18"/>
        <v>61.080250000000007</v>
      </c>
    </row>
    <row r="304" spans="1:3" x14ac:dyDescent="0.35">
      <c r="A304" s="37">
        <v>20681.490234379999</v>
      </c>
      <c r="B304" s="23">
        <v>59.115000000000002</v>
      </c>
      <c r="C304" s="15">
        <f t="shared" si="18"/>
        <v>65.777250000000009</v>
      </c>
    </row>
    <row r="305" spans="1:3" x14ac:dyDescent="0.35">
      <c r="A305" s="37">
        <v>20709.513671879999</v>
      </c>
      <c r="B305" s="23">
        <v>72.125</v>
      </c>
      <c r="C305" s="15">
        <f t="shared" si="18"/>
        <v>62.389250000000004</v>
      </c>
    </row>
    <row r="306" spans="1:3" x14ac:dyDescent="0.35">
      <c r="A306" s="37">
        <v>20735.2109375</v>
      </c>
      <c r="B306" s="23">
        <v>46.192</v>
      </c>
      <c r="C306" s="15">
        <f t="shared" si="18"/>
        <v>56.133500000000005</v>
      </c>
    </row>
    <row r="307" spans="1:3" x14ac:dyDescent="0.35">
      <c r="A307" s="37">
        <v>20761.91015625</v>
      </c>
      <c r="B307" s="23">
        <v>60.024999999999999</v>
      </c>
      <c r="C307" s="15">
        <f t="shared" si="18"/>
        <v>56.337499999999999</v>
      </c>
    </row>
    <row r="308" spans="1:3" x14ac:dyDescent="0.35">
      <c r="A308" s="37">
        <v>20788.6171875</v>
      </c>
      <c r="B308" s="23">
        <v>59.107999999999997</v>
      </c>
      <c r="C308" s="15">
        <f t="shared" si="18"/>
        <v>57.115249999999996</v>
      </c>
    </row>
    <row r="309" spans="1:3" x14ac:dyDescent="0.35">
      <c r="A309" s="37">
        <v>20815.322265620001</v>
      </c>
      <c r="B309" s="23">
        <v>50.22</v>
      </c>
      <c r="C309" s="15">
        <f t="shared" si="18"/>
        <v>55.447749999999999</v>
      </c>
    </row>
    <row r="310" spans="1:3" x14ac:dyDescent="0.35">
      <c r="A310" s="37">
        <v>20839.703125</v>
      </c>
      <c r="B310" s="23">
        <v>62.243000000000002</v>
      </c>
      <c r="C310" s="15">
        <f t="shared" ref="C310:C325" si="19">0.25*B309+0.5*B310+0.25*B311</f>
        <v>57.246500000000005</v>
      </c>
    </row>
    <row r="311" spans="1:3" x14ac:dyDescent="0.35">
      <c r="A311" s="37">
        <v>20867.5703125</v>
      </c>
      <c r="B311" s="23">
        <v>54.28</v>
      </c>
      <c r="C311" s="15">
        <f t="shared" si="19"/>
        <v>53.03125</v>
      </c>
    </row>
    <row r="312" spans="1:3" x14ac:dyDescent="0.35">
      <c r="A312" s="37">
        <v>20894.263671879999</v>
      </c>
      <c r="B312" s="23">
        <v>41.322000000000003</v>
      </c>
      <c r="C312" s="15">
        <f t="shared" si="19"/>
        <v>42.119</v>
      </c>
    </row>
    <row r="313" spans="1:3" x14ac:dyDescent="0.35">
      <c r="A313" s="37">
        <v>20919.81640625</v>
      </c>
      <c r="B313" s="23">
        <v>31.552</v>
      </c>
      <c r="C313" s="15">
        <f t="shared" si="19"/>
        <v>48.588999999999999</v>
      </c>
    </row>
    <row r="314" spans="1:3" x14ac:dyDescent="0.35">
      <c r="A314" s="37">
        <v>20950.265625</v>
      </c>
      <c r="B314" s="23">
        <v>89.93</v>
      </c>
      <c r="C314" s="15">
        <f t="shared" si="19"/>
        <v>58.33</v>
      </c>
    </row>
    <row r="315" spans="1:3" x14ac:dyDescent="0.35">
      <c r="A315" s="37">
        <v>20982.375</v>
      </c>
      <c r="B315" s="23">
        <v>21.908000000000001</v>
      </c>
      <c r="C315" s="15">
        <f t="shared" si="19"/>
        <v>41.52825</v>
      </c>
    </row>
    <row r="316" spans="1:3" x14ac:dyDescent="0.35">
      <c r="A316" s="37">
        <v>21014.505859379999</v>
      </c>
      <c r="B316" s="23">
        <v>32.366999999999997</v>
      </c>
      <c r="C316" s="15">
        <f t="shared" si="19"/>
        <v>28.7515</v>
      </c>
    </row>
    <row r="317" spans="1:3" x14ac:dyDescent="0.35">
      <c r="A317" s="37">
        <v>21049.52734375</v>
      </c>
      <c r="B317" s="23">
        <v>28.364000000000001</v>
      </c>
      <c r="C317" s="15">
        <f t="shared" si="19"/>
        <v>47.78875</v>
      </c>
    </row>
    <row r="318" spans="1:3" x14ac:dyDescent="0.35">
      <c r="A318" s="37">
        <v>21081.314453120001</v>
      </c>
      <c r="B318" s="23">
        <v>102.06</v>
      </c>
      <c r="C318" s="15">
        <f t="shared" si="19"/>
        <v>80.810500000000005</v>
      </c>
    </row>
    <row r="319" spans="1:3" x14ac:dyDescent="0.35">
      <c r="A319" s="37">
        <v>21129.365234379999</v>
      </c>
      <c r="B319" s="23">
        <v>90.757999999999996</v>
      </c>
      <c r="C319" s="15">
        <f t="shared" si="19"/>
        <v>77.97775</v>
      </c>
    </row>
    <row r="320" spans="1:3" x14ac:dyDescent="0.35">
      <c r="A320" s="37">
        <v>21177.439453120001</v>
      </c>
      <c r="B320" s="23">
        <v>28.335000000000001</v>
      </c>
      <c r="C320" s="15">
        <f t="shared" si="19"/>
        <v>44.759749999999997</v>
      </c>
    </row>
    <row r="321" spans="1:3" x14ac:dyDescent="0.35">
      <c r="A321" s="37">
        <v>21223.40625</v>
      </c>
      <c r="B321" s="23">
        <v>31.611000000000001</v>
      </c>
      <c r="C321" s="15">
        <f t="shared" si="19"/>
        <v>28.752500000000001</v>
      </c>
    </row>
    <row r="322" spans="1:3" x14ac:dyDescent="0.35">
      <c r="A322" s="37">
        <v>21271.484375</v>
      </c>
      <c r="B322" s="23">
        <v>23.452999999999999</v>
      </c>
      <c r="C322" s="15">
        <f t="shared" si="19"/>
        <v>30.3705</v>
      </c>
    </row>
    <row r="323" spans="1:3" x14ac:dyDescent="0.35">
      <c r="A323" s="37">
        <v>21309.091796879999</v>
      </c>
      <c r="B323" s="23">
        <v>42.965000000000003</v>
      </c>
      <c r="C323" s="15">
        <f t="shared" si="19"/>
        <v>37.470750000000002</v>
      </c>
    </row>
    <row r="324" spans="1:3" x14ac:dyDescent="0.35">
      <c r="A324" s="37">
        <v>21360.126953120001</v>
      </c>
      <c r="B324" s="23">
        <v>40.5</v>
      </c>
      <c r="C324" s="15">
        <f t="shared" si="19"/>
        <v>39.290750000000003</v>
      </c>
    </row>
    <row r="325" spans="1:3" x14ac:dyDescent="0.35">
      <c r="A325" s="37">
        <v>21403.60546875</v>
      </c>
      <c r="B325" s="23">
        <v>33.198</v>
      </c>
      <c r="C325" s="15">
        <f t="shared" si="19"/>
        <v>35.439</v>
      </c>
    </row>
    <row r="326" spans="1:3" x14ac:dyDescent="0.35">
      <c r="A326" s="37">
        <v>21448.96875</v>
      </c>
      <c r="B326" s="23">
        <v>34.86</v>
      </c>
      <c r="C326" s="15">
        <f t="shared" ref="C326:C341" si="20">0.25*B325+0.5*B326+0.25*B327</f>
        <v>37.474499999999999</v>
      </c>
    </row>
    <row r="327" spans="1:3" x14ac:dyDescent="0.35">
      <c r="A327" s="37">
        <v>21491.86328125</v>
      </c>
      <c r="B327" s="23">
        <v>46.98</v>
      </c>
      <c r="C327" s="15">
        <f t="shared" si="20"/>
        <v>43.344999999999999</v>
      </c>
    </row>
    <row r="328" spans="1:3" x14ac:dyDescent="0.35">
      <c r="A328" s="37">
        <v>21538.87109375</v>
      </c>
      <c r="B328" s="23">
        <v>44.56</v>
      </c>
      <c r="C328" s="15">
        <f t="shared" si="20"/>
        <v>41.929749999999999</v>
      </c>
    </row>
    <row r="329" spans="1:3" x14ac:dyDescent="0.35">
      <c r="A329" s="37">
        <v>21585.85546875</v>
      </c>
      <c r="B329" s="23">
        <v>31.619</v>
      </c>
      <c r="C329" s="15">
        <f t="shared" si="20"/>
        <v>38.891249999999999</v>
      </c>
    </row>
    <row r="330" spans="1:3" x14ac:dyDescent="0.35">
      <c r="A330" s="37">
        <v>21634.22265625</v>
      </c>
      <c r="B330" s="23">
        <v>47.767000000000003</v>
      </c>
      <c r="C330" s="15">
        <f t="shared" si="20"/>
        <v>46.979500000000002</v>
      </c>
    </row>
    <row r="331" spans="1:3" x14ac:dyDescent="0.35">
      <c r="A331" s="37">
        <v>21838.048828120001</v>
      </c>
      <c r="B331" s="23">
        <v>60.765000000000001</v>
      </c>
      <c r="C331" s="15">
        <f t="shared" si="20"/>
        <v>55.496499999999997</v>
      </c>
    </row>
    <row r="332" spans="1:3" x14ac:dyDescent="0.35">
      <c r="A332" s="37">
        <v>21869.2109375</v>
      </c>
      <c r="B332" s="23">
        <v>52.689</v>
      </c>
      <c r="C332" s="15">
        <f t="shared" si="20"/>
        <v>89.118750000000006</v>
      </c>
    </row>
    <row r="333" spans="1:3" x14ac:dyDescent="0.35">
      <c r="A333" s="37">
        <v>21894.669921879999</v>
      </c>
      <c r="B333" s="23">
        <v>190.33199999999999</v>
      </c>
      <c r="C333" s="15">
        <f t="shared" si="20"/>
        <v>142.76325</v>
      </c>
    </row>
    <row r="334" spans="1:3" x14ac:dyDescent="0.35">
      <c r="A334" s="37">
        <v>21923.6171875</v>
      </c>
      <c r="B334" s="23">
        <v>137.69999999999999</v>
      </c>
      <c r="C334" s="15">
        <f t="shared" si="20"/>
        <v>156.54075</v>
      </c>
    </row>
    <row r="335" spans="1:3" x14ac:dyDescent="0.35">
      <c r="A335" s="37">
        <v>21947.9375</v>
      </c>
      <c r="B335" s="23">
        <v>160.43100000000001</v>
      </c>
      <c r="C335" s="15">
        <f t="shared" si="20"/>
        <v>127.59975</v>
      </c>
    </row>
    <row r="336" spans="1:3" x14ac:dyDescent="0.35">
      <c r="A336" s="37">
        <v>21970.966796879999</v>
      </c>
      <c r="B336" s="23">
        <v>51.837000000000003</v>
      </c>
      <c r="C336" s="15">
        <f t="shared" si="20"/>
        <v>76.355500000000006</v>
      </c>
    </row>
    <row r="337" spans="1:3" x14ac:dyDescent="0.35">
      <c r="A337" s="37">
        <v>21990.130859379999</v>
      </c>
      <c r="B337" s="23">
        <v>41.317</v>
      </c>
      <c r="C337" s="15">
        <f t="shared" si="20"/>
        <v>44.147750000000002</v>
      </c>
    </row>
    <row r="338" spans="1:3" x14ac:dyDescent="0.35">
      <c r="A338" s="37">
        <v>22006.998046879999</v>
      </c>
      <c r="B338" s="23">
        <v>42.12</v>
      </c>
      <c r="C338" s="15">
        <f t="shared" si="20"/>
        <v>43.342749999999995</v>
      </c>
    </row>
    <row r="339" spans="1:3" x14ac:dyDescent="0.35">
      <c r="A339" s="37">
        <v>22023.09765625</v>
      </c>
      <c r="B339" s="23">
        <v>47.814</v>
      </c>
      <c r="C339" s="15">
        <f t="shared" si="20"/>
        <v>55.091999999999999</v>
      </c>
    </row>
    <row r="340" spans="1:3" x14ac:dyDescent="0.35">
      <c r="A340" s="37">
        <v>22051.54296875</v>
      </c>
      <c r="B340" s="23">
        <v>82.62</v>
      </c>
      <c r="C340" s="15">
        <f t="shared" si="20"/>
        <v>68.049750000000003</v>
      </c>
    </row>
    <row r="341" spans="1:3" x14ac:dyDescent="0.35">
      <c r="A341" s="37">
        <v>22093.92578125</v>
      </c>
      <c r="B341" s="23">
        <v>59.145000000000003</v>
      </c>
      <c r="C341" s="15">
        <f t="shared" si="20"/>
        <v>75.337500000000006</v>
      </c>
    </row>
    <row r="342" spans="1:3" x14ac:dyDescent="0.35">
      <c r="A342" s="37">
        <v>22132.78125</v>
      </c>
      <c r="B342" s="23">
        <v>100.44</v>
      </c>
      <c r="C342" s="15">
        <f t="shared" ref="C342:C357" si="21">0.25*B341+0.5*B342+0.25*B343</f>
        <v>89.306249999999991</v>
      </c>
    </row>
    <row r="343" spans="1:3" x14ac:dyDescent="0.35">
      <c r="A343" s="37">
        <v>22171.625</v>
      </c>
      <c r="B343" s="23">
        <v>97.2</v>
      </c>
      <c r="C343" s="15">
        <f t="shared" si="21"/>
        <v>88.903250000000014</v>
      </c>
    </row>
    <row r="344" spans="1:3" x14ac:dyDescent="0.35">
      <c r="A344" s="37">
        <v>22215.7890625</v>
      </c>
      <c r="B344" s="23">
        <v>60.773000000000003</v>
      </c>
      <c r="C344" s="15">
        <f t="shared" si="21"/>
        <v>74.531499999999994</v>
      </c>
    </row>
    <row r="345" spans="1:3" x14ac:dyDescent="0.35">
      <c r="A345" s="37">
        <v>22251.111328120001</v>
      </c>
      <c r="B345" s="23">
        <v>79.38</v>
      </c>
      <c r="C345" s="15">
        <f t="shared" si="21"/>
        <v>109.36924999999999</v>
      </c>
    </row>
    <row r="346" spans="1:3" x14ac:dyDescent="0.35">
      <c r="A346" s="37">
        <v>22293.4921875</v>
      </c>
      <c r="B346" s="23">
        <v>217.94399999999999</v>
      </c>
      <c r="C346" s="15">
        <f t="shared" si="21"/>
        <v>179.83025000000001</v>
      </c>
    </row>
    <row r="347" spans="1:3" x14ac:dyDescent="0.35">
      <c r="A347" s="37">
        <v>22334.111328120001</v>
      </c>
      <c r="B347" s="23">
        <v>204.053</v>
      </c>
      <c r="C347" s="15">
        <f t="shared" si="21"/>
        <v>169.8775</v>
      </c>
    </row>
    <row r="348" spans="1:3" x14ac:dyDescent="0.35">
      <c r="A348" s="37">
        <v>22372.966796879999</v>
      </c>
      <c r="B348" s="23">
        <v>53.46</v>
      </c>
      <c r="C348" s="15">
        <f t="shared" si="21"/>
        <v>94.187250000000006</v>
      </c>
    </row>
    <row r="349" spans="1:3" x14ac:dyDescent="0.35">
      <c r="A349" s="37">
        <v>22415.345703120001</v>
      </c>
      <c r="B349" s="23">
        <v>65.775999999999996</v>
      </c>
      <c r="C349" s="15">
        <f t="shared" si="21"/>
        <v>82.703000000000003</v>
      </c>
    </row>
    <row r="350" spans="1:3" x14ac:dyDescent="0.35">
      <c r="A350" s="37">
        <v>22455.9609375</v>
      </c>
      <c r="B350" s="23">
        <v>145.80000000000001</v>
      </c>
      <c r="C350" s="15">
        <f t="shared" si="21"/>
        <v>100.08575</v>
      </c>
    </row>
    <row r="351" spans="1:3" x14ac:dyDescent="0.35">
      <c r="A351" s="37">
        <v>22492.220703120001</v>
      </c>
      <c r="B351" s="23">
        <v>42.966999999999999</v>
      </c>
      <c r="C351" s="15">
        <f t="shared" si="21"/>
        <v>68.058500000000009</v>
      </c>
    </row>
    <row r="352" spans="1:3" x14ac:dyDescent="0.35">
      <c r="A352" s="37">
        <v>22518.072265620001</v>
      </c>
      <c r="B352" s="23">
        <v>40.5</v>
      </c>
      <c r="C352" s="15">
        <f t="shared" si="21"/>
        <v>43.141750000000002</v>
      </c>
    </row>
    <row r="353" spans="1:3" x14ac:dyDescent="0.35">
      <c r="A353" s="37">
        <v>22542.830078120001</v>
      </c>
      <c r="B353" s="23">
        <v>48.6</v>
      </c>
      <c r="C353" s="15">
        <f t="shared" si="21"/>
        <v>51.648499999999999</v>
      </c>
    </row>
    <row r="354" spans="1:3" x14ac:dyDescent="0.35">
      <c r="A354" s="37">
        <v>22578.0546875</v>
      </c>
      <c r="B354" s="23">
        <v>68.894000000000005</v>
      </c>
      <c r="C354" s="15">
        <f t="shared" si="21"/>
        <v>57.737750000000005</v>
      </c>
    </row>
    <row r="355" spans="1:3" x14ac:dyDescent="0.35">
      <c r="A355" s="37">
        <v>22647.365234379999</v>
      </c>
      <c r="B355" s="23">
        <v>44.563000000000002</v>
      </c>
      <c r="C355" s="15">
        <f t="shared" si="21"/>
        <v>54.09525</v>
      </c>
    </row>
    <row r="356" spans="1:3" x14ac:dyDescent="0.35">
      <c r="A356" s="37">
        <v>22680.4921875</v>
      </c>
      <c r="B356" s="23">
        <v>58.360999999999997</v>
      </c>
      <c r="C356" s="15">
        <f t="shared" si="21"/>
        <v>53.886249999999997</v>
      </c>
    </row>
    <row r="357" spans="1:3" x14ac:dyDescent="0.35">
      <c r="A357" s="37">
        <v>22710.796875</v>
      </c>
      <c r="B357" s="23">
        <v>54.26</v>
      </c>
      <c r="C357" s="15">
        <f t="shared" si="21"/>
        <v>51.440249999999999</v>
      </c>
    </row>
    <row r="358" spans="1:3" x14ac:dyDescent="0.35">
      <c r="A358" s="37">
        <v>22742.46484375</v>
      </c>
      <c r="B358" s="23">
        <v>38.880000000000003</v>
      </c>
      <c r="C358" s="15">
        <f t="shared" ref="C358:C373" si="22">0.25*B357+0.5*B358+0.25*B359</f>
        <v>45.155000000000001</v>
      </c>
    </row>
    <row r="359" spans="1:3" x14ac:dyDescent="0.35">
      <c r="A359" s="37">
        <v>22774.130859379999</v>
      </c>
      <c r="B359" s="23">
        <v>48.6</v>
      </c>
      <c r="C359" s="15">
        <f t="shared" si="22"/>
        <v>53.467500000000001</v>
      </c>
    </row>
    <row r="360" spans="1:3" x14ac:dyDescent="0.35">
      <c r="A360" s="37">
        <v>22807.18359375</v>
      </c>
      <c r="B360" s="23">
        <v>77.790000000000006</v>
      </c>
      <c r="C360" s="15">
        <f t="shared" si="22"/>
        <v>64.396000000000001</v>
      </c>
    </row>
    <row r="361" spans="1:3" x14ac:dyDescent="0.35">
      <c r="A361" s="37">
        <v>22838.845703120001</v>
      </c>
      <c r="B361" s="23">
        <v>53.404000000000003</v>
      </c>
      <c r="C361" s="15">
        <f t="shared" si="22"/>
        <v>66.201250000000002</v>
      </c>
    </row>
    <row r="362" spans="1:3" x14ac:dyDescent="0.35">
      <c r="A362" s="37">
        <v>22868</v>
      </c>
      <c r="B362" s="23">
        <v>80.206999999999994</v>
      </c>
      <c r="C362" s="15">
        <f t="shared" si="22"/>
        <v>74.723500000000001</v>
      </c>
    </row>
    <row r="363" spans="1:3" x14ac:dyDescent="0.35">
      <c r="A363" s="37">
        <v>22899.423828120001</v>
      </c>
      <c r="B363" s="23">
        <v>85.075999999999993</v>
      </c>
      <c r="C363" s="15">
        <f t="shared" si="22"/>
        <v>72.309749999999994</v>
      </c>
    </row>
    <row r="364" spans="1:3" x14ac:dyDescent="0.35">
      <c r="A364" s="37">
        <v>22929.537109379999</v>
      </c>
      <c r="B364" s="23">
        <v>38.880000000000003</v>
      </c>
      <c r="C364" s="15">
        <f t="shared" si="22"/>
        <v>43.333750000000002</v>
      </c>
    </row>
    <row r="365" spans="1:3" x14ac:dyDescent="0.35">
      <c r="A365" s="37">
        <v>22959.767578120001</v>
      </c>
      <c r="B365" s="23">
        <v>10.499000000000001</v>
      </c>
      <c r="C365" s="15">
        <f t="shared" si="22"/>
        <v>19.225249999999999</v>
      </c>
    </row>
    <row r="366" spans="1:3" x14ac:dyDescent="0.35">
      <c r="A366" s="37">
        <v>22991.435546879999</v>
      </c>
      <c r="B366" s="23">
        <v>17.023</v>
      </c>
      <c r="C366" s="15">
        <f t="shared" si="22"/>
        <v>22.208500000000001</v>
      </c>
    </row>
    <row r="367" spans="1:3" x14ac:dyDescent="0.35">
      <c r="A367" s="37">
        <v>23025.85546875</v>
      </c>
      <c r="B367" s="23">
        <v>44.289000000000001</v>
      </c>
      <c r="C367" s="15">
        <f t="shared" si="22"/>
        <v>66.700749999999999</v>
      </c>
    </row>
    <row r="368" spans="1:3" x14ac:dyDescent="0.35">
      <c r="A368" s="37">
        <v>23056.16015625</v>
      </c>
      <c r="B368" s="23">
        <v>161.202</v>
      </c>
      <c r="C368" s="15">
        <f t="shared" si="22"/>
        <v>109.6925</v>
      </c>
    </row>
    <row r="369" spans="1:3" x14ac:dyDescent="0.35">
      <c r="A369" s="37">
        <v>23089.203125</v>
      </c>
      <c r="B369" s="23">
        <v>72.076999999999998</v>
      </c>
      <c r="C369" s="15">
        <f t="shared" si="22"/>
        <v>96.81049999999999</v>
      </c>
    </row>
    <row r="370" spans="1:3" x14ac:dyDescent="0.35">
      <c r="A370" s="37">
        <v>23122.25</v>
      </c>
      <c r="B370" s="23">
        <v>81.885999999999996</v>
      </c>
      <c r="C370" s="15">
        <f t="shared" si="22"/>
        <v>79.819500000000005</v>
      </c>
    </row>
    <row r="371" spans="1:3" x14ac:dyDescent="0.35">
      <c r="A371" s="37">
        <v>23153.541015620001</v>
      </c>
      <c r="B371" s="23">
        <v>83.429000000000002</v>
      </c>
      <c r="C371" s="15">
        <f t="shared" si="22"/>
        <v>85.881249999999994</v>
      </c>
    </row>
    <row r="372" spans="1:3" x14ac:dyDescent="0.35">
      <c r="A372" s="37">
        <v>23182.203125</v>
      </c>
      <c r="B372" s="23">
        <v>94.781000000000006</v>
      </c>
      <c r="C372" s="15">
        <f t="shared" si="22"/>
        <v>88.092749999999995</v>
      </c>
    </row>
    <row r="373" spans="1:3" x14ac:dyDescent="0.35">
      <c r="A373" s="37">
        <v>23210.87890625</v>
      </c>
      <c r="B373" s="23">
        <v>79.38</v>
      </c>
      <c r="C373" s="15">
        <f t="shared" si="22"/>
        <v>82.825249999999997</v>
      </c>
    </row>
    <row r="374" spans="1:3" x14ac:dyDescent="0.35">
      <c r="A374" s="37">
        <v>23239.78125</v>
      </c>
      <c r="B374" s="23">
        <v>77.760000000000005</v>
      </c>
      <c r="C374" s="15">
        <f t="shared" ref="C374:C389" si="23">0.25*B373+0.5*B374+0.25*B375</f>
        <v>77.147750000000002</v>
      </c>
    </row>
    <row r="375" spans="1:3" x14ac:dyDescent="0.35">
      <c r="A375" s="37">
        <v>23267.931640620001</v>
      </c>
      <c r="B375" s="23">
        <v>73.691000000000003</v>
      </c>
      <c r="C375" s="15">
        <f t="shared" si="23"/>
        <v>156.52775</v>
      </c>
    </row>
    <row r="376" spans="1:3" x14ac:dyDescent="0.35">
      <c r="A376" s="37">
        <v>23295.998046879999</v>
      </c>
      <c r="B376" s="23">
        <v>400.96899999999999</v>
      </c>
      <c r="C376" s="15">
        <f t="shared" si="23"/>
        <v>286.14724999999999</v>
      </c>
    </row>
    <row r="377" spans="1:3" x14ac:dyDescent="0.35">
      <c r="A377" s="37">
        <v>23319.39453125</v>
      </c>
      <c r="B377" s="23">
        <v>268.95999999999998</v>
      </c>
      <c r="C377" s="15">
        <f t="shared" si="23"/>
        <v>364.31700000000001</v>
      </c>
    </row>
    <row r="378" spans="1:3" x14ac:dyDescent="0.35">
      <c r="A378" s="37">
        <v>23347.810546879999</v>
      </c>
      <c r="B378" s="23">
        <v>518.37900000000002</v>
      </c>
      <c r="C378" s="15">
        <f t="shared" si="23"/>
        <v>357.61450000000002</v>
      </c>
    </row>
    <row r="379" spans="1:3" x14ac:dyDescent="0.35">
      <c r="A379" s="37">
        <v>23379.03125</v>
      </c>
      <c r="B379" s="23">
        <v>124.74</v>
      </c>
      <c r="C379" s="15">
        <f t="shared" si="23"/>
        <v>342.42525000000001</v>
      </c>
    </row>
    <row r="380" spans="1:3" x14ac:dyDescent="0.35">
      <c r="A380" s="37">
        <v>23408.9453125</v>
      </c>
      <c r="B380" s="23">
        <v>601.84199999999998</v>
      </c>
      <c r="C380" s="15">
        <f t="shared" si="23"/>
        <v>405.61750000000001</v>
      </c>
    </row>
    <row r="381" spans="1:3" x14ac:dyDescent="0.35">
      <c r="A381" s="37">
        <v>23437.56640625</v>
      </c>
      <c r="B381" s="23">
        <v>294.04599999999999</v>
      </c>
      <c r="C381" s="15">
        <f t="shared" si="23"/>
        <v>467.17849999999999</v>
      </c>
    </row>
    <row r="382" spans="1:3" x14ac:dyDescent="0.35">
      <c r="A382" s="37">
        <v>23462.326171879999</v>
      </c>
      <c r="B382" s="23">
        <v>678.78</v>
      </c>
      <c r="C382" s="15">
        <f t="shared" si="23"/>
        <v>706.12149999999997</v>
      </c>
    </row>
    <row r="383" spans="1:3" x14ac:dyDescent="0.35">
      <c r="A383" s="37">
        <v>23485.38671875</v>
      </c>
      <c r="B383" s="23">
        <v>1172.8800000000001</v>
      </c>
      <c r="C383" s="15">
        <f t="shared" si="23"/>
        <v>821.54425000000003</v>
      </c>
    </row>
    <row r="384" spans="1:3" x14ac:dyDescent="0.35">
      <c r="A384" s="37">
        <v>23508.45703125</v>
      </c>
      <c r="B384" s="23">
        <v>261.637</v>
      </c>
      <c r="C384" s="15">
        <f t="shared" si="23"/>
        <v>481.34699999999998</v>
      </c>
    </row>
    <row r="385" spans="1:3" x14ac:dyDescent="0.35">
      <c r="A385" s="37">
        <v>23534.3359375</v>
      </c>
      <c r="B385" s="23">
        <v>229.23400000000001</v>
      </c>
      <c r="C385" s="15">
        <f t="shared" si="23"/>
        <v>221.12375</v>
      </c>
    </row>
    <row r="386" spans="1:3" x14ac:dyDescent="0.35">
      <c r="A386" s="37">
        <v>23572.177734379999</v>
      </c>
      <c r="B386" s="23">
        <v>164.39</v>
      </c>
      <c r="C386" s="15">
        <f t="shared" si="23"/>
        <v>210.7835</v>
      </c>
    </row>
    <row r="387" spans="1:3" x14ac:dyDescent="0.35">
      <c r="A387" s="37">
        <v>23608.3046875</v>
      </c>
      <c r="B387" s="23">
        <v>285.12</v>
      </c>
      <c r="C387" s="15">
        <f t="shared" si="23"/>
        <v>239.14249999999998</v>
      </c>
    </row>
    <row r="388" spans="1:3" x14ac:dyDescent="0.35">
      <c r="A388" s="37">
        <v>23621.28125</v>
      </c>
      <c r="B388" s="23">
        <v>221.94</v>
      </c>
      <c r="C388" s="15">
        <f t="shared" si="23"/>
        <v>286.13524999999998</v>
      </c>
    </row>
    <row r="389" spans="1:3" x14ac:dyDescent="0.35">
      <c r="A389" s="37">
        <v>23633.697265620001</v>
      </c>
      <c r="B389" s="23">
        <v>415.541</v>
      </c>
      <c r="C389" s="15">
        <f t="shared" si="23"/>
        <v>368.96049999999997</v>
      </c>
    </row>
    <row r="390" spans="1:3" x14ac:dyDescent="0.35">
      <c r="A390" s="37">
        <v>23646.673828120001</v>
      </c>
      <c r="B390" s="23">
        <v>422.82</v>
      </c>
      <c r="C390" s="15">
        <f t="shared" ref="C390:C405" si="24">0.25*B389+0.5*B390+0.25*B391</f>
        <v>431.53025000000002</v>
      </c>
    </row>
    <row r="391" spans="1:3" x14ac:dyDescent="0.35">
      <c r="A391" s="37">
        <v>23667.673828120001</v>
      </c>
      <c r="B391" s="23">
        <v>464.94</v>
      </c>
      <c r="C391" s="15">
        <f t="shared" si="24"/>
        <v>436.39250000000004</v>
      </c>
    </row>
    <row r="392" spans="1:3" x14ac:dyDescent="0.35">
      <c r="A392" s="37">
        <v>23702.35546875</v>
      </c>
      <c r="B392" s="23">
        <v>392.87</v>
      </c>
      <c r="C392" s="15">
        <f t="shared" si="24"/>
        <v>441.24700000000001</v>
      </c>
    </row>
    <row r="393" spans="1:3" x14ac:dyDescent="0.35">
      <c r="A393" s="37">
        <v>23738.611328120001</v>
      </c>
      <c r="B393" s="23">
        <v>514.30799999999999</v>
      </c>
      <c r="C393" s="15">
        <f t="shared" si="24"/>
        <v>468.81049999999993</v>
      </c>
    </row>
    <row r="394" spans="1:3" x14ac:dyDescent="0.35">
      <c r="A394" s="37">
        <v>23776.43359375</v>
      </c>
      <c r="B394" s="23">
        <v>453.75599999999997</v>
      </c>
      <c r="C394" s="15">
        <f t="shared" si="24"/>
        <v>402.435</v>
      </c>
    </row>
    <row r="395" spans="1:3" x14ac:dyDescent="0.35">
      <c r="A395" s="37">
        <v>23812.697265620001</v>
      </c>
      <c r="B395" s="23">
        <v>187.92</v>
      </c>
      <c r="C395" s="15">
        <f t="shared" si="24"/>
        <v>237.16550000000001</v>
      </c>
    </row>
    <row r="396" spans="1:3" x14ac:dyDescent="0.35">
      <c r="A396" s="37">
        <v>23848.947265620001</v>
      </c>
      <c r="B396" s="23">
        <v>119.066</v>
      </c>
      <c r="C396" s="15">
        <f t="shared" si="24"/>
        <v>126.18175000000001</v>
      </c>
    </row>
    <row r="397" spans="1:3" x14ac:dyDescent="0.35">
      <c r="A397" s="37">
        <v>23879.8203125</v>
      </c>
      <c r="B397" s="23">
        <v>78.674999999999997</v>
      </c>
      <c r="C397" s="15">
        <f t="shared" si="24"/>
        <v>81.059749999999994</v>
      </c>
    </row>
    <row r="398" spans="1:3" x14ac:dyDescent="0.35">
      <c r="A398" s="37">
        <v>23900.263671879999</v>
      </c>
      <c r="B398" s="23">
        <v>47.823</v>
      </c>
      <c r="C398" s="15">
        <f t="shared" si="24"/>
        <v>90.768249999999995</v>
      </c>
    </row>
    <row r="399" spans="1:3" x14ac:dyDescent="0.35">
      <c r="A399" s="37">
        <v>23942.083984379999</v>
      </c>
      <c r="B399" s="23">
        <v>188.75200000000001</v>
      </c>
      <c r="C399" s="15">
        <f t="shared" si="24"/>
        <v>156.55725000000001</v>
      </c>
    </row>
    <row r="400" spans="1:3" x14ac:dyDescent="0.35">
      <c r="A400" s="37">
        <v>23962.212890620001</v>
      </c>
      <c r="B400" s="23">
        <v>200.90199999999999</v>
      </c>
      <c r="C400" s="15">
        <f t="shared" si="24"/>
        <v>276.834</v>
      </c>
    </row>
    <row r="401" spans="1:3" x14ac:dyDescent="0.35">
      <c r="A401" s="37">
        <v>24024.251953120001</v>
      </c>
      <c r="B401" s="23">
        <v>516.78</v>
      </c>
      <c r="C401" s="15">
        <f t="shared" si="24"/>
        <v>447.53049999999996</v>
      </c>
    </row>
    <row r="402" spans="1:3" x14ac:dyDescent="0.35">
      <c r="A402" s="37">
        <v>24047.033203120001</v>
      </c>
      <c r="B402" s="23">
        <v>555.66</v>
      </c>
      <c r="C402" s="15">
        <f t="shared" si="24"/>
        <v>593.9375</v>
      </c>
    </row>
    <row r="403" spans="1:3" x14ac:dyDescent="0.35">
      <c r="A403" s="37">
        <v>24075.66796875</v>
      </c>
      <c r="B403" s="23">
        <v>747.65</v>
      </c>
      <c r="C403" s="15">
        <f t="shared" si="24"/>
        <v>689.12575000000004</v>
      </c>
    </row>
    <row r="404" spans="1:3" x14ac:dyDescent="0.35">
      <c r="A404" s="37">
        <v>24090.634765620001</v>
      </c>
      <c r="B404" s="23">
        <v>705.54300000000001</v>
      </c>
      <c r="C404" s="15">
        <f t="shared" si="24"/>
        <v>834.92899999999997</v>
      </c>
    </row>
    <row r="405" spans="1:3" x14ac:dyDescent="0.35">
      <c r="A405" s="37">
        <v>24105.599609379999</v>
      </c>
      <c r="B405" s="23">
        <v>1180.98</v>
      </c>
      <c r="C405" s="15">
        <f t="shared" si="24"/>
        <v>1019.395</v>
      </c>
    </row>
    <row r="406" spans="1:3" x14ac:dyDescent="0.35">
      <c r="A406" s="37">
        <v>24120.103515620001</v>
      </c>
      <c r="B406" s="23">
        <v>1010.077</v>
      </c>
      <c r="C406" s="15">
        <f t="shared" ref="C406:C421" si="25">0.25*B405+0.5*B406+0.25*B407</f>
        <v>1178.7637500000001</v>
      </c>
    </row>
    <row r="407" spans="1:3" x14ac:dyDescent="0.35">
      <c r="A407" s="37">
        <v>24135.30859375</v>
      </c>
      <c r="B407" s="23">
        <v>1513.921</v>
      </c>
      <c r="C407" s="15">
        <f t="shared" si="25"/>
        <v>1255.10925</v>
      </c>
    </row>
    <row r="408" spans="1:3" x14ac:dyDescent="0.35">
      <c r="A408" s="37">
        <v>24150.52734375</v>
      </c>
      <c r="B408" s="23">
        <v>982.51800000000003</v>
      </c>
      <c r="C408" s="15">
        <f t="shared" si="25"/>
        <v>1453.5530000000001</v>
      </c>
    </row>
    <row r="409" spans="1:3" x14ac:dyDescent="0.35">
      <c r="A409" s="37">
        <v>24165.064453120001</v>
      </c>
      <c r="B409" s="23">
        <v>2335.2550000000001</v>
      </c>
      <c r="C409" s="15">
        <f t="shared" si="25"/>
        <v>1696.9647500000001</v>
      </c>
    </row>
    <row r="410" spans="1:3" x14ac:dyDescent="0.35">
      <c r="A410" s="37">
        <v>24180.208984379999</v>
      </c>
      <c r="B410" s="23">
        <v>1134.8309999999999</v>
      </c>
      <c r="C410" s="15">
        <f t="shared" si="25"/>
        <v>1390.1792499999999</v>
      </c>
    </row>
    <row r="411" spans="1:3" x14ac:dyDescent="0.35">
      <c r="A411" s="37">
        <v>24193.591796879999</v>
      </c>
      <c r="B411" s="23">
        <v>955.8</v>
      </c>
      <c r="C411" s="15">
        <f t="shared" si="25"/>
        <v>1081.7637499999998</v>
      </c>
    </row>
    <row r="412" spans="1:3" x14ac:dyDescent="0.35">
      <c r="A412" s="37">
        <v>24207.5546875</v>
      </c>
      <c r="B412" s="23">
        <v>1280.624</v>
      </c>
      <c r="C412" s="15">
        <f t="shared" si="25"/>
        <v>1031.5419999999999</v>
      </c>
    </row>
    <row r="413" spans="1:3" x14ac:dyDescent="0.35">
      <c r="A413" s="37">
        <v>24220.357421879999</v>
      </c>
      <c r="B413" s="23">
        <v>609.12</v>
      </c>
      <c r="C413" s="15">
        <f t="shared" si="25"/>
        <v>933.73099999999999</v>
      </c>
    </row>
    <row r="414" spans="1:3" x14ac:dyDescent="0.35">
      <c r="A414" s="37">
        <v>24233.751953120001</v>
      </c>
      <c r="B414" s="23">
        <v>1236.06</v>
      </c>
      <c r="C414" s="15">
        <f t="shared" si="25"/>
        <v>983.35174999999992</v>
      </c>
    </row>
    <row r="415" spans="1:3" x14ac:dyDescent="0.35">
      <c r="A415" s="37">
        <v>24247.712890620001</v>
      </c>
      <c r="B415" s="23">
        <v>852.16700000000003</v>
      </c>
      <c r="C415" s="15">
        <f t="shared" si="25"/>
        <v>1097.9785000000002</v>
      </c>
    </row>
    <row r="416" spans="1:3" x14ac:dyDescent="0.35">
      <c r="A416" s="37">
        <v>24261.37109375</v>
      </c>
      <c r="B416" s="23">
        <v>1451.52</v>
      </c>
      <c r="C416" s="15">
        <f t="shared" si="25"/>
        <v>1108.3007499999999</v>
      </c>
    </row>
    <row r="417" spans="1:3" x14ac:dyDescent="0.35">
      <c r="A417" s="37">
        <v>24275.83984375</v>
      </c>
      <c r="B417" s="23">
        <v>677.99599999999998</v>
      </c>
      <c r="C417" s="15">
        <f t="shared" si="25"/>
        <v>870.76299999999992</v>
      </c>
    </row>
    <row r="418" spans="1:3" x14ac:dyDescent="0.35">
      <c r="A418" s="37">
        <v>24290.962890620001</v>
      </c>
      <c r="B418" s="23">
        <v>675.54</v>
      </c>
      <c r="C418" s="15">
        <f t="shared" si="25"/>
        <v>800.09100000000001</v>
      </c>
    </row>
    <row r="419" spans="1:3" x14ac:dyDescent="0.35">
      <c r="A419" s="37">
        <v>24306.0859375</v>
      </c>
      <c r="B419" s="23">
        <v>1171.288</v>
      </c>
      <c r="C419" s="15">
        <f t="shared" si="25"/>
        <v>875.41949999999997</v>
      </c>
    </row>
    <row r="420" spans="1:3" x14ac:dyDescent="0.35">
      <c r="A420" s="37">
        <v>24321.208984379999</v>
      </c>
      <c r="B420" s="23">
        <v>483.56200000000001</v>
      </c>
      <c r="C420" s="15">
        <f t="shared" si="25"/>
        <v>780.03975000000003</v>
      </c>
    </row>
    <row r="421" spans="1:3" x14ac:dyDescent="0.35">
      <c r="A421" s="37">
        <v>24344.685546879999</v>
      </c>
      <c r="B421" s="23">
        <v>981.74699999999996</v>
      </c>
      <c r="C421" s="15">
        <f t="shared" si="25"/>
        <v>774.77150000000006</v>
      </c>
    </row>
    <row r="422" spans="1:3" x14ac:dyDescent="0.35">
      <c r="A422" s="37">
        <v>24373.716796879999</v>
      </c>
      <c r="B422" s="23">
        <v>652.03</v>
      </c>
      <c r="C422" s="15">
        <f t="shared" ref="C422:C437" si="26">0.25*B421+0.5*B422+0.25*B423</f>
        <v>739.12174999999991</v>
      </c>
    </row>
    <row r="423" spans="1:3" x14ac:dyDescent="0.35">
      <c r="A423" s="37">
        <v>24401.48828125</v>
      </c>
      <c r="B423" s="23">
        <v>670.68</v>
      </c>
      <c r="C423" s="15">
        <f t="shared" si="26"/>
        <v>630.98949999999991</v>
      </c>
    </row>
    <row r="424" spans="1:3" x14ac:dyDescent="0.35">
      <c r="A424" s="37">
        <v>24431.7890625</v>
      </c>
      <c r="B424" s="23">
        <v>530.56799999999998</v>
      </c>
      <c r="C424" s="15">
        <f t="shared" si="26"/>
        <v>606.50099999999998</v>
      </c>
    </row>
    <row r="425" spans="1:3" x14ac:dyDescent="0.35">
      <c r="A425" s="37">
        <v>24462.330078120001</v>
      </c>
      <c r="B425" s="23">
        <v>694.18799999999999</v>
      </c>
      <c r="C425" s="15">
        <f t="shared" si="26"/>
        <v>722.73599999999999</v>
      </c>
    </row>
    <row r="426" spans="1:3" x14ac:dyDescent="0.35">
      <c r="A426" s="37">
        <v>24471.3203125</v>
      </c>
      <c r="B426" s="23">
        <v>972</v>
      </c>
      <c r="C426" s="15">
        <f t="shared" si="26"/>
        <v>899.31175000000007</v>
      </c>
    </row>
    <row r="427" spans="1:3" x14ac:dyDescent="0.35">
      <c r="A427" s="37">
        <v>24502.146484379999</v>
      </c>
      <c r="B427" s="23">
        <v>959.05899999999997</v>
      </c>
      <c r="C427" s="15">
        <f t="shared" si="26"/>
        <v>1323.5495000000001</v>
      </c>
    </row>
    <row r="428" spans="1:3" x14ac:dyDescent="0.35">
      <c r="A428" s="37">
        <v>24534.30859375</v>
      </c>
      <c r="B428" s="23">
        <v>2404.08</v>
      </c>
      <c r="C428" s="15">
        <f t="shared" si="26"/>
        <v>1669.4147499999999</v>
      </c>
    </row>
    <row r="429" spans="1:3" x14ac:dyDescent="0.35">
      <c r="A429" s="37">
        <v>24570.451171879999</v>
      </c>
      <c r="B429" s="23">
        <v>910.44</v>
      </c>
      <c r="C429" s="15">
        <f t="shared" si="26"/>
        <v>1326.5830000000001</v>
      </c>
    </row>
    <row r="430" spans="1:3" x14ac:dyDescent="0.35">
      <c r="A430" s="37">
        <v>24609.884765620001</v>
      </c>
      <c r="B430" s="23">
        <v>1081.3720000000001</v>
      </c>
      <c r="C430" s="15">
        <f t="shared" si="26"/>
        <v>894.65600000000006</v>
      </c>
    </row>
    <row r="431" spans="1:3" x14ac:dyDescent="0.35">
      <c r="A431" s="37">
        <v>24647.13671875</v>
      </c>
      <c r="B431" s="23">
        <v>505.44</v>
      </c>
      <c r="C431" s="15">
        <f t="shared" si="26"/>
        <v>719.08299999999997</v>
      </c>
    </row>
    <row r="432" spans="1:3" x14ac:dyDescent="0.35">
      <c r="A432" s="37">
        <v>24682.736328120001</v>
      </c>
      <c r="B432" s="23">
        <v>784.08</v>
      </c>
      <c r="C432" s="15">
        <f t="shared" si="26"/>
        <v>885.76749999999993</v>
      </c>
    </row>
    <row r="433" spans="1:3" x14ac:dyDescent="0.35">
      <c r="A433" s="37">
        <v>24721.564453120001</v>
      </c>
      <c r="B433" s="23">
        <v>1469.47</v>
      </c>
      <c r="C433" s="15">
        <f t="shared" si="26"/>
        <v>1307.9717499999999</v>
      </c>
    </row>
    <row r="434" spans="1:3" x14ac:dyDescent="0.35">
      <c r="A434" s="37">
        <v>24757.69140625</v>
      </c>
      <c r="B434" s="23">
        <v>1508.867</v>
      </c>
      <c r="C434" s="15">
        <f t="shared" si="26"/>
        <v>1530.86</v>
      </c>
    </row>
    <row r="435" spans="1:3" x14ac:dyDescent="0.35">
      <c r="A435" s="37">
        <v>24795.470703120001</v>
      </c>
      <c r="B435" s="23">
        <v>1636.2360000000001</v>
      </c>
      <c r="C435" s="15">
        <f t="shared" si="26"/>
        <v>1389.1242500000001</v>
      </c>
    </row>
    <row r="436" spans="1:3" x14ac:dyDescent="0.35">
      <c r="A436" s="37">
        <v>24832.267578120001</v>
      </c>
      <c r="B436" s="23">
        <v>775.15800000000002</v>
      </c>
      <c r="C436" s="15">
        <f t="shared" si="26"/>
        <v>1379.028</v>
      </c>
    </row>
    <row r="437" spans="1:3" x14ac:dyDescent="0.35">
      <c r="A437" s="37">
        <v>24858.955078120001</v>
      </c>
      <c r="B437" s="23">
        <v>2329.56</v>
      </c>
      <c r="C437" s="15">
        <f t="shared" si="26"/>
        <v>1645.71</v>
      </c>
    </row>
    <row r="438" spans="1:3" x14ac:dyDescent="0.35">
      <c r="A438" s="37">
        <v>24892.24609375</v>
      </c>
      <c r="B438" s="23">
        <v>1148.5619999999999</v>
      </c>
      <c r="C438" s="15">
        <f t="shared" ref="C438:C453" si="27">0.25*B437+0.5*B438+0.25*B439</f>
        <v>1490.1897499999998</v>
      </c>
    </row>
    <row r="439" spans="1:3" x14ac:dyDescent="0.35">
      <c r="A439" s="37">
        <v>24930.033203120001</v>
      </c>
      <c r="B439" s="23">
        <v>1334.075</v>
      </c>
      <c r="C439" s="15">
        <f t="shared" si="27"/>
        <v>1383.6877500000001</v>
      </c>
    </row>
    <row r="440" spans="1:3" x14ac:dyDescent="0.35">
      <c r="A440" s="37">
        <v>24974.404296879999</v>
      </c>
      <c r="B440" s="23">
        <v>1718.039</v>
      </c>
      <c r="C440" s="15">
        <f t="shared" si="27"/>
        <v>1591.6722500000001</v>
      </c>
    </row>
    <row r="441" spans="1:3" x14ac:dyDescent="0.35">
      <c r="A441" s="37">
        <v>24990.142578120001</v>
      </c>
      <c r="B441" s="23">
        <v>1596.5360000000001</v>
      </c>
      <c r="C441" s="15">
        <f t="shared" si="27"/>
        <v>1616.79125</v>
      </c>
    </row>
    <row r="442" spans="1:3" x14ac:dyDescent="0.35">
      <c r="A442" s="37">
        <v>25003.09765625</v>
      </c>
      <c r="B442" s="23">
        <v>1556.0540000000001</v>
      </c>
      <c r="C442" s="15">
        <f t="shared" si="27"/>
        <v>1715.4059999999999</v>
      </c>
    </row>
    <row r="443" spans="1:3" x14ac:dyDescent="0.35">
      <c r="A443" s="37">
        <v>25016.85546875</v>
      </c>
      <c r="B443" s="23">
        <v>2152.98</v>
      </c>
      <c r="C443" s="15">
        <f t="shared" si="27"/>
        <v>2006.5835000000002</v>
      </c>
    </row>
    <row r="444" spans="1:3" x14ac:dyDescent="0.35">
      <c r="A444" s="37">
        <v>25040.564453120001</v>
      </c>
      <c r="B444" s="23">
        <v>2164.3200000000002</v>
      </c>
      <c r="C444" s="15">
        <f t="shared" si="27"/>
        <v>2044.65</v>
      </c>
    </row>
    <row r="445" spans="1:3" x14ac:dyDescent="0.35">
      <c r="A445" s="37">
        <v>25093.142578120001</v>
      </c>
      <c r="B445" s="23">
        <v>1696.98</v>
      </c>
      <c r="C445" s="15">
        <f t="shared" si="27"/>
        <v>1737.0600000000002</v>
      </c>
    </row>
    <row r="446" spans="1:3" x14ac:dyDescent="0.35">
      <c r="A446" s="37">
        <v>25129.28515625</v>
      </c>
      <c r="B446" s="23">
        <v>1389.96</v>
      </c>
      <c r="C446" s="15">
        <f t="shared" si="27"/>
        <v>1525.4399999999998</v>
      </c>
    </row>
    <row r="447" spans="1:3" x14ac:dyDescent="0.35">
      <c r="A447" s="37">
        <v>25167.080078120001</v>
      </c>
      <c r="B447" s="23">
        <v>1624.86</v>
      </c>
      <c r="C447" s="15">
        <f t="shared" si="27"/>
        <v>1542.66275</v>
      </c>
    </row>
    <row r="448" spans="1:3" x14ac:dyDescent="0.35">
      <c r="A448" s="37">
        <v>25224.568359379999</v>
      </c>
      <c r="B448" s="23">
        <v>1530.971</v>
      </c>
      <c r="C448" s="15">
        <f t="shared" si="27"/>
        <v>1612.12825</v>
      </c>
    </row>
    <row r="449" spans="1:3" x14ac:dyDescent="0.35">
      <c r="A449" s="37">
        <v>25271.55078125</v>
      </c>
      <c r="B449" s="23">
        <v>1761.711</v>
      </c>
      <c r="C449" s="15">
        <f t="shared" si="27"/>
        <v>1615.36175</v>
      </c>
    </row>
    <row r="450" spans="1:3" x14ac:dyDescent="0.35">
      <c r="A450" s="37">
        <v>25306.82421875</v>
      </c>
      <c r="B450" s="23">
        <v>1407.0540000000001</v>
      </c>
      <c r="C450" s="15">
        <f t="shared" si="27"/>
        <v>1430.2897500000001</v>
      </c>
    </row>
    <row r="451" spans="1:3" x14ac:dyDescent="0.35">
      <c r="A451" s="37">
        <v>25346.90625</v>
      </c>
      <c r="B451" s="23">
        <v>1145.3399999999999</v>
      </c>
      <c r="C451" s="15">
        <f t="shared" si="27"/>
        <v>1151.6385</v>
      </c>
    </row>
    <row r="452" spans="1:3" x14ac:dyDescent="0.35">
      <c r="A452" s="37">
        <v>25381.5234375</v>
      </c>
      <c r="B452" s="23">
        <v>908.82</v>
      </c>
      <c r="C452" s="15">
        <f t="shared" si="27"/>
        <v>935.15650000000005</v>
      </c>
    </row>
    <row r="453" spans="1:3" x14ac:dyDescent="0.35">
      <c r="A453" s="37">
        <v>25411.703125</v>
      </c>
      <c r="B453" s="23">
        <v>777.64599999999996</v>
      </c>
      <c r="C453" s="15">
        <f t="shared" si="27"/>
        <v>901.14800000000002</v>
      </c>
    </row>
    <row r="454" spans="1:3" x14ac:dyDescent="0.35">
      <c r="A454" s="37">
        <v>25441.869140620001</v>
      </c>
      <c r="B454" s="23">
        <v>1140.48</v>
      </c>
      <c r="C454" s="15">
        <f t="shared" ref="C454:C469" si="28">0.25*B453+0.5*B454+0.25*B455</f>
        <v>930.29649999999992</v>
      </c>
    </row>
    <row r="455" spans="1:3" x14ac:dyDescent="0.35">
      <c r="A455" s="37">
        <v>25474.771484379999</v>
      </c>
      <c r="B455" s="23">
        <v>662.58</v>
      </c>
      <c r="C455" s="15">
        <f t="shared" si="28"/>
        <v>814.84700000000009</v>
      </c>
    </row>
    <row r="456" spans="1:3" x14ac:dyDescent="0.35">
      <c r="A456" s="37">
        <v>25496.71875</v>
      </c>
      <c r="B456" s="23">
        <v>793.74800000000005</v>
      </c>
      <c r="C456" s="15">
        <f t="shared" si="28"/>
        <v>834.88350000000003</v>
      </c>
    </row>
    <row r="457" spans="1:3" x14ac:dyDescent="0.35">
      <c r="A457" s="37">
        <v>25517.28515625</v>
      </c>
      <c r="B457" s="23">
        <v>1089.4580000000001</v>
      </c>
      <c r="C457" s="15">
        <f t="shared" si="28"/>
        <v>924.81275000000005</v>
      </c>
    </row>
    <row r="458" spans="1:3" x14ac:dyDescent="0.35">
      <c r="A458" s="37">
        <v>25574.025390620001</v>
      </c>
      <c r="B458" s="23">
        <v>726.58699999999999</v>
      </c>
      <c r="C458" s="15">
        <f t="shared" si="28"/>
        <v>797.66325000000006</v>
      </c>
    </row>
    <row r="459" spans="1:3" x14ac:dyDescent="0.35">
      <c r="A459" s="37">
        <v>25598.154296879999</v>
      </c>
      <c r="B459" s="23">
        <v>648.02099999999996</v>
      </c>
      <c r="C459" s="15">
        <f t="shared" si="28"/>
        <v>664.21375</v>
      </c>
    </row>
    <row r="460" spans="1:3" x14ac:dyDescent="0.35">
      <c r="A460" s="37">
        <v>25670.576171879999</v>
      </c>
      <c r="B460" s="23">
        <v>634.226</v>
      </c>
      <c r="C460" s="15">
        <f t="shared" si="28"/>
        <v>725.56425000000002</v>
      </c>
    </row>
    <row r="461" spans="1:3" x14ac:dyDescent="0.35">
      <c r="A461" s="37">
        <v>25724.08203125</v>
      </c>
      <c r="B461" s="23">
        <v>985.78399999999999</v>
      </c>
      <c r="C461" s="15">
        <f t="shared" si="28"/>
        <v>901.1395</v>
      </c>
    </row>
    <row r="462" spans="1:3" x14ac:dyDescent="0.35">
      <c r="A462" s="37">
        <v>25758.353515620001</v>
      </c>
      <c r="B462" s="23">
        <v>998.76400000000001</v>
      </c>
      <c r="C462" s="15">
        <f t="shared" si="28"/>
        <v>1019.6079999999999</v>
      </c>
    </row>
    <row r="463" spans="1:3" x14ac:dyDescent="0.35">
      <c r="A463" s="37">
        <v>25791.134765620001</v>
      </c>
      <c r="B463" s="23">
        <v>1095.1199999999999</v>
      </c>
      <c r="C463" s="15">
        <f t="shared" si="28"/>
        <v>1310.3702499999999</v>
      </c>
    </row>
    <row r="464" spans="1:3" x14ac:dyDescent="0.35">
      <c r="A464" s="37">
        <v>25821.125</v>
      </c>
      <c r="B464" s="23">
        <v>2052.4769999999999</v>
      </c>
      <c r="C464" s="15">
        <f t="shared" si="28"/>
        <v>1557.7997499999999</v>
      </c>
    </row>
    <row r="465" spans="1:3" x14ac:dyDescent="0.35">
      <c r="A465" s="37">
        <v>25847.087890620001</v>
      </c>
      <c r="B465" s="23">
        <v>1031.125</v>
      </c>
      <c r="C465" s="15">
        <f t="shared" si="28"/>
        <v>1527.4494999999999</v>
      </c>
    </row>
    <row r="466" spans="1:3" x14ac:dyDescent="0.35">
      <c r="A466" s="37">
        <v>25873.05078125</v>
      </c>
      <c r="B466" s="23">
        <v>1995.0709999999999</v>
      </c>
      <c r="C466" s="15">
        <f t="shared" si="28"/>
        <v>1670.23325</v>
      </c>
    </row>
    <row r="467" spans="1:3" x14ac:dyDescent="0.35">
      <c r="A467" s="37">
        <v>25899.01171875</v>
      </c>
      <c r="B467" s="23">
        <v>1659.6659999999999</v>
      </c>
      <c r="C467" s="15">
        <f t="shared" si="28"/>
        <v>1566.5375000000001</v>
      </c>
    </row>
    <row r="468" spans="1:3" x14ac:dyDescent="0.35">
      <c r="A468" s="37">
        <v>25945.2109375</v>
      </c>
      <c r="B468" s="23">
        <v>951.74699999999996</v>
      </c>
      <c r="C468" s="15">
        <f t="shared" si="28"/>
        <v>1166.595</v>
      </c>
    </row>
    <row r="469" spans="1:3" x14ac:dyDescent="0.35">
      <c r="A469" s="37">
        <v>26013.458984379999</v>
      </c>
      <c r="B469" s="23">
        <v>1103.22</v>
      </c>
      <c r="C469" s="15">
        <f t="shared" si="28"/>
        <v>1149.8107500000001</v>
      </c>
    </row>
    <row r="470" spans="1:3" x14ac:dyDescent="0.35">
      <c r="A470" s="37">
        <v>26047.923828120001</v>
      </c>
      <c r="B470" s="23">
        <v>1441.056</v>
      </c>
      <c r="C470" s="15">
        <f t="shared" ref="C470:C485" si="29">0.25*B469+0.5*B470+0.25*B471</f>
        <v>1274.76575</v>
      </c>
    </row>
    <row r="471" spans="1:3" x14ac:dyDescent="0.35">
      <c r="A471" s="37">
        <v>26087.09765625</v>
      </c>
      <c r="B471" s="23">
        <v>1113.731</v>
      </c>
      <c r="C471" s="15">
        <f t="shared" si="29"/>
        <v>1275.1495</v>
      </c>
    </row>
    <row r="472" spans="1:3" x14ac:dyDescent="0.35">
      <c r="A472" s="37">
        <v>26102.759765620001</v>
      </c>
      <c r="B472" s="23">
        <v>1432.08</v>
      </c>
      <c r="C472" s="15">
        <f t="shared" si="29"/>
        <v>1143.9177499999998</v>
      </c>
    </row>
    <row r="473" spans="1:3" x14ac:dyDescent="0.35">
      <c r="A473" s="37">
        <v>26163.732421879999</v>
      </c>
      <c r="B473" s="23">
        <v>597.78</v>
      </c>
      <c r="C473" s="15">
        <f t="shared" si="29"/>
        <v>823.77</v>
      </c>
    </row>
    <row r="474" spans="1:3" x14ac:dyDescent="0.35">
      <c r="A474" s="37">
        <v>26200.853515620001</v>
      </c>
      <c r="B474" s="23">
        <v>667.44</v>
      </c>
      <c r="C474" s="15">
        <f t="shared" si="29"/>
        <v>860.42049999999995</v>
      </c>
    </row>
    <row r="475" spans="1:3" x14ac:dyDescent="0.35">
      <c r="A475" s="37">
        <v>26241.212890620001</v>
      </c>
      <c r="B475" s="23">
        <v>1509.0219999999999</v>
      </c>
      <c r="C475" s="15">
        <f t="shared" si="29"/>
        <v>1489.8020000000001</v>
      </c>
    </row>
    <row r="476" spans="1:3" x14ac:dyDescent="0.35">
      <c r="A476" s="37">
        <v>26265.533203120001</v>
      </c>
      <c r="B476" s="23">
        <v>2273.7240000000002</v>
      </c>
      <c r="C476" s="15">
        <f t="shared" si="29"/>
        <v>2108.0487499999999</v>
      </c>
    </row>
    <row r="477" spans="1:3" x14ac:dyDescent="0.35">
      <c r="A477" s="37">
        <v>26287.462890620001</v>
      </c>
      <c r="B477" s="23">
        <v>2375.7249999999999</v>
      </c>
      <c r="C477" s="15">
        <f t="shared" si="29"/>
        <v>1911.8135</v>
      </c>
    </row>
    <row r="478" spans="1:3" x14ac:dyDescent="0.35">
      <c r="A478" s="37">
        <v>26317.986328120001</v>
      </c>
      <c r="B478" s="23">
        <v>622.08000000000004</v>
      </c>
      <c r="C478" s="15">
        <f t="shared" si="29"/>
        <v>1056.65825</v>
      </c>
    </row>
    <row r="479" spans="1:3" x14ac:dyDescent="0.35">
      <c r="A479" s="37">
        <v>26339.9296875</v>
      </c>
      <c r="B479" s="23">
        <v>606.74800000000005</v>
      </c>
      <c r="C479" s="15">
        <f t="shared" si="29"/>
        <v>664.63400000000001</v>
      </c>
    </row>
    <row r="480" spans="1:3" x14ac:dyDescent="0.35">
      <c r="A480" s="37">
        <v>26454.5234375</v>
      </c>
      <c r="B480" s="23">
        <v>822.96</v>
      </c>
      <c r="C480" s="15">
        <f t="shared" si="29"/>
        <v>791.99199999999996</v>
      </c>
    </row>
    <row r="481" spans="1:3" x14ac:dyDescent="0.35">
      <c r="A481" s="37">
        <v>26475.517578120001</v>
      </c>
      <c r="B481" s="23">
        <v>915.3</v>
      </c>
      <c r="C481" s="15">
        <f t="shared" si="29"/>
        <v>951.35349999999994</v>
      </c>
    </row>
    <row r="482" spans="1:3" x14ac:dyDescent="0.35">
      <c r="A482" s="37">
        <v>26498.41015625</v>
      </c>
      <c r="B482" s="23">
        <v>1151.854</v>
      </c>
      <c r="C482" s="15">
        <f t="shared" si="29"/>
        <v>1112.75875</v>
      </c>
    </row>
    <row r="483" spans="1:3" x14ac:dyDescent="0.35">
      <c r="A483" s="37">
        <v>26523.203125</v>
      </c>
      <c r="B483" s="23">
        <v>1232.027</v>
      </c>
      <c r="C483" s="15">
        <f t="shared" si="29"/>
        <v>1302.5035</v>
      </c>
    </row>
    <row r="484" spans="1:3" x14ac:dyDescent="0.35">
      <c r="A484" s="37">
        <v>26535.03515625</v>
      </c>
      <c r="B484" s="23">
        <v>1594.106</v>
      </c>
      <c r="C484" s="15">
        <f t="shared" si="29"/>
        <v>1687.6482499999997</v>
      </c>
    </row>
    <row r="485" spans="1:3" x14ac:dyDescent="0.35">
      <c r="A485" s="37">
        <v>26592.359375</v>
      </c>
      <c r="B485" s="23">
        <v>2330.3539999999998</v>
      </c>
      <c r="C485" s="15">
        <f t="shared" si="29"/>
        <v>2058.2084999999997</v>
      </c>
    </row>
    <row r="486" spans="1:3" x14ac:dyDescent="0.35">
      <c r="A486" s="37">
        <v>26607.234375</v>
      </c>
      <c r="B486" s="23">
        <v>1978.02</v>
      </c>
      <c r="C486" s="15">
        <f t="shared" ref="C486:C501" si="30">0.25*B485+0.5*B486+0.25*B487</f>
        <v>1716.1882500000002</v>
      </c>
    </row>
    <row r="487" spans="1:3" x14ac:dyDescent="0.35">
      <c r="A487" s="37">
        <v>26623.666015620001</v>
      </c>
      <c r="B487" s="23">
        <v>578.35900000000004</v>
      </c>
      <c r="C487" s="15">
        <f t="shared" si="30"/>
        <v>829.23750000000007</v>
      </c>
    </row>
    <row r="488" spans="1:3" x14ac:dyDescent="0.35">
      <c r="A488" s="37">
        <v>26632.212890620001</v>
      </c>
      <c r="B488" s="23">
        <v>182.21199999999999</v>
      </c>
      <c r="C488" s="15">
        <f t="shared" si="30"/>
        <v>1066.3507500000001</v>
      </c>
    </row>
    <row r="489" spans="1:3" x14ac:dyDescent="0.35">
      <c r="A489" s="37">
        <v>26839.986328120001</v>
      </c>
      <c r="B489" s="23">
        <v>3322.62</v>
      </c>
      <c r="C489" s="15">
        <f t="shared" si="30"/>
        <v>1858.9724999999999</v>
      </c>
    </row>
    <row r="490" spans="1:3" x14ac:dyDescent="0.35">
      <c r="A490" s="37">
        <v>26867.951171879999</v>
      </c>
      <c r="B490" s="23">
        <v>608.43799999999999</v>
      </c>
      <c r="C490" s="15">
        <f t="shared" si="30"/>
        <v>1755.11825</v>
      </c>
    </row>
    <row r="491" spans="1:3" x14ac:dyDescent="0.35">
      <c r="A491" s="37">
        <v>26901.96484375</v>
      </c>
      <c r="B491" s="23">
        <v>2480.9769999999999</v>
      </c>
      <c r="C491" s="15">
        <f t="shared" si="30"/>
        <v>1623.6447499999999</v>
      </c>
    </row>
    <row r="492" spans="1:3" x14ac:dyDescent="0.35">
      <c r="A492" s="37">
        <v>26929.453125</v>
      </c>
      <c r="B492" s="23">
        <v>924.18700000000001</v>
      </c>
      <c r="C492" s="15">
        <f t="shared" si="30"/>
        <v>1215.7669999999998</v>
      </c>
    </row>
    <row r="493" spans="1:3" x14ac:dyDescent="0.35">
      <c r="A493" s="37">
        <v>26958.228515620001</v>
      </c>
      <c r="B493" s="23">
        <v>533.71699999999998</v>
      </c>
      <c r="C493" s="15">
        <f t="shared" si="30"/>
        <v>576.67675000000008</v>
      </c>
    </row>
    <row r="494" spans="1:3" x14ac:dyDescent="0.35">
      <c r="A494" s="37">
        <v>26989.275390620001</v>
      </c>
      <c r="B494" s="23">
        <v>315.08600000000001</v>
      </c>
      <c r="C494" s="15">
        <f t="shared" si="30"/>
        <v>552.40350000000001</v>
      </c>
    </row>
    <row r="495" spans="1:3" x14ac:dyDescent="0.35">
      <c r="A495" s="37">
        <v>27013.537109379999</v>
      </c>
      <c r="B495" s="23">
        <v>1045.7249999999999</v>
      </c>
      <c r="C495" s="15">
        <f t="shared" si="30"/>
        <v>839.16325000000006</v>
      </c>
    </row>
    <row r="496" spans="1:3" x14ac:dyDescent="0.35">
      <c r="A496" s="37">
        <v>27037.806640620001</v>
      </c>
      <c r="B496" s="23">
        <v>950.11699999999996</v>
      </c>
      <c r="C496" s="15">
        <f t="shared" si="30"/>
        <v>835.72424999999998</v>
      </c>
    </row>
    <row r="497" spans="1:3" x14ac:dyDescent="0.35">
      <c r="A497" s="37">
        <v>27064.17578125</v>
      </c>
      <c r="B497" s="23">
        <v>396.93799999999999</v>
      </c>
      <c r="C497" s="15">
        <f t="shared" si="30"/>
        <v>608.11324999999999</v>
      </c>
    </row>
    <row r="498" spans="1:3" x14ac:dyDescent="0.35">
      <c r="A498" s="37">
        <v>27094.259765620001</v>
      </c>
      <c r="B498" s="23">
        <v>688.46</v>
      </c>
      <c r="C498" s="15">
        <f t="shared" si="30"/>
        <v>628.35175000000004</v>
      </c>
    </row>
    <row r="499" spans="1:3" x14ac:dyDescent="0.35">
      <c r="A499" s="37">
        <v>27125.876953120001</v>
      </c>
      <c r="B499" s="23">
        <v>739.54899999999998</v>
      </c>
      <c r="C499" s="15">
        <f t="shared" si="30"/>
        <v>729.61300000000006</v>
      </c>
    </row>
    <row r="500" spans="1:3" x14ac:dyDescent="0.35">
      <c r="A500" s="37">
        <v>27161.8046875</v>
      </c>
      <c r="B500" s="23">
        <v>750.89400000000001</v>
      </c>
      <c r="C500" s="15">
        <f t="shared" si="30"/>
        <v>746.02075000000002</v>
      </c>
    </row>
    <row r="501" spans="1:3" x14ac:dyDescent="0.35">
      <c r="A501" s="37">
        <v>27185.88671875</v>
      </c>
      <c r="B501" s="23">
        <v>742.74599999999998</v>
      </c>
      <c r="C501" s="15">
        <f t="shared" si="30"/>
        <v>1070.8045</v>
      </c>
    </row>
    <row r="502" spans="1:3" x14ac:dyDescent="0.35">
      <c r="A502" s="37">
        <v>27206.6953125</v>
      </c>
      <c r="B502" s="23">
        <v>2046.8320000000001</v>
      </c>
      <c r="C502" s="15">
        <f t="shared" ref="C502:C517" si="31">0.25*B501+0.5*B502+0.25*B503</f>
        <v>1945.1927499999999</v>
      </c>
    </row>
    <row r="503" spans="1:3" x14ac:dyDescent="0.35">
      <c r="A503" s="37">
        <v>27228.39453125</v>
      </c>
      <c r="B503" s="23">
        <v>2944.3609999999999</v>
      </c>
      <c r="C503" s="15">
        <f t="shared" si="31"/>
        <v>2419.23875</v>
      </c>
    </row>
    <row r="504" spans="1:3" x14ac:dyDescent="0.35">
      <c r="A504" s="37">
        <v>27246.328125</v>
      </c>
      <c r="B504" s="23">
        <v>1741.4010000000001</v>
      </c>
      <c r="C504" s="15">
        <f t="shared" si="31"/>
        <v>1806.8767500000001</v>
      </c>
    </row>
    <row r="505" spans="1:3" x14ac:dyDescent="0.35">
      <c r="A505" s="37">
        <v>27279.484375</v>
      </c>
      <c r="B505" s="23">
        <v>800.34400000000005</v>
      </c>
      <c r="C505" s="15">
        <f t="shared" si="31"/>
        <v>1211.9670000000001</v>
      </c>
    </row>
    <row r="506" spans="1:3" x14ac:dyDescent="0.35">
      <c r="A506" s="37">
        <v>27298.958984379999</v>
      </c>
      <c r="B506" s="23">
        <v>1505.779</v>
      </c>
      <c r="C506" s="15">
        <f t="shared" si="31"/>
        <v>1039.80675</v>
      </c>
    </row>
    <row r="507" spans="1:3" x14ac:dyDescent="0.35">
      <c r="A507" s="37">
        <v>27309.08203125</v>
      </c>
      <c r="B507" s="23">
        <v>347.32499999999999</v>
      </c>
      <c r="C507" s="15">
        <f t="shared" si="31"/>
        <v>673.83450000000005</v>
      </c>
    </row>
    <row r="508" spans="1:3" x14ac:dyDescent="0.35">
      <c r="A508" s="37">
        <v>27318.365234379999</v>
      </c>
      <c r="B508" s="23">
        <v>494.90899999999999</v>
      </c>
      <c r="C508" s="15">
        <f t="shared" si="31"/>
        <v>419.74074999999999</v>
      </c>
    </row>
    <row r="509" spans="1:3" x14ac:dyDescent="0.35">
      <c r="A509" s="37">
        <v>27328.90625</v>
      </c>
      <c r="B509" s="23">
        <v>341.82</v>
      </c>
      <c r="C509" s="15">
        <f t="shared" si="31"/>
        <v>457.44725</v>
      </c>
    </row>
    <row r="510" spans="1:3" x14ac:dyDescent="0.35">
      <c r="A510" s="37">
        <v>27342.44140625</v>
      </c>
      <c r="B510" s="23">
        <v>651.24</v>
      </c>
      <c r="C510" s="15">
        <f t="shared" si="31"/>
        <v>498.75</v>
      </c>
    </row>
    <row r="511" spans="1:3" x14ac:dyDescent="0.35">
      <c r="A511" s="37">
        <v>27408.89453125</v>
      </c>
      <c r="B511" s="23">
        <v>350.7</v>
      </c>
      <c r="C511" s="15">
        <f t="shared" si="31"/>
        <v>551.61099999999999</v>
      </c>
    </row>
    <row r="512" spans="1:3" x14ac:dyDescent="0.35">
      <c r="A512" s="37">
        <v>27488.546875</v>
      </c>
      <c r="B512" s="23">
        <v>853.80399999999997</v>
      </c>
      <c r="C512" s="15">
        <f t="shared" si="31"/>
        <v>756.15125</v>
      </c>
    </row>
    <row r="513" spans="1:3" x14ac:dyDescent="0.35">
      <c r="A513" s="37">
        <v>27571.849609379999</v>
      </c>
      <c r="B513" s="23">
        <v>966.29700000000003</v>
      </c>
      <c r="C513" s="15">
        <f t="shared" si="31"/>
        <v>1037.8177500000002</v>
      </c>
    </row>
    <row r="514" spans="1:3" x14ac:dyDescent="0.35">
      <c r="A514" s="37">
        <v>27655.17578125</v>
      </c>
      <c r="B514" s="23">
        <v>1364.873</v>
      </c>
      <c r="C514" s="15">
        <f t="shared" si="31"/>
        <v>1113.1375</v>
      </c>
    </row>
    <row r="515" spans="1:3" x14ac:dyDescent="0.35">
      <c r="A515" s="37">
        <v>27703.529296879999</v>
      </c>
      <c r="B515" s="23">
        <v>756.50699999999995</v>
      </c>
      <c r="C515" s="15">
        <f t="shared" si="31"/>
        <v>996.70074999999997</v>
      </c>
    </row>
    <row r="516" spans="1:3" x14ac:dyDescent="0.35">
      <c r="A516" s="37">
        <v>27759.978515620001</v>
      </c>
      <c r="B516" s="23">
        <v>1108.9159999999999</v>
      </c>
      <c r="C516" s="15">
        <f t="shared" si="31"/>
        <v>1074.6757499999999</v>
      </c>
    </row>
    <row r="517" spans="1:3" x14ac:dyDescent="0.35">
      <c r="A517" s="37">
        <v>27815.625</v>
      </c>
      <c r="B517" s="23">
        <v>1324.364</v>
      </c>
      <c r="C517" s="15">
        <f t="shared" si="31"/>
        <v>1977.2195000000002</v>
      </c>
    </row>
    <row r="518" spans="1:3" x14ac:dyDescent="0.35">
      <c r="A518" s="37">
        <v>27877.080078120001</v>
      </c>
      <c r="B518" s="23">
        <v>4151.2340000000004</v>
      </c>
      <c r="C518" s="15">
        <f t="shared" ref="C518:C533" si="32">0.25*B517+0.5*B518+0.25*B519</f>
        <v>2856.8647500000002</v>
      </c>
    </row>
    <row r="519" spans="1:3" x14ac:dyDescent="0.35">
      <c r="A519" s="37">
        <v>27944.775390620001</v>
      </c>
      <c r="B519" s="23">
        <v>1800.627</v>
      </c>
      <c r="C519" s="15">
        <f t="shared" si="32"/>
        <v>2485.08475</v>
      </c>
    </row>
    <row r="520" spans="1:3" x14ac:dyDescent="0.35">
      <c r="A520" s="37">
        <v>28006.826171879999</v>
      </c>
      <c r="B520" s="23">
        <v>2187.8510000000001</v>
      </c>
      <c r="C520" s="15">
        <f t="shared" si="32"/>
        <v>2227.3172500000001</v>
      </c>
    </row>
    <row r="521" spans="1:3" x14ac:dyDescent="0.35">
      <c r="A521" s="37">
        <v>28064.9453125</v>
      </c>
      <c r="B521" s="23">
        <v>2732.94</v>
      </c>
      <c r="C521" s="15">
        <f t="shared" si="32"/>
        <v>2500.6827499999999</v>
      </c>
    </row>
    <row r="522" spans="1:3" x14ac:dyDescent="0.35">
      <c r="A522" s="37">
        <v>28125.197265620001</v>
      </c>
      <c r="B522" s="23">
        <v>2349</v>
      </c>
      <c r="C522" s="15">
        <f t="shared" si="32"/>
        <v>2782.7550000000001</v>
      </c>
    </row>
    <row r="523" spans="1:3" x14ac:dyDescent="0.35">
      <c r="A523" s="37">
        <v>28181.82421875</v>
      </c>
      <c r="B523" s="23">
        <v>3700.08</v>
      </c>
      <c r="C523" s="15">
        <f t="shared" si="32"/>
        <v>3490.0929999999998</v>
      </c>
    </row>
    <row r="524" spans="1:3" x14ac:dyDescent="0.35">
      <c r="A524" s="37">
        <v>28231.37109375</v>
      </c>
      <c r="B524" s="23">
        <v>4211.2120000000004</v>
      </c>
      <c r="C524" s="15">
        <f t="shared" si="32"/>
        <v>3753.9407500000002</v>
      </c>
    </row>
    <row r="525" spans="1:3" x14ac:dyDescent="0.35">
      <c r="A525" s="37">
        <v>28297.52734375</v>
      </c>
      <c r="B525" s="23">
        <v>2893.259</v>
      </c>
      <c r="C525" s="15">
        <f t="shared" si="32"/>
        <v>3530.3642499999996</v>
      </c>
    </row>
    <row r="526" spans="1:3" x14ac:dyDescent="0.35">
      <c r="A526" s="37">
        <v>28361.345703120001</v>
      </c>
      <c r="B526" s="23">
        <v>4123.7269999999999</v>
      </c>
      <c r="C526" s="15">
        <f t="shared" si="32"/>
        <v>3628.38825</v>
      </c>
    </row>
    <row r="527" spans="1:3" x14ac:dyDescent="0.35">
      <c r="A527" s="37">
        <v>28418.59765625</v>
      </c>
      <c r="B527" s="23">
        <v>3372.84</v>
      </c>
      <c r="C527" s="15">
        <f t="shared" si="32"/>
        <v>3549.415</v>
      </c>
    </row>
    <row r="528" spans="1:3" x14ac:dyDescent="0.35">
      <c r="A528" s="37">
        <v>28443.810546879999</v>
      </c>
      <c r="B528" s="23">
        <v>3328.2530000000002</v>
      </c>
      <c r="C528" s="15">
        <f t="shared" si="32"/>
        <v>3224.7970000000005</v>
      </c>
    </row>
    <row r="529" spans="1:3" x14ac:dyDescent="0.35">
      <c r="A529" s="37">
        <v>28464.177734379999</v>
      </c>
      <c r="B529" s="23">
        <v>2869.8420000000001</v>
      </c>
      <c r="C529" s="15">
        <f t="shared" si="32"/>
        <v>2802.6014999999998</v>
      </c>
    </row>
    <row r="530" spans="1:3" x14ac:dyDescent="0.35">
      <c r="A530" s="37">
        <v>28486.462890620001</v>
      </c>
      <c r="B530" s="23">
        <v>2142.4690000000001</v>
      </c>
      <c r="C530" s="15">
        <f t="shared" si="32"/>
        <v>2043.2432500000002</v>
      </c>
    </row>
    <row r="531" spans="1:3" x14ac:dyDescent="0.35">
      <c r="A531" s="37">
        <v>28525.251953120001</v>
      </c>
      <c r="B531" s="23">
        <v>1018.193</v>
      </c>
      <c r="C531" s="15">
        <f t="shared" si="32"/>
        <v>1549.74875</v>
      </c>
    </row>
    <row r="532" spans="1:3" x14ac:dyDescent="0.35">
      <c r="A532" s="37">
        <v>28547.552734379999</v>
      </c>
      <c r="B532" s="23">
        <v>2020.14</v>
      </c>
      <c r="C532" s="15">
        <f t="shared" si="32"/>
        <v>1777.75325</v>
      </c>
    </row>
    <row r="533" spans="1:3" x14ac:dyDescent="0.35">
      <c r="A533" s="37">
        <v>28569.8515625</v>
      </c>
      <c r="B533" s="23">
        <v>2052.54</v>
      </c>
      <c r="C533" s="15">
        <f t="shared" si="32"/>
        <v>2295.3422500000001</v>
      </c>
    </row>
    <row r="534" spans="1:3" x14ac:dyDescent="0.35">
      <c r="A534" s="37">
        <v>28592.15234375</v>
      </c>
      <c r="B534" s="23">
        <v>3056.1489999999999</v>
      </c>
      <c r="C534" s="15">
        <f t="shared" ref="C534:C549" si="33">0.25*B533+0.5*B534+0.25*B535</f>
        <v>2602.5907499999998</v>
      </c>
    </row>
    <row r="535" spans="1:3" x14ac:dyDescent="0.35">
      <c r="A535" s="37">
        <v>28614.453125</v>
      </c>
      <c r="B535" s="23">
        <v>2245.5250000000001</v>
      </c>
      <c r="C535" s="15">
        <f t="shared" si="33"/>
        <v>2399.9155000000001</v>
      </c>
    </row>
    <row r="536" spans="1:3" x14ac:dyDescent="0.35">
      <c r="A536" s="37">
        <v>28636.75390625</v>
      </c>
      <c r="B536" s="23">
        <v>2052.4630000000002</v>
      </c>
      <c r="C536" s="15">
        <f t="shared" si="33"/>
        <v>2454.1222500000003</v>
      </c>
    </row>
    <row r="537" spans="1:3" x14ac:dyDescent="0.35">
      <c r="A537" s="37">
        <v>28664.306640620001</v>
      </c>
      <c r="B537" s="23">
        <v>3466.038</v>
      </c>
      <c r="C537" s="15">
        <f t="shared" si="33"/>
        <v>3379.3247500000002</v>
      </c>
    </row>
    <row r="538" spans="1:3" x14ac:dyDescent="0.35">
      <c r="A538" s="37">
        <v>28690.515625</v>
      </c>
      <c r="B538" s="23">
        <v>4532.76</v>
      </c>
      <c r="C538" s="15">
        <f t="shared" si="33"/>
        <v>4077.95075</v>
      </c>
    </row>
    <row r="539" spans="1:3" x14ac:dyDescent="0.35">
      <c r="A539" s="37">
        <v>28720.2890625</v>
      </c>
      <c r="B539" s="23">
        <v>3780.2449999999999</v>
      </c>
      <c r="C539" s="15">
        <f t="shared" si="33"/>
        <v>3698.0425</v>
      </c>
    </row>
    <row r="540" spans="1:3" x14ac:dyDescent="0.35">
      <c r="A540" s="37">
        <v>28747.6875</v>
      </c>
      <c r="B540" s="23">
        <v>2698.92</v>
      </c>
      <c r="C540" s="15">
        <f t="shared" si="33"/>
        <v>3290.2074999999995</v>
      </c>
    </row>
    <row r="541" spans="1:3" x14ac:dyDescent="0.35">
      <c r="A541" s="37">
        <v>28777.478515620001</v>
      </c>
      <c r="B541" s="23">
        <v>3982.7449999999999</v>
      </c>
      <c r="C541" s="15">
        <f t="shared" si="33"/>
        <v>3628.9955</v>
      </c>
    </row>
    <row r="542" spans="1:3" x14ac:dyDescent="0.35">
      <c r="A542" s="37">
        <v>28802.287109379999</v>
      </c>
      <c r="B542" s="23">
        <v>3851.5720000000001</v>
      </c>
      <c r="C542" s="15">
        <f t="shared" si="33"/>
        <v>3765.89725</v>
      </c>
    </row>
    <row r="543" spans="1:3" x14ac:dyDescent="0.35">
      <c r="A543" s="37">
        <v>28830.4765625</v>
      </c>
      <c r="B543" s="23">
        <v>3377.7</v>
      </c>
      <c r="C543" s="15">
        <f t="shared" si="33"/>
        <v>3143.6244999999999</v>
      </c>
    </row>
    <row r="544" spans="1:3" x14ac:dyDescent="0.35">
      <c r="A544" s="37">
        <v>28967.15625</v>
      </c>
      <c r="B544" s="23">
        <v>1967.5260000000001</v>
      </c>
      <c r="C544" s="15">
        <f t="shared" si="33"/>
        <v>2204.62725</v>
      </c>
    </row>
    <row r="545" spans="1:3" x14ac:dyDescent="0.35">
      <c r="A545" s="37">
        <v>28997.306640620001</v>
      </c>
      <c r="B545" s="23">
        <v>1505.7570000000001</v>
      </c>
      <c r="C545" s="15">
        <f t="shared" si="33"/>
        <v>1777.335</v>
      </c>
    </row>
    <row r="546" spans="1:3" x14ac:dyDescent="0.35">
      <c r="A546" s="37">
        <v>29026.037109379999</v>
      </c>
      <c r="B546" s="23">
        <v>2130.3000000000002</v>
      </c>
      <c r="C546" s="15">
        <f t="shared" si="33"/>
        <v>2017.7094999999999</v>
      </c>
    </row>
    <row r="547" spans="1:3" x14ac:dyDescent="0.35">
      <c r="A547" s="37">
        <v>29086.654296879999</v>
      </c>
      <c r="B547" s="23">
        <v>2304.4810000000002</v>
      </c>
      <c r="C547" s="15">
        <f t="shared" si="33"/>
        <v>1889.3405000000002</v>
      </c>
    </row>
    <row r="548" spans="1:3" x14ac:dyDescent="0.35">
      <c r="A548" s="37">
        <v>29120.74609375</v>
      </c>
      <c r="B548" s="23">
        <v>818.1</v>
      </c>
      <c r="C548" s="15">
        <f t="shared" si="33"/>
        <v>1171.2515000000001</v>
      </c>
    </row>
    <row r="549" spans="1:3" x14ac:dyDescent="0.35">
      <c r="A549" s="37">
        <v>29153.412109379999</v>
      </c>
      <c r="B549" s="23">
        <v>744.32500000000005</v>
      </c>
      <c r="C549" s="15">
        <f t="shared" si="33"/>
        <v>1074.2275</v>
      </c>
    </row>
    <row r="550" spans="1:3" x14ac:dyDescent="0.35">
      <c r="A550" s="37">
        <v>29183.751953120001</v>
      </c>
      <c r="B550" s="23">
        <v>1990.16</v>
      </c>
      <c r="C550" s="15">
        <f t="shared" ref="C550:C565" si="34">0.25*B549+0.5*B550+0.25*B551</f>
        <v>1705.63625</v>
      </c>
    </row>
    <row r="551" spans="1:3" x14ac:dyDescent="0.35">
      <c r="A551" s="37">
        <v>29193.3515625</v>
      </c>
      <c r="B551" s="23">
        <v>2097.9</v>
      </c>
      <c r="C551" s="15">
        <f t="shared" si="34"/>
        <v>2203.1930000000002</v>
      </c>
    </row>
    <row r="552" spans="1:3" x14ac:dyDescent="0.35">
      <c r="A552" s="37">
        <v>29202.94140625</v>
      </c>
      <c r="B552" s="23">
        <v>2626.8119999999999</v>
      </c>
      <c r="C552" s="15">
        <f t="shared" si="34"/>
        <v>2586.73425</v>
      </c>
    </row>
    <row r="553" spans="1:3" x14ac:dyDescent="0.35">
      <c r="A553" s="37">
        <v>29212.9765625</v>
      </c>
      <c r="B553" s="23">
        <v>2995.413</v>
      </c>
      <c r="C553" s="15">
        <f t="shared" si="34"/>
        <v>2822.8554999999997</v>
      </c>
    </row>
    <row r="554" spans="1:3" x14ac:dyDescent="0.35">
      <c r="A554" s="37">
        <v>29222.568359379999</v>
      </c>
      <c r="B554" s="23">
        <v>2673.7840000000001</v>
      </c>
      <c r="C554" s="15">
        <f t="shared" si="34"/>
        <v>2777.6927500000002</v>
      </c>
    </row>
    <row r="555" spans="1:3" x14ac:dyDescent="0.35">
      <c r="A555" s="37">
        <v>29233.470703120001</v>
      </c>
      <c r="B555" s="23">
        <v>2767.79</v>
      </c>
      <c r="C555" s="15">
        <f t="shared" si="34"/>
        <v>2781.5344999999998</v>
      </c>
    </row>
    <row r="556" spans="1:3" x14ac:dyDescent="0.35">
      <c r="A556" s="37">
        <v>29243.5</v>
      </c>
      <c r="B556" s="23">
        <v>2916.7739999999999</v>
      </c>
      <c r="C556" s="15">
        <f t="shared" si="34"/>
        <v>2537.3029999999999</v>
      </c>
    </row>
    <row r="557" spans="1:3" x14ac:dyDescent="0.35">
      <c r="A557" s="37">
        <v>29268.12109375</v>
      </c>
      <c r="B557" s="23">
        <v>1547.874</v>
      </c>
      <c r="C557" s="15">
        <f t="shared" si="34"/>
        <v>1889.70425</v>
      </c>
    </row>
    <row r="558" spans="1:3" x14ac:dyDescent="0.35">
      <c r="A558" s="37">
        <v>29298.802734379999</v>
      </c>
      <c r="B558" s="23">
        <v>1546.2950000000001</v>
      </c>
      <c r="C558" s="15">
        <f t="shared" si="34"/>
        <v>1696.94525</v>
      </c>
    </row>
    <row r="559" spans="1:3" x14ac:dyDescent="0.35">
      <c r="A559" s="37">
        <v>29340.974609379999</v>
      </c>
      <c r="B559" s="23">
        <v>2147.317</v>
      </c>
      <c r="C559" s="15">
        <f t="shared" si="34"/>
        <v>2036.1422499999999</v>
      </c>
    </row>
    <row r="560" spans="1:3" x14ac:dyDescent="0.35">
      <c r="A560" s="37">
        <v>29370.39453125</v>
      </c>
      <c r="B560" s="23">
        <v>2303.64</v>
      </c>
      <c r="C560" s="15">
        <f t="shared" si="34"/>
        <v>2696.0814999999998</v>
      </c>
    </row>
    <row r="561" spans="1:3" x14ac:dyDescent="0.35">
      <c r="A561" s="37">
        <v>29398.51171875</v>
      </c>
      <c r="B561" s="23">
        <v>4029.7289999999998</v>
      </c>
      <c r="C561" s="15">
        <f t="shared" si="34"/>
        <v>3413.3294999999998</v>
      </c>
    </row>
    <row r="562" spans="1:3" x14ac:dyDescent="0.35">
      <c r="A562" s="37">
        <v>29430.041015620001</v>
      </c>
      <c r="B562" s="23">
        <v>3290.22</v>
      </c>
      <c r="C562" s="15">
        <f t="shared" si="34"/>
        <v>3423.8692499999997</v>
      </c>
    </row>
    <row r="563" spans="1:3" x14ac:dyDescent="0.35">
      <c r="A563" s="37">
        <v>29457.5859375</v>
      </c>
      <c r="B563" s="23">
        <v>3085.308</v>
      </c>
      <c r="C563" s="15">
        <f t="shared" si="34"/>
        <v>3157.7939999999999</v>
      </c>
    </row>
    <row r="564" spans="1:3" x14ac:dyDescent="0.35">
      <c r="A564" s="37">
        <v>29470.12109375</v>
      </c>
      <c r="B564" s="23">
        <v>3170.34</v>
      </c>
      <c r="C564" s="15">
        <f t="shared" si="34"/>
        <v>2990.3220000000001</v>
      </c>
    </row>
    <row r="565" spans="1:3" x14ac:dyDescent="0.35">
      <c r="A565" s="37">
        <v>29482.8046875</v>
      </c>
      <c r="B565" s="23">
        <v>2535.3000000000002</v>
      </c>
      <c r="C565" s="15">
        <f t="shared" si="34"/>
        <v>2537.5327500000003</v>
      </c>
    </row>
    <row r="566" spans="1:3" x14ac:dyDescent="0.35">
      <c r="A566" s="37">
        <v>29499.38671875</v>
      </c>
      <c r="B566" s="23">
        <v>1909.191</v>
      </c>
      <c r="C566" s="15">
        <f t="shared" ref="C566:C581" si="35">0.25*B565+0.5*B566+0.25*B567</f>
        <v>2282.9955</v>
      </c>
    </row>
    <row r="567" spans="1:3" x14ac:dyDescent="0.35">
      <c r="A567" s="37">
        <v>29505.240234379999</v>
      </c>
      <c r="B567" s="23">
        <v>2778.3</v>
      </c>
      <c r="C567" s="15">
        <f t="shared" si="35"/>
        <v>2669.9677499999998</v>
      </c>
    </row>
    <row r="568" spans="1:3" x14ac:dyDescent="0.35">
      <c r="A568" s="37">
        <v>29519.3828125</v>
      </c>
      <c r="B568" s="23">
        <v>3214.08</v>
      </c>
      <c r="C568" s="15">
        <f t="shared" si="35"/>
        <v>3205.9799999999996</v>
      </c>
    </row>
    <row r="569" spans="1:3" x14ac:dyDescent="0.35">
      <c r="A569" s="37">
        <v>29531.578125</v>
      </c>
      <c r="B569" s="23">
        <v>3617.46</v>
      </c>
      <c r="C569" s="15">
        <f t="shared" si="35"/>
        <v>3344.2937499999998</v>
      </c>
    </row>
    <row r="570" spans="1:3" x14ac:dyDescent="0.35">
      <c r="A570" s="37">
        <v>29542.802734379999</v>
      </c>
      <c r="B570" s="23">
        <v>2928.1750000000002</v>
      </c>
      <c r="C570" s="15">
        <f t="shared" si="35"/>
        <v>3271.7997500000001</v>
      </c>
    </row>
    <row r="571" spans="1:3" x14ac:dyDescent="0.35">
      <c r="A571" s="37">
        <v>29579.419921879999</v>
      </c>
      <c r="B571" s="23">
        <v>3613.3890000000001</v>
      </c>
      <c r="C571" s="15">
        <f t="shared" si="35"/>
        <v>3377.0882500000002</v>
      </c>
    </row>
    <row r="572" spans="1:3" x14ac:dyDescent="0.35">
      <c r="A572" s="37">
        <v>29594.572265620001</v>
      </c>
      <c r="B572" s="23">
        <v>3353.4</v>
      </c>
      <c r="C572" s="15">
        <f t="shared" si="35"/>
        <v>3297.9045000000001</v>
      </c>
    </row>
    <row r="573" spans="1:3" x14ac:dyDescent="0.35">
      <c r="A573" s="37">
        <v>29607.337890620001</v>
      </c>
      <c r="B573" s="23">
        <v>2871.4290000000001</v>
      </c>
      <c r="C573" s="15">
        <f t="shared" si="35"/>
        <v>3239.3874999999998</v>
      </c>
    </row>
    <row r="574" spans="1:3" x14ac:dyDescent="0.35">
      <c r="A574" s="37">
        <v>29619.125</v>
      </c>
      <c r="B574" s="23">
        <v>3861.2919999999999</v>
      </c>
      <c r="C574" s="15">
        <f t="shared" si="35"/>
        <v>3532.8242499999997</v>
      </c>
    </row>
    <row r="575" spans="1:3" x14ac:dyDescent="0.35">
      <c r="A575" s="37">
        <v>29639.93359375</v>
      </c>
      <c r="B575" s="23">
        <v>3537.2840000000001</v>
      </c>
      <c r="C575" s="15">
        <f t="shared" si="35"/>
        <v>3873.6152499999998</v>
      </c>
    </row>
    <row r="576" spans="1:3" x14ac:dyDescent="0.35">
      <c r="A576" s="37">
        <v>29666.615234379999</v>
      </c>
      <c r="B576" s="23">
        <v>4558.6009999999997</v>
      </c>
      <c r="C576" s="15">
        <f t="shared" si="35"/>
        <v>4348.2629999999999</v>
      </c>
    </row>
    <row r="577" spans="1:3" x14ac:dyDescent="0.35">
      <c r="A577" s="37">
        <v>29691.169921879999</v>
      </c>
      <c r="B577" s="23">
        <v>4738.5659999999998</v>
      </c>
      <c r="C577" s="15">
        <f t="shared" si="35"/>
        <v>4339.5882499999998</v>
      </c>
    </row>
    <row r="578" spans="1:3" x14ac:dyDescent="0.35">
      <c r="A578" s="37">
        <v>29701.08984375</v>
      </c>
      <c r="B578" s="23">
        <v>3322.62</v>
      </c>
      <c r="C578" s="15">
        <f t="shared" si="35"/>
        <v>3796.0815000000002</v>
      </c>
    </row>
    <row r="579" spans="1:3" x14ac:dyDescent="0.35">
      <c r="A579" s="37">
        <v>29734.59375</v>
      </c>
      <c r="B579" s="23">
        <v>3800.52</v>
      </c>
      <c r="C579" s="15">
        <f t="shared" si="35"/>
        <v>3352.7932499999997</v>
      </c>
    </row>
    <row r="580" spans="1:3" x14ac:dyDescent="0.35">
      <c r="A580" s="37">
        <v>29753.609375</v>
      </c>
      <c r="B580" s="23">
        <v>2487.5129999999999</v>
      </c>
      <c r="C580" s="15">
        <f t="shared" si="35"/>
        <v>2826.0915</v>
      </c>
    </row>
    <row r="581" spans="1:3" x14ac:dyDescent="0.35">
      <c r="A581" s="37">
        <v>29772.12890625</v>
      </c>
      <c r="B581" s="23">
        <v>2528.8200000000002</v>
      </c>
      <c r="C581" s="15">
        <f t="shared" si="35"/>
        <v>2643.0287499999999</v>
      </c>
    </row>
    <row r="582" spans="1:3" x14ac:dyDescent="0.35">
      <c r="A582" s="37">
        <v>29792.33203125</v>
      </c>
      <c r="B582" s="23">
        <v>3026.962</v>
      </c>
      <c r="C582" s="15">
        <f t="shared" ref="C582:C597" si="36">0.25*B581+0.5*B582+0.25*B583</f>
        <v>3267.1310000000003</v>
      </c>
    </row>
    <row r="583" spans="1:3" x14ac:dyDescent="0.35">
      <c r="A583" s="37">
        <v>29811.689453120001</v>
      </c>
      <c r="B583" s="23">
        <v>4485.78</v>
      </c>
      <c r="C583" s="15">
        <f t="shared" si="36"/>
        <v>3571.4904999999999</v>
      </c>
    </row>
    <row r="584" spans="1:3" x14ac:dyDescent="0.35">
      <c r="A584" s="37">
        <v>29831.056640620001</v>
      </c>
      <c r="B584" s="23">
        <v>2287.44</v>
      </c>
      <c r="C584" s="15">
        <f t="shared" si="36"/>
        <v>2967.84</v>
      </c>
    </row>
    <row r="585" spans="1:3" x14ac:dyDescent="0.35">
      <c r="A585" s="37">
        <v>29850.412109379999</v>
      </c>
      <c r="B585" s="23">
        <v>2810.7</v>
      </c>
      <c r="C585" s="15">
        <f t="shared" si="36"/>
        <v>2715.9300000000003</v>
      </c>
    </row>
    <row r="586" spans="1:3" x14ac:dyDescent="0.35">
      <c r="A586" s="37">
        <v>29860.01953125</v>
      </c>
      <c r="B586" s="23">
        <v>2954.88</v>
      </c>
      <c r="C586" s="15">
        <f t="shared" si="36"/>
        <v>3099.4844999999996</v>
      </c>
    </row>
    <row r="587" spans="1:3" x14ac:dyDescent="0.35">
      <c r="A587" s="37">
        <v>29861.619140620001</v>
      </c>
      <c r="B587" s="23">
        <v>3677.4780000000001</v>
      </c>
      <c r="C587" s="15">
        <f t="shared" si="36"/>
        <v>3354.4542499999998</v>
      </c>
    </row>
    <row r="588" spans="1:3" x14ac:dyDescent="0.35">
      <c r="A588" s="37">
        <v>29867.171875</v>
      </c>
      <c r="B588" s="23">
        <v>3107.9810000000002</v>
      </c>
      <c r="C588" s="15">
        <f t="shared" si="36"/>
        <v>2990.7945</v>
      </c>
    </row>
    <row r="589" spans="1:3" x14ac:dyDescent="0.35">
      <c r="A589" s="37">
        <v>29867.63671875</v>
      </c>
      <c r="B589" s="23">
        <v>2069.7379999999998</v>
      </c>
      <c r="C589" s="15">
        <f t="shared" si="36"/>
        <v>2317.5135</v>
      </c>
    </row>
    <row r="590" spans="1:3" x14ac:dyDescent="0.35">
      <c r="A590" s="37">
        <v>29868.14453125</v>
      </c>
      <c r="B590" s="23">
        <v>2022.597</v>
      </c>
      <c r="C590" s="15">
        <f t="shared" si="36"/>
        <v>2037.0079999999998</v>
      </c>
    </row>
    <row r="591" spans="1:3" x14ac:dyDescent="0.35">
      <c r="A591" s="37">
        <v>29868.525390620001</v>
      </c>
      <c r="B591" s="23">
        <v>2033.1</v>
      </c>
      <c r="C591" s="15">
        <f t="shared" si="36"/>
        <v>2027.4404999999999</v>
      </c>
    </row>
    <row r="592" spans="1:3" x14ac:dyDescent="0.35">
      <c r="A592" s="37">
        <v>29869.5</v>
      </c>
      <c r="B592" s="23">
        <v>2020.9649999999999</v>
      </c>
      <c r="C592" s="15">
        <f t="shared" si="36"/>
        <v>2253.634</v>
      </c>
    </row>
    <row r="593" spans="1:3" x14ac:dyDescent="0.35">
      <c r="A593" s="37">
        <v>29875.025390620001</v>
      </c>
      <c r="B593" s="23">
        <v>2939.5059999999999</v>
      </c>
      <c r="C593" s="15">
        <f t="shared" si="36"/>
        <v>2580.8969999999999</v>
      </c>
    </row>
    <row r="594" spans="1:3" x14ac:dyDescent="0.35">
      <c r="A594" s="37">
        <v>29888.62890625</v>
      </c>
      <c r="B594" s="23">
        <v>2423.6109999999999</v>
      </c>
      <c r="C594" s="15">
        <f t="shared" si="36"/>
        <v>2608.857</v>
      </c>
    </row>
    <row r="595" spans="1:3" x14ac:dyDescent="0.35">
      <c r="A595" s="37">
        <v>29893.935546879999</v>
      </c>
      <c r="B595" s="23">
        <v>2648.7</v>
      </c>
      <c r="C595" s="15">
        <f t="shared" si="36"/>
        <v>2614.2977499999997</v>
      </c>
    </row>
    <row r="596" spans="1:3" x14ac:dyDescent="0.35">
      <c r="A596" s="37">
        <v>30016.5390625</v>
      </c>
      <c r="B596" s="23">
        <v>2736.18</v>
      </c>
      <c r="C596" s="15">
        <f t="shared" si="36"/>
        <v>2714.1157499999999</v>
      </c>
    </row>
    <row r="597" spans="1:3" x14ac:dyDescent="0.35">
      <c r="A597" s="37">
        <v>30019.478515620001</v>
      </c>
      <c r="B597" s="23">
        <v>2735.4029999999998</v>
      </c>
      <c r="C597" s="15">
        <f t="shared" si="36"/>
        <v>2666.1407499999996</v>
      </c>
    </row>
    <row r="598" spans="1:3" x14ac:dyDescent="0.35">
      <c r="A598" s="37">
        <v>30022.998046879999</v>
      </c>
      <c r="B598" s="23">
        <v>2457.5770000000002</v>
      </c>
      <c r="C598" s="15">
        <f t="shared" ref="C598:C613" si="37">0.25*B597+0.5*B598+0.25*B599</f>
        <v>2714.7492500000003</v>
      </c>
    </row>
    <row r="599" spans="1:3" x14ac:dyDescent="0.35">
      <c r="A599" s="37">
        <v>30026.669921879999</v>
      </c>
      <c r="B599" s="23">
        <v>3208.44</v>
      </c>
      <c r="C599" s="15">
        <f t="shared" si="37"/>
        <v>3051.8967499999999</v>
      </c>
    </row>
    <row r="600" spans="1:3" x14ac:dyDescent="0.35">
      <c r="A600" s="37">
        <v>30031.669921879999</v>
      </c>
      <c r="B600" s="23">
        <v>3333.13</v>
      </c>
      <c r="C600" s="15">
        <f t="shared" si="37"/>
        <v>3196.6680000000001</v>
      </c>
    </row>
    <row r="601" spans="1:3" x14ac:dyDescent="0.35">
      <c r="A601" s="37">
        <v>30036.869140620001</v>
      </c>
      <c r="B601" s="23">
        <v>2911.9720000000002</v>
      </c>
      <c r="C601" s="15">
        <f t="shared" si="37"/>
        <v>3000.0435000000002</v>
      </c>
    </row>
    <row r="602" spans="1:3" x14ac:dyDescent="0.35">
      <c r="A602" s="37">
        <v>30042.06640625</v>
      </c>
      <c r="B602" s="23">
        <v>2843.1</v>
      </c>
      <c r="C602" s="15">
        <f t="shared" si="37"/>
        <v>2969.4790000000003</v>
      </c>
    </row>
    <row r="603" spans="1:3" x14ac:dyDescent="0.35">
      <c r="A603" s="37">
        <v>30054.51953125</v>
      </c>
      <c r="B603" s="23">
        <v>3279.7440000000001</v>
      </c>
      <c r="C603" s="15">
        <f t="shared" si="37"/>
        <v>3152.9519999999998</v>
      </c>
    </row>
    <row r="604" spans="1:3" x14ac:dyDescent="0.35">
      <c r="A604" s="37">
        <v>30060.470703120001</v>
      </c>
      <c r="B604" s="23">
        <v>3209.22</v>
      </c>
      <c r="C604" s="15">
        <f t="shared" si="37"/>
        <v>3151.33475</v>
      </c>
    </row>
    <row r="605" spans="1:3" x14ac:dyDescent="0.35">
      <c r="A605" s="37">
        <v>30066.87890625</v>
      </c>
      <c r="B605" s="23">
        <v>2907.1550000000002</v>
      </c>
      <c r="C605" s="15">
        <f t="shared" si="37"/>
        <v>2863.3825000000002</v>
      </c>
    </row>
    <row r="606" spans="1:3" x14ac:dyDescent="0.35">
      <c r="A606" s="37">
        <v>30072.2109375</v>
      </c>
      <c r="B606" s="23">
        <v>2430</v>
      </c>
      <c r="C606" s="15">
        <f t="shared" si="37"/>
        <v>2540.9915000000001</v>
      </c>
    </row>
    <row r="607" spans="1:3" x14ac:dyDescent="0.35">
      <c r="A607" s="37">
        <v>30078.10546875</v>
      </c>
      <c r="B607" s="23">
        <v>2396.8110000000001</v>
      </c>
      <c r="C607" s="15">
        <f t="shared" si="37"/>
        <v>3502.2532499999998</v>
      </c>
    </row>
    <row r="608" spans="1:3" x14ac:dyDescent="0.35">
      <c r="A608" s="37">
        <v>30084.001953120001</v>
      </c>
      <c r="B608" s="23">
        <v>6785.3909999999996</v>
      </c>
      <c r="C608" s="15">
        <f t="shared" si="37"/>
        <v>4759.5837499999998</v>
      </c>
    </row>
    <row r="609" spans="1:3" x14ac:dyDescent="0.35">
      <c r="A609" s="37">
        <v>30088.951171879999</v>
      </c>
      <c r="B609" s="23">
        <v>3070.7420000000002</v>
      </c>
      <c r="C609" s="15">
        <f t="shared" si="37"/>
        <v>3948.5792499999998</v>
      </c>
    </row>
    <row r="610" spans="1:3" x14ac:dyDescent="0.35">
      <c r="A610" s="37">
        <v>30093.318359379999</v>
      </c>
      <c r="B610" s="23">
        <v>2867.442</v>
      </c>
      <c r="C610" s="15">
        <f t="shared" si="37"/>
        <v>2835.0252500000001</v>
      </c>
    </row>
    <row r="611" spans="1:3" x14ac:dyDescent="0.35">
      <c r="A611" s="37">
        <v>30097.3203125</v>
      </c>
      <c r="B611" s="23">
        <v>2534.4749999999999</v>
      </c>
      <c r="C611" s="15">
        <f t="shared" si="37"/>
        <v>2795.3342499999999</v>
      </c>
    </row>
    <row r="612" spans="1:3" x14ac:dyDescent="0.35">
      <c r="A612" s="37">
        <v>30100.232421879999</v>
      </c>
      <c r="B612" s="23">
        <v>3244.9450000000002</v>
      </c>
      <c r="C612" s="15">
        <f t="shared" si="37"/>
        <v>2926.7552500000002</v>
      </c>
    </row>
    <row r="613" spans="1:3" x14ac:dyDescent="0.35">
      <c r="A613" s="37">
        <v>30104.951171879999</v>
      </c>
      <c r="B613" s="23">
        <v>2682.6559999999999</v>
      </c>
      <c r="C613" s="15">
        <f t="shared" si="37"/>
        <v>2776.8744999999999</v>
      </c>
    </row>
    <row r="614" spans="1:3" x14ac:dyDescent="0.35">
      <c r="A614" s="37">
        <v>30110.4375</v>
      </c>
      <c r="B614" s="23">
        <v>2497.241</v>
      </c>
      <c r="C614" s="15">
        <f t="shared" ref="C614:C629" si="38">0.25*B613+0.5*B614+0.25*B615</f>
        <v>2799.5627500000001</v>
      </c>
    </row>
    <row r="615" spans="1:3" x14ac:dyDescent="0.35">
      <c r="A615" s="37">
        <v>30120.26171875</v>
      </c>
      <c r="B615" s="23">
        <v>3521.1129999999998</v>
      </c>
      <c r="C615" s="15">
        <f t="shared" si="38"/>
        <v>3172.40425</v>
      </c>
    </row>
    <row r="616" spans="1:3" x14ac:dyDescent="0.35">
      <c r="A616" s="37">
        <v>30129.345703120001</v>
      </c>
      <c r="B616" s="23">
        <v>3150.15</v>
      </c>
      <c r="C616" s="15">
        <f t="shared" si="38"/>
        <v>3202.1732500000003</v>
      </c>
    </row>
    <row r="617" spans="1:3" x14ac:dyDescent="0.35">
      <c r="A617" s="37">
        <v>30145.0234375</v>
      </c>
      <c r="B617" s="23">
        <v>2987.28</v>
      </c>
      <c r="C617" s="15">
        <f t="shared" si="38"/>
        <v>3044.0015000000003</v>
      </c>
    </row>
    <row r="618" spans="1:3" x14ac:dyDescent="0.35">
      <c r="A618" s="37">
        <v>30153.744140620001</v>
      </c>
      <c r="B618" s="23">
        <v>3051.2959999999998</v>
      </c>
      <c r="C618" s="15">
        <f t="shared" si="38"/>
        <v>2976.9792499999999</v>
      </c>
    </row>
    <row r="619" spans="1:3" x14ac:dyDescent="0.35">
      <c r="A619" s="37">
        <v>30162.95703125</v>
      </c>
      <c r="B619" s="23">
        <v>2818.0450000000001</v>
      </c>
      <c r="C619" s="15">
        <f t="shared" si="38"/>
        <v>2894.3665000000001</v>
      </c>
    </row>
    <row r="620" spans="1:3" x14ac:dyDescent="0.35">
      <c r="A620" s="37">
        <v>30163.517578120001</v>
      </c>
      <c r="B620" s="23">
        <v>2890.08</v>
      </c>
      <c r="C620" s="15">
        <f t="shared" si="38"/>
        <v>2927.1644999999999</v>
      </c>
    </row>
    <row r="621" spans="1:3" x14ac:dyDescent="0.35">
      <c r="A621" s="37">
        <v>30164.861328120001</v>
      </c>
      <c r="B621" s="23">
        <v>3110.453</v>
      </c>
      <c r="C621" s="15">
        <f t="shared" si="38"/>
        <v>3035.9065000000001</v>
      </c>
    </row>
    <row r="622" spans="1:3" x14ac:dyDescent="0.35">
      <c r="A622" s="37">
        <v>30165.75390625</v>
      </c>
      <c r="B622" s="23">
        <v>3032.64</v>
      </c>
      <c r="C622" s="15">
        <f t="shared" si="38"/>
        <v>3011.9982500000001</v>
      </c>
    </row>
    <row r="623" spans="1:3" x14ac:dyDescent="0.35">
      <c r="A623" s="37">
        <v>30167.341796879999</v>
      </c>
      <c r="B623" s="23">
        <v>2872.26</v>
      </c>
      <c r="C623" s="15">
        <f t="shared" si="38"/>
        <v>2919.24</v>
      </c>
    </row>
    <row r="624" spans="1:3" x14ac:dyDescent="0.35">
      <c r="A624" s="37">
        <v>30168.26171875</v>
      </c>
      <c r="B624" s="23">
        <v>2899.8</v>
      </c>
      <c r="C624" s="15">
        <f t="shared" si="38"/>
        <v>3013.8197500000001</v>
      </c>
    </row>
    <row r="625" spans="1:3" x14ac:dyDescent="0.35">
      <c r="A625" s="37">
        <v>30169.341796879999</v>
      </c>
      <c r="B625" s="23">
        <v>3383.4189999999999</v>
      </c>
      <c r="C625" s="15">
        <f t="shared" si="38"/>
        <v>3273.6289999999999</v>
      </c>
    </row>
    <row r="626" spans="1:3" x14ac:dyDescent="0.35">
      <c r="A626" s="37">
        <v>30171.615234379999</v>
      </c>
      <c r="B626" s="23">
        <v>3427.8780000000002</v>
      </c>
      <c r="C626" s="15">
        <f t="shared" si="38"/>
        <v>3248.8979999999997</v>
      </c>
    </row>
    <row r="627" spans="1:3" x14ac:dyDescent="0.35">
      <c r="A627" s="37">
        <v>30175.26953125</v>
      </c>
      <c r="B627" s="23">
        <v>2756.4169999999999</v>
      </c>
      <c r="C627" s="15">
        <f t="shared" si="38"/>
        <v>2963.9639999999999</v>
      </c>
    </row>
    <row r="628" spans="1:3" x14ac:dyDescent="0.35">
      <c r="A628" s="37">
        <v>30192.619140620001</v>
      </c>
      <c r="B628" s="23">
        <v>2915.1439999999998</v>
      </c>
      <c r="C628" s="15">
        <f t="shared" si="38"/>
        <v>2735.7525000000001</v>
      </c>
    </row>
    <row r="629" spans="1:3" x14ac:dyDescent="0.35">
      <c r="A629" s="37">
        <v>30207.400390620001</v>
      </c>
      <c r="B629" s="23">
        <v>2356.3049999999998</v>
      </c>
      <c r="C629" s="15">
        <f t="shared" si="38"/>
        <v>2585.1247499999999</v>
      </c>
    </row>
    <row r="630" spans="1:3" x14ac:dyDescent="0.35">
      <c r="A630" s="37">
        <v>30221.5390625</v>
      </c>
      <c r="B630" s="23">
        <v>2712.7449999999999</v>
      </c>
      <c r="C630" s="15">
        <f t="shared" ref="C630:C645" si="39">0.25*B629+0.5*B630+0.25*B631</f>
        <v>2629.4937500000001</v>
      </c>
    </row>
    <row r="631" spans="1:3" x14ac:dyDescent="0.35">
      <c r="A631" s="37">
        <v>30239.724609379999</v>
      </c>
      <c r="B631" s="23">
        <v>2736.18</v>
      </c>
      <c r="C631" s="15">
        <f t="shared" si="39"/>
        <v>2677.0742499999997</v>
      </c>
    </row>
    <row r="632" spans="1:3" x14ac:dyDescent="0.35">
      <c r="A632" s="37">
        <v>30260.88671875</v>
      </c>
      <c r="B632" s="23">
        <v>2523.192</v>
      </c>
      <c r="C632" s="15">
        <f t="shared" si="39"/>
        <v>2755.6410000000001</v>
      </c>
    </row>
    <row r="633" spans="1:3" x14ac:dyDescent="0.35">
      <c r="A633" s="37">
        <v>30274.71484375</v>
      </c>
      <c r="B633" s="23">
        <v>3240</v>
      </c>
      <c r="C633" s="15">
        <f t="shared" si="39"/>
        <v>3046.0294999999996</v>
      </c>
    </row>
    <row r="634" spans="1:3" x14ac:dyDescent="0.35">
      <c r="A634" s="37">
        <v>30304.009765620001</v>
      </c>
      <c r="B634" s="23">
        <v>3180.9259999999999</v>
      </c>
      <c r="C634" s="15">
        <f t="shared" si="39"/>
        <v>3045.0309999999999</v>
      </c>
    </row>
    <row r="635" spans="1:3" x14ac:dyDescent="0.35">
      <c r="A635" s="37">
        <v>30321.388671879999</v>
      </c>
      <c r="B635" s="23">
        <v>2578.2719999999999</v>
      </c>
      <c r="C635" s="15">
        <f t="shared" si="39"/>
        <v>2776.2974999999997</v>
      </c>
    </row>
    <row r="636" spans="1:3" x14ac:dyDescent="0.35">
      <c r="A636" s="37">
        <v>30339.779296879999</v>
      </c>
      <c r="B636" s="23">
        <v>2767.72</v>
      </c>
      <c r="C636" s="15">
        <f t="shared" si="39"/>
        <v>2718.953</v>
      </c>
    </row>
    <row r="637" spans="1:3" x14ac:dyDescent="0.35">
      <c r="A637" s="37">
        <v>30357.431640620001</v>
      </c>
      <c r="B637" s="23">
        <v>2762.1</v>
      </c>
      <c r="C637" s="15">
        <f t="shared" si="39"/>
        <v>2828.71</v>
      </c>
    </row>
    <row r="638" spans="1:3" x14ac:dyDescent="0.35">
      <c r="A638" s="37">
        <v>30376.376953120001</v>
      </c>
      <c r="B638" s="23">
        <v>3022.92</v>
      </c>
      <c r="C638" s="15">
        <f t="shared" si="39"/>
        <v>3002.4772499999999</v>
      </c>
    </row>
    <row r="639" spans="1:3" x14ac:dyDescent="0.35">
      <c r="A639" s="37">
        <v>30391.265625</v>
      </c>
      <c r="B639" s="23">
        <v>3201.9690000000001</v>
      </c>
      <c r="C639" s="15">
        <f t="shared" si="39"/>
        <v>3129.886</v>
      </c>
    </row>
    <row r="640" spans="1:3" x14ac:dyDescent="0.35">
      <c r="A640" s="37">
        <v>30406.150390620001</v>
      </c>
      <c r="B640" s="23">
        <v>3092.6860000000001</v>
      </c>
      <c r="C640" s="15">
        <f t="shared" si="39"/>
        <v>3290.6790000000001</v>
      </c>
    </row>
    <row r="641" spans="1:3" x14ac:dyDescent="0.35">
      <c r="A641" s="37">
        <v>30425.599609379999</v>
      </c>
      <c r="B641" s="23">
        <v>3775.375</v>
      </c>
      <c r="C641" s="15">
        <f t="shared" si="39"/>
        <v>3440.2865000000002</v>
      </c>
    </row>
    <row r="642" spans="1:3" x14ac:dyDescent="0.35">
      <c r="A642" s="37">
        <v>30452.62890625</v>
      </c>
      <c r="B642" s="23">
        <v>3117.71</v>
      </c>
      <c r="C642" s="15">
        <f t="shared" si="39"/>
        <v>3290.8287500000001</v>
      </c>
    </row>
    <row r="643" spans="1:3" x14ac:dyDescent="0.35">
      <c r="A643" s="37">
        <v>30479.673828120001</v>
      </c>
      <c r="B643" s="23">
        <v>3152.52</v>
      </c>
      <c r="C643" s="15">
        <f t="shared" si="39"/>
        <v>3163.2714999999998</v>
      </c>
    </row>
    <row r="644" spans="1:3" x14ac:dyDescent="0.35">
      <c r="A644" s="37">
        <v>30492.02734375</v>
      </c>
      <c r="B644" s="23">
        <v>3230.3359999999998</v>
      </c>
      <c r="C644" s="15">
        <f t="shared" si="39"/>
        <v>3124.79925</v>
      </c>
    </row>
    <row r="645" spans="1:3" x14ac:dyDescent="0.35">
      <c r="A645" s="37">
        <v>30498.23828125</v>
      </c>
      <c r="B645" s="23">
        <v>2886.0050000000001</v>
      </c>
      <c r="C645" s="15">
        <f t="shared" si="39"/>
        <v>2871.8564999999999</v>
      </c>
    </row>
    <row r="646" spans="1:3" x14ac:dyDescent="0.35">
      <c r="A646" s="37">
        <v>30504.451171879999</v>
      </c>
      <c r="B646" s="23">
        <v>2485.08</v>
      </c>
      <c r="C646" s="15">
        <f t="shared" ref="C646:C661" si="40">0.25*B645+0.5*B646+0.25*B647</f>
        <v>3087.51125</v>
      </c>
    </row>
    <row r="647" spans="1:3" x14ac:dyDescent="0.35">
      <c r="A647" s="37">
        <v>30510.390625</v>
      </c>
      <c r="B647" s="23">
        <v>4493.88</v>
      </c>
      <c r="C647" s="15">
        <f t="shared" si="40"/>
        <v>3646.8465000000001</v>
      </c>
    </row>
    <row r="648" spans="1:3" x14ac:dyDescent="0.35">
      <c r="A648" s="37">
        <v>30525.33203125</v>
      </c>
      <c r="B648" s="23">
        <v>3114.5459999999998</v>
      </c>
      <c r="C648" s="15">
        <f t="shared" si="40"/>
        <v>4007.1179999999999</v>
      </c>
    </row>
    <row r="649" spans="1:3" x14ac:dyDescent="0.35">
      <c r="A649" s="37">
        <v>30532.18359375</v>
      </c>
      <c r="B649" s="23">
        <v>5305.5</v>
      </c>
      <c r="C649" s="15">
        <f t="shared" si="40"/>
        <v>4523.0817500000003</v>
      </c>
    </row>
    <row r="650" spans="1:3" x14ac:dyDescent="0.35">
      <c r="A650" s="37">
        <v>30532.27734375</v>
      </c>
      <c r="B650" s="23">
        <v>4366.7809999999999</v>
      </c>
      <c r="C650" s="15">
        <f t="shared" si="40"/>
        <v>4613.4247500000001</v>
      </c>
    </row>
    <row r="651" spans="1:3" x14ac:dyDescent="0.35">
      <c r="A651" s="37">
        <v>30532.380859379999</v>
      </c>
      <c r="B651" s="23">
        <v>4414.6369999999997</v>
      </c>
      <c r="C651" s="15">
        <f t="shared" si="40"/>
        <v>4370.6440000000002</v>
      </c>
    </row>
    <row r="652" spans="1:3" x14ac:dyDescent="0.35">
      <c r="A652" s="37">
        <v>30532.484375</v>
      </c>
      <c r="B652" s="23">
        <v>4286.5209999999997</v>
      </c>
      <c r="C652" s="15">
        <f t="shared" si="40"/>
        <v>5060.3064999999997</v>
      </c>
    </row>
    <row r="653" spans="1:3" x14ac:dyDescent="0.35">
      <c r="A653" s="37">
        <v>30532.53125</v>
      </c>
      <c r="B653" s="23">
        <v>7253.5469999999996</v>
      </c>
      <c r="C653" s="15">
        <f t="shared" si="40"/>
        <v>5638.625</v>
      </c>
    </row>
    <row r="654" spans="1:3" x14ac:dyDescent="0.35">
      <c r="A654" s="37">
        <v>30532.56640625</v>
      </c>
      <c r="B654" s="23">
        <v>3760.8850000000002</v>
      </c>
      <c r="C654" s="15">
        <f t="shared" si="40"/>
        <v>4611.5592500000002</v>
      </c>
    </row>
    <row r="655" spans="1:3" x14ac:dyDescent="0.35">
      <c r="A655" s="37">
        <v>30532.60546875</v>
      </c>
      <c r="B655" s="23">
        <v>3670.92</v>
      </c>
      <c r="C655" s="15">
        <f t="shared" si="40"/>
        <v>3592.1612500000001</v>
      </c>
    </row>
    <row r="656" spans="1:3" x14ac:dyDescent="0.35">
      <c r="A656" s="37">
        <v>30532.724609379999</v>
      </c>
      <c r="B656" s="23">
        <v>3265.92</v>
      </c>
      <c r="C656" s="15">
        <f t="shared" si="40"/>
        <v>3125.4057499999999</v>
      </c>
    </row>
    <row r="657" spans="1:3" x14ac:dyDescent="0.35">
      <c r="A657" s="37">
        <v>30532.76171875</v>
      </c>
      <c r="B657" s="23">
        <v>2298.8629999999998</v>
      </c>
      <c r="C657" s="15">
        <f t="shared" si="40"/>
        <v>2639.6354999999999</v>
      </c>
    </row>
    <row r="658" spans="1:3" x14ac:dyDescent="0.35">
      <c r="A658" s="37">
        <v>30532.783203120001</v>
      </c>
      <c r="B658" s="23">
        <v>2694.8960000000002</v>
      </c>
      <c r="C658" s="15">
        <f t="shared" si="40"/>
        <v>2805.0637500000003</v>
      </c>
    </row>
    <row r="659" spans="1:3" x14ac:dyDescent="0.35">
      <c r="A659" s="37">
        <v>30532.8671875</v>
      </c>
      <c r="B659" s="23">
        <v>3531.6</v>
      </c>
      <c r="C659" s="15">
        <f t="shared" si="40"/>
        <v>3355.0107499999999</v>
      </c>
    </row>
    <row r="660" spans="1:3" x14ac:dyDescent="0.35">
      <c r="A660" s="37">
        <v>30532.904296879999</v>
      </c>
      <c r="B660" s="23">
        <v>3661.9470000000001</v>
      </c>
      <c r="C660" s="15">
        <f t="shared" si="40"/>
        <v>3536.0529999999999</v>
      </c>
    </row>
    <row r="661" spans="1:3" x14ac:dyDescent="0.35">
      <c r="A661" s="37">
        <v>30532.9296875</v>
      </c>
      <c r="B661" s="23">
        <v>3288.7179999999998</v>
      </c>
      <c r="C661" s="15">
        <f t="shared" si="40"/>
        <v>3439.91075</v>
      </c>
    </row>
    <row r="662" spans="1:3" x14ac:dyDescent="0.35">
      <c r="A662" s="37">
        <v>30532.984375</v>
      </c>
      <c r="B662" s="23">
        <v>3520.26</v>
      </c>
      <c r="C662" s="15">
        <f t="shared" ref="C662:C677" si="41">0.25*B661+0.5*B662+0.25*B663</f>
        <v>3467.0387500000002</v>
      </c>
    </row>
    <row r="663" spans="1:3" x14ac:dyDescent="0.35">
      <c r="A663" s="37">
        <v>30533.01953125</v>
      </c>
      <c r="B663" s="23">
        <v>3538.9169999999999</v>
      </c>
      <c r="C663" s="15">
        <f t="shared" si="41"/>
        <v>3418.826</v>
      </c>
    </row>
    <row r="664" spans="1:3" x14ac:dyDescent="0.35">
      <c r="A664" s="37">
        <v>30533.056640620001</v>
      </c>
      <c r="B664" s="23">
        <v>3077.21</v>
      </c>
      <c r="C664" s="15">
        <f t="shared" si="41"/>
        <v>3146.0484999999999</v>
      </c>
    </row>
    <row r="665" spans="1:3" x14ac:dyDescent="0.35">
      <c r="A665" s="37">
        <v>30533.091796879999</v>
      </c>
      <c r="B665" s="23">
        <v>2890.857</v>
      </c>
      <c r="C665" s="15">
        <f t="shared" si="41"/>
        <v>2838.4309999999996</v>
      </c>
    </row>
    <row r="666" spans="1:3" x14ac:dyDescent="0.35">
      <c r="A666" s="37">
        <v>30533.126953120001</v>
      </c>
      <c r="B666" s="23">
        <v>2494.8000000000002</v>
      </c>
      <c r="C666" s="15">
        <f t="shared" si="41"/>
        <v>2601.7200000000003</v>
      </c>
    </row>
    <row r="667" spans="1:3" x14ac:dyDescent="0.35">
      <c r="A667" s="37">
        <v>30533.1640625</v>
      </c>
      <c r="B667" s="23">
        <v>2526.4229999999998</v>
      </c>
      <c r="C667" s="15">
        <f t="shared" si="41"/>
        <v>2530.6642499999998</v>
      </c>
    </row>
    <row r="668" spans="1:3" x14ac:dyDescent="0.35">
      <c r="A668" s="37">
        <v>30533.19921875</v>
      </c>
      <c r="B668" s="23">
        <v>2575.011</v>
      </c>
      <c r="C668" s="15">
        <f t="shared" si="41"/>
        <v>2672.2094999999999</v>
      </c>
    </row>
    <row r="669" spans="1:3" x14ac:dyDescent="0.35">
      <c r="A669" s="37">
        <v>30533.236328120001</v>
      </c>
      <c r="B669" s="23">
        <v>3012.393</v>
      </c>
      <c r="C669" s="15">
        <f t="shared" si="41"/>
        <v>2941.7242500000002</v>
      </c>
    </row>
    <row r="670" spans="1:3" x14ac:dyDescent="0.35">
      <c r="A670" s="37">
        <v>30533.271484379999</v>
      </c>
      <c r="B670" s="23">
        <v>3167.1</v>
      </c>
      <c r="C670" s="15">
        <f t="shared" si="41"/>
        <v>3144.42425</v>
      </c>
    </row>
    <row r="671" spans="1:3" x14ac:dyDescent="0.35">
      <c r="A671" s="37">
        <v>30533.30859375</v>
      </c>
      <c r="B671" s="23">
        <v>3231.1039999999998</v>
      </c>
      <c r="C671" s="15">
        <f t="shared" si="41"/>
        <v>3226.6419999999998</v>
      </c>
    </row>
    <row r="672" spans="1:3" x14ac:dyDescent="0.35">
      <c r="A672" s="37">
        <v>30533.34375</v>
      </c>
      <c r="B672" s="23">
        <v>3277.26</v>
      </c>
      <c r="C672" s="15">
        <f t="shared" si="41"/>
        <v>3268.7690000000002</v>
      </c>
    </row>
    <row r="673" spans="1:3" x14ac:dyDescent="0.35">
      <c r="A673" s="37">
        <v>30533.3828125</v>
      </c>
      <c r="B673" s="23">
        <v>3289.4520000000002</v>
      </c>
      <c r="C673" s="15">
        <f t="shared" si="41"/>
        <v>3296.7170000000001</v>
      </c>
    </row>
    <row r="674" spans="1:3" x14ac:dyDescent="0.35">
      <c r="A674" s="37">
        <v>30533.416015620001</v>
      </c>
      <c r="B674" s="23">
        <v>3330.7040000000002</v>
      </c>
      <c r="C674" s="15">
        <f t="shared" si="41"/>
        <v>3262.663</v>
      </c>
    </row>
    <row r="675" spans="1:3" x14ac:dyDescent="0.35">
      <c r="A675" s="37">
        <v>30533.453125</v>
      </c>
      <c r="B675" s="23">
        <v>3099.7919999999999</v>
      </c>
      <c r="C675" s="15">
        <f t="shared" si="41"/>
        <v>3217.0550000000003</v>
      </c>
    </row>
    <row r="676" spans="1:3" x14ac:dyDescent="0.35">
      <c r="A676" s="37">
        <v>30533.521484379999</v>
      </c>
      <c r="B676" s="23">
        <v>3337.9319999999998</v>
      </c>
      <c r="C676" s="15">
        <f t="shared" si="41"/>
        <v>3119.049</v>
      </c>
    </row>
    <row r="677" spans="1:3" x14ac:dyDescent="0.35">
      <c r="A677" s="37">
        <v>30533.96484375</v>
      </c>
      <c r="B677" s="23">
        <v>2700.54</v>
      </c>
      <c r="C677" s="15">
        <f t="shared" si="41"/>
        <v>2613.8667499999997</v>
      </c>
    </row>
    <row r="678" spans="1:3" x14ac:dyDescent="0.35">
      <c r="A678" s="37">
        <v>30579.828125</v>
      </c>
      <c r="B678" s="23">
        <v>1716.4549999999999</v>
      </c>
      <c r="C678" s="15">
        <f t="shared" ref="C678:C693" si="42">0.25*B677+0.5*B678+0.25*B679</f>
        <v>1655.452</v>
      </c>
    </row>
    <row r="679" spans="1:3" x14ac:dyDescent="0.35">
      <c r="A679" s="37">
        <v>30779.47265625</v>
      </c>
      <c r="B679" s="23">
        <v>488.358</v>
      </c>
      <c r="C679" s="15">
        <f t="shared" si="42"/>
        <v>780.83524999999997</v>
      </c>
    </row>
    <row r="680" spans="1:3" x14ac:dyDescent="0.35">
      <c r="A680" s="37">
        <v>30841.322265620001</v>
      </c>
      <c r="B680" s="23">
        <v>430.17</v>
      </c>
      <c r="C680" s="15">
        <f t="shared" si="42"/>
        <v>430.32450000000006</v>
      </c>
    </row>
    <row r="681" spans="1:3" x14ac:dyDescent="0.35">
      <c r="A681" s="37">
        <v>30872.181640620001</v>
      </c>
      <c r="B681" s="23">
        <v>372.6</v>
      </c>
      <c r="C681" s="15">
        <f t="shared" si="42"/>
        <v>433.16250000000002</v>
      </c>
    </row>
    <row r="682" spans="1:3" x14ac:dyDescent="0.35">
      <c r="A682" s="37">
        <v>30960.939453120001</v>
      </c>
      <c r="B682" s="23">
        <v>557.28</v>
      </c>
      <c r="C682" s="15">
        <f t="shared" si="42"/>
        <v>642.95425</v>
      </c>
    </row>
    <row r="683" spans="1:3" x14ac:dyDescent="0.35">
      <c r="A683" s="37">
        <v>30986.130859379999</v>
      </c>
      <c r="B683" s="23">
        <v>1084.6569999999999</v>
      </c>
      <c r="C683" s="15">
        <f t="shared" si="42"/>
        <v>1015.581</v>
      </c>
    </row>
    <row r="684" spans="1:3" x14ac:dyDescent="0.35">
      <c r="A684" s="37">
        <v>31012.416015620001</v>
      </c>
      <c r="B684" s="23">
        <v>1335.73</v>
      </c>
      <c r="C684" s="15">
        <f t="shared" si="42"/>
        <v>1033.61825</v>
      </c>
    </row>
    <row r="685" spans="1:3" x14ac:dyDescent="0.35">
      <c r="A685" s="37">
        <v>31041.3671875</v>
      </c>
      <c r="B685" s="23">
        <v>378.35599999999999</v>
      </c>
      <c r="C685" s="15">
        <f t="shared" si="42"/>
        <v>610.7885</v>
      </c>
    </row>
    <row r="686" spans="1:3" x14ac:dyDescent="0.35">
      <c r="A686" s="37">
        <v>31207.67578125</v>
      </c>
      <c r="B686" s="23">
        <v>350.71199999999999</v>
      </c>
      <c r="C686" s="15">
        <f t="shared" si="42"/>
        <v>406.0575</v>
      </c>
    </row>
    <row r="687" spans="1:3" x14ac:dyDescent="0.35">
      <c r="A687" s="37">
        <v>31240.375</v>
      </c>
      <c r="B687" s="23">
        <v>544.45000000000005</v>
      </c>
      <c r="C687" s="15">
        <f t="shared" si="42"/>
        <v>511.79174999999998</v>
      </c>
    </row>
    <row r="688" spans="1:3" x14ac:dyDescent="0.35">
      <c r="A688" s="37">
        <v>31270.224609379999</v>
      </c>
      <c r="B688" s="23">
        <v>607.55499999999995</v>
      </c>
      <c r="C688" s="15">
        <f t="shared" si="42"/>
        <v>611.01974999999993</v>
      </c>
    </row>
    <row r="689" spans="1:3" x14ac:dyDescent="0.35">
      <c r="A689" s="37">
        <v>31302.91015625</v>
      </c>
      <c r="B689" s="23">
        <v>684.51900000000001</v>
      </c>
      <c r="C689" s="15">
        <f t="shared" si="42"/>
        <v>780.08725000000004</v>
      </c>
    </row>
    <row r="690" spans="1:3" x14ac:dyDescent="0.35">
      <c r="A690" s="37">
        <v>31337.3359375</v>
      </c>
      <c r="B690" s="23">
        <v>1143.7560000000001</v>
      </c>
      <c r="C690" s="15">
        <f t="shared" si="42"/>
        <v>976.28774999999996</v>
      </c>
    </row>
    <row r="691" spans="1:3" x14ac:dyDescent="0.35">
      <c r="A691" s="37">
        <v>31403.00390625</v>
      </c>
      <c r="B691" s="23">
        <v>933.12</v>
      </c>
      <c r="C691" s="15">
        <f t="shared" si="42"/>
        <v>1026.2865000000002</v>
      </c>
    </row>
    <row r="692" spans="1:3" x14ac:dyDescent="0.35">
      <c r="A692" s="37">
        <v>31410.529296879999</v>
      </c>
      <c r="B692" s="23">
        <v>1095.1500000000001</v>
      </c>
      <c r="C692" s="15">
        <f t="shared" si="42"/>
        <v>1212.1655000000001</v>
      </c>
    </row>
    <row r="693" spans="1:3" x14ac:dyDescent="0.35">
      <c r="A693" s="37">
        <v>31417.736328120001</v>
      </c>
      <c r="B693" s="23">
        <v>1725.242</v>
      </c>
      <c r="C693" s="15">
        <f t="shared" si="42"/>
        <v>1887.8887500000001</v>
      </c>
    </row>
    <row r="694" spans="1:3" x14ac:dyDescent="0.35">
      <c r="A694" s="37">
        <v>31425.58203125</v>
      </c>
      <c r="B694" s="23">
        <v>3005.9209999999998</v>
      </c>
      <c r="C694" s="15">
        <f t="shared" ref="C694:C709" si="43">0.25*B693+0.5*B694+0.25*B695</f>
        <v>2560.4009999999998</v>
      </c>
    </row>
    <row r="695" spans="1:3" x14ac:dyDescent="0.35">
      <c r="A695" s="37">
        <v>31433.12109375</v>
      </c>
      <c r="B695" s="23">
        <v>2504.52</v>
      </c>
      <c r="C695" s="15">
        <f t="shared" si="43"/>
        <v>2294.741</v>
      </c>
    </row>
    <row r="696" spans="1:3" x14ac:dyDescent="0.35">
      <c r="A696" s="37">
        <v>31440.314453120001</v>
      </c>
      <c r="B696" s="23">
        <v>1164.0029999999999</v>
      </c>
      <c r="C696" s="15">
        <f t="shared" si="43"/>
        <v>1589.4335000000001</v>
      </c>
    </row>
    <row r="697" spans="1:3" x14ac:dyDescent="0.35">
      <c r="A697" s="37">
        <v>31448.17578125</v>
      </c>
      <c r="B697" s="23">
        <v>1525.2080000000001</v>
      </c>
      <c r="C697" s="15">
        <f t="shared" si="43"/>
        <v>2133.1354999999999</v>
      </c>
    </row>
    <row r="698" spans="1:3" x14ac:dyDescent="0.35">
      <c r="A698" s="37">
        <v>31458.318359379999</v>
      </c>
      <c r="B698" s="23">
        <v>4318.1229999999996</v>
      </c>
      <c r="C698" s="15">
        <f t="shared" si="43"/>
        <v>3144.6277499999997</v>
      </c>
    </row>
    <row r="699" spans="1:3" x14ac:dyDescent="0.35">
      <c r="A699" s="37">
        <v>31465.521484379999</v>
      </c>
      <c r="B699" s="23">
        <v>2417.0569999999998</v>
      </c>
      <c r="C699" s="15">
        <f t="shared" si="43"/>
        <v>3445.9542499999998</v>
      </c>
    </row>
    <row r="700" spans="1:3" x14ac:dyDescent="0.35">
      <c r="A700" s="37">
        <v>31470.75390625</v>
      </c>
      <c r="B700" s="23">
        <v>4631.58</v>
      </c>
      <c r="C700" s="15">
        <f t="shared" si="43"/>
        <v>3467.81475</v>
      </c>
    </row>
    <row r="701" spans="1:3" x14ac:dyDescent="0.35">
      <c r="A701" s="37">
        <v>31480.908203120001</v>
      </c>
      <c r="B701" s="23">
        <v>2191.0419999999999</v>
      </c>
      <c r="C701" s="15">
        <f t="shared" si="43"/>
        <v>2592.8150000000001</v>
      </c>
    </row>
    <row r="702" spans="1:3" x14ac:dyDescent="0.35">
      <c r="A702" s="37">
        <v>31488.435546879999</v>
      </c>
      <c r="B702" s="23">
        <v>1357.596</v>
      </c>
      <c r="C702" s="15">
        <f t="shared" si="43"/>
        <v>1606.0435000000002</v>
      </c>
    </row>
    <row r="703" spans="1:3" x14ac:dyDescent="0.35">
      <c r="A703" s="37">
        <v>31496.19921875</v>
      </c>
      <c r="B703" s="23">
        <v>1517.94</v>
      </c>
      <c r="C703" s="15">
        <f t="shared" si="43"/>
        <v>1431.69425</v>
      </c>
    </row>
    <row r="704" spans="1:3" x14ac:dyDescent="0.35">
      <c r="A704" s="37">
        <v>31503.96875</v>
      </c>
      <c r="B704" s="23">
        <v>1333.3009999999999</v>
      </c>
      <c r="C704" s="15">
        <f t="shared" si="43"/>
        <v>1524.8454999999999</v>
      </c>
    </row>
    <row r="705" spans="1:3" x14ac:dyDescent="0.35">
      <c r="A705" s="37">
        <v>31512.08203125</v>
      </c>
      <c r="B705" s="23">
        <v>1914.84</v>
      </c>
      <c r="C705" s="15">
        <f t="shared" si="43"/>
        <v>1794.9702499999999</v>
      </c>
    </row>
    <row r="706" spans="1:3" x14ac:dyDescent="0.35">
      <c r="A706" s="37">
        <v>31519.849609379999</v>
      </c>
      <c r="B706" s="23">
        <v>2016.9</v>
      </c>
      <c r="C706" s="15">
        <f t="shared" si="43"/>
        <v>2221.0295000000001</v>
      </c>
    </row>
    <row r="707" spans="1:3" x14ac:dyDescent="0.35">
      <c r="A707" s="37">
        <v>31660.73046875</v>
      </c>
      <c r="B707" s="23">
        <v>2935.4780000000001</v>
      </c>
      <c r="C707" s="15">
        <f t="shared" si="43"/>
        <v>2691.0344999999998</v>
      </c>
    </row>
    <row r="708" spans="1:3" x14ac:dyDescent="0.35">
      <c r="A708" s="37">
        <v>31668.5</v>
      </c>
      <c r="B708" s="23">
        <v>2876.2820000000002</v>
      </c>
      <c r="C708" s="15">
        <f t="shared" si="43"/>
        <v>2676.2410000000004</v>
      </c>
    </row>
    <row r="709" spans="1:3" x14ac:dyDescent="0.35">
      <c r="A709" s="37">
        <v>31676.28125</v>
      </c>
      <c r="B709" s="23">
        <v>2016.922</v>
      </c>
      <c r="C709" s="15">
        <f t="shared" si="43"/>
        <v>2236.413</v>
      </c>
    </row>
    <row r="710" spans="1:3" x14ac:dyDescent="0.35">
      <c r="A710" s="37">
        <v>31684.724609379999</v>
      </c>
      <c r="B710" s="23">
        <v>2035.5260000000001</v>
      </c>
      <c r="C710" s="15">
        <f t="shared" ref="C710:C725" si="44">0.25*B709+0.5*B710+0.25*B711</f>
        <v>1934.8947499999999</v>
      </c>
    </row>
    <row r="711" spans="1:3" x14ac:dyDescent="0.35">
      <c r="A711" s="37">
        <v>31692.150390620001</v>
      </c>
      <c r="B711" s="23">
        <v>1651.605</v>
      </c>
      <c r="C711" s="15">
        <f t="shared" si="44"/>
        <v>1799.0229999999999</v>
      </c>
    </row>
    <row r="712" spans="1:3" x14ac:dyDescent="0.35">
      <c r="A712" s="37">
        <v>31699.931640620001</v>
      </c>
      <c r="B712" s="23">
        <v>1857.356</v>
      </c>
      <c r="C712" s="15">
        <f t="shared" si="44"/>
        <v>1813.80925</v>
      </c>
    </row>
    <row r="713" spans="1:3" x14ac:dyDescent="0.35">
      <c r="A713" s="37">
        <v>31707.69921875</v>
      </c>
      <c r="B713" s="23">
        <v>1888.92</v>
      </c>
      <c r="C713" s="15">
        <f t="shared" si="44"/>
        <v>1878.4135000000001</v>
      </c>
    </row>
    <row r="714" spans="1:3" x14ac:dyDescent="0.35">
      <c r="A714" s="37">
        <v>31715.814453120001</v>
      </c>
      <c r="B714" s="23">
        <v>1878.4580000000001</v>
      </c>
      <c r="C714" s="15">
        <f t="shared" si="44"/>
        <v>1934.9095000000002</v>
      </c>
    </row>
    <row r="715" spans="1:3" x14ac:dyDescent="0.35">
      <c r="A715" s="37">
        <v>31723.568359379999</v>
      </c>
      <c r="B715" s="23">
        <v>2093.8020000000001</v>
      </c>
      <c r="C715" s="15">
        <f t="shared" si="44"/>
        <v>2163.7055</v>
      </c>
    </row>
    <row r="716" spans="1:3" x14ac:dyDescent="0.35">
      <c r="A716" s="37">
        <v>31729.3125</v>
      </c>
      <c r="B716" s="23">
        <v>2588.7600000000002</v>
      </c>
      <c r="C716" s="15">
        <f t="shared" si="44"/>
        <v>2316.5902500000002</v>
      </c>
    </row>
    <row r="717" spans="1:3" x14ac:dyDescent="0.35">
      <c r="A717" s="37">
        <v>31739.451171879999</v>
      </c>
      <c r="B717" s="23">
        <v>1995.039</v>
      </c>
      <c r="C717" s="15">
        <f t="shared" si="44"/>
        <v>2102.9717499999997</v>
      </c>
    </row>
    <row r="718" spans="1:3" x14ac:dyDescent="0.35">
      <c r="A718" s="37">
        <v>31746.888671879999</v>
      </c>
      <c r="B718" s="23">
        <v>1833.049</v>
      </c>
      <c r="C718" s="15">
        <f t="shared" si="44"/>
        <v>1944.0142499999999</v>
      </c>
    </row>
    <row r="719" spans="1:3" x14ac:dyDescent="0.35">
      <c r="A719" s="37">
        <v>31754.658203120001</v>
      </c>
      <c r="B719" s="23">
        <v>2114.92</v>
      </c>
      <c r="C719" s="15">
        <f t="shared" si="44"/>
        <v>1949.0722500000002</v>
      </c>
    </row>
    <row r="720" spans="1:3" x14ac:dyDescent="0.35">
      <c r="A720" s="37">
        <v>31762.76953125</v>
      </c>
      <c r="B720" s="23">
        <v>1733.4</v>
      </c>
      <c r="C720" s="15">
        <f t="shared" si="44"/>
        <v>1938.5350000000001</v>
      </c>
    </row>
    <row r="721" spans="1:3" x14ac:dyDescent="0.35">
      <c r="A721" s="37">
        <v>31770.537109379999</v>
      </c>
      <c r="B721" s="23">
        <v>2172.42</v>
      </c>
      <c r="C721" s="15">
        <f t="shared" si="44"/>
        <v>1890.135</v>
      </c>
    </row>
    <row r="722" spans="1:3" x14ac:dyDescent="0.35">
      <c r="A722" s="37">
        <v>31777.1015625</v>
      </c>
      <c r="B722" s="23">
        <v>1482.3</v>
      </c>
      <c r="C722" s="15">
        <f t="shared" si="44"/>
        <v>1772.8922500000001</v>
      </c>
    </row>
    <row r="723" spans="1:3" x14ac:dyDescent="0.35">
      <c r="A723" s="37">
        <v>31779.494140620001</v>
      </c>
      <c r="B723" s="23">
        <v>1954.549</v>
      </c>
      <c r="C723" s="15">
        <f t="shared" si="44"/>
        <v>2265.3892500000002</v>
      </c>
    </row>
    <row r="724" spans="1:3" x14ac:dyDescent="0.35">
      <c r="A724" s="37">
        <v>31781.9921875</v>
      </c>
      <c r="B724" s="23">
        <v>3670.1590000000001</v>
      </c>
      <c r="C724" s="15">
        <f t="shared" si="44"/>
        <v>2770.6280000000002</v>
      </c>
    </row>
    <row r="725" spans="1:3" x14ac:dyDescent="0.35">
      <c r="A725" s="37">
        <v>31785.470703120001</v>
      </c>
      <c r="B725" s="23">
        <v>1787.645</v>
      </c>
      <c r="C725" s="15">
        <f t="shared" si="44"/>
        <v>2419.4752500000004</v>
      </c>
    </row>
    <row r="726" spans="1:3" x14ac:dyDescent="0.35">
      <c r="A726" s="37">
        <v>31787.970703120001</v>
      </c>
      <c r="B726" s="23">
        <v>2432.4520000000002</v>
      </c>
      <c r="C726" s="15">
        <f t="shared" ref="C726:C741" si="45">0.25*B725+0.5*B726+0.25*B727</f>
        <v>2525.9925000000003</v>
      </c>
    </row>
    <row r="727" spans="1:3" x14ac:dyDescent="0.35">
      <c r="A727" s="37">
        <v>31790.36328125</v>
      </c>
      <c r="B727" s="23">
        <v>3451.4209999999998</v>
      </c>
      <c r="C727" s="15">
        <f t="shared" si="45"/>
        <v>2896.163</v>
      </c>
    </row>
    <row r="728" spans="1:3" x14ac:dyDescent="0.35">
      <c r="A728" s="37">
        <v>31823.1328125</v>
      </c>
      <c r="B728" s="23">
        <v>2249.3580000000002</v>
      </c>
      <c r="C728" s="15">
        <f t="shared" si="45"/>
        <v>2705.19425</v>
      </c>
    </row>
    <row r="729" spans="1:3" x14ac:dyDescent="0.35">
      <c r="A729" s="37">
        <v>31861.37890625</v>
      </c>
      <c r="B729" s="23">
        <v>2870.64</v>
      </c>
      <c r="C729" s="15">
        <f t="shared" si="45"/>
        <v>3289.6095</v>
      </c>
    </row>
    <row r="730" spans="1:3" x14ac:dyDescent="0.35">
      <c r="A730" s="37">
        <v>31904.6875</v>
      </c>
      <c r="B730" s="23">
        <v>5167.8</v>
      </c>
      <c r="C730" s="15">
        <f t="shared" si="45"/>
        <v>4081.60025</v>
      </c>
    </row>
    <row r="731" spans="1:3" x14ac:dyDescent="0.35">
      <c r="A731" s="37">
        <v>31948.046875</v>
      </c>
      <c r="B731" s="23">
        <v>3120.1610000000001</v>
      </c>
      <c r="C731" s="15">
        <f t="shared" si="45"/>
        <v>3702.328</v>
      </c>
    </row>
    <row r="732" spans="1:3" x14ac:dyDescent="0.35">
      <c r="A732" s="37">
        <v>31993.27734375</v>
      </c>
      <c r="B732" s="23">
        <v>3401.19</v>
      </c>
      <c r="C732" s="15">
        <f t="shared" si="45"/>
        <v>3190.4032500000003</v>
      </c>
    </row>
    <row r="733" spans="1:3" x14ac:dyDescent="0.35">
      <c r="A733" s="37">
        <v>32036.638671879999</v>
      </c>
      <c r="B733" s="23">
        <v>2839.0720000000001</v>
      </c>
      <c r="C733" s="15">
        <f t="shared" si="45"/>
        <v>3055.1332500000003</v>
      </c>
    </row>
    <row r="734" spans="1:3" x14ac:dyDescent="0.35">
      <c r="A734" s="37">
        <v>32060.837890620001</v>
      </c>
      <c r="B734" s="23">
        <v>3141.1990000000001</v>
      </c>
      <c r="C734" s="15">
        <f t="shared" si="45"/>
        <v>3452.6347500000002</v>
      </c>
    </row>
    <row r="735" spans="1:3" x14ac:dyDescent="0.35">
      <c r="A735" s="37">
        <v>32061.023437499996</v>
      </c>
      <c r="B735" s="23">
        <v>4689.0690000000004</v>
      </c>
      <c r="C735" s="15">
        <f t="shared" si="45"/>
        <v>3670.7087500000002</v>
      </c>
    </row>
    <row r="736" spans="1:3" x14ac:dyDescent="0.35">
      <c r="A736" s="37">
        <v>32061.544921879999</v>
      </c>
      <c r="B736" s="23">
        <v>2163.498</v>
      </c>
      <c r="C736" s="15">
        <f t="shared" si="45"/>
        <v>3021.9045000000001</v>
      </c>
    </row>
    <row r="737" spans="1:3" x14ac:dyDescent="0.35">
      <c r="A737" s="37">
        <v>32081.701171879999</v>
      </c>
      <c r="B737" s="23">
        <v>3071.5529999999999</v>
      </c>
      <c r="C737" s="15">
        <f t="shared" si="45"/>
        <v>3358.8809999999999</v>
      </c>
    </row>
    <row r="738" spans="1:3" x14ac:dyDescent="0.35">
      <c r="A738" s="37">
        <v>32125.058593749996</v>
      </c>
      <c r="B738" s="23">
        <v>5128.92</v>
      </c>
      <c r="C738" s="15">
        <f t="shared" si="45"/>
        <v>4327.0282500000003</v>
      </c>
    </row>
    <row r="739" spans="1:3" x14ac:dyDescent="0.35">
      <c r="A739" s="37">
        <v>32168.41796875</v>
      </c>
      <c r="B739" s="23">
        <v>3978.72</v>
      </c>
      <c r="C739" s="15">
        <f t="shared" si="45"/>
        <v>4285.5120000000006</v>
      </c>
    </row>
    <row r="740" spans="1:3" x14ac:dyDescent="0.35">
      <c r="A740" s="37">
        <v>32206.378906250004</v>
      </c>
      <c r="B740" s="23">
        <v>4055.6880000000001</v>
      </c>
      <c r="C740" s="15">
        <f t="shared" si="45"/>
        <v>4195.4042499999996</v>
      </c>
    </row>
    <row r="741" spans="1:3" x14ac:dyDescent="0.35">
      <c r="A741" s="37">
        <v>32231.41796875</v>
      </c>
      <c r="B741" s="23">
        <v>4691.5209999999997</v>
      </c>
      <c r="C741" s="15">
        <f t="shared" si="45"/>
        <v>4642.1217500000002</v>
      </c>
    </row>
    <row r="742" spans="1:3" x14ac:dyDescent="0.35">
      <c r="A742" s="37">
        <v>32256.472656249996</v>
      </c>
      <c r="B742" s="23">
        <v>5129.7569999999996</v>
      </c>
      <c r="C742" s="15">
        <f t="shared" ref="C742:C757" si="46">0.25*B741+0.5*B742+0.25*B743</f>
        <v>5479.25875</v>
      </c>
    </row>
    <row r="743" spans="1:3" x14ac:dyDescent="0.35">
      <c r="A743" s="37">
        <v>32276.087890620005</v>
      </c>
      <c r="B743" s="23">
        <v>6966</v>
      </c>
      <c r="C743" s="15">
        <f t="shared" si="46"/>
        <v>5533.3192499999996</v>
      </c>
    </row>
    <row r="744" spans="1:3" x14ac:dyDescent="0.35">
      <c r="A744" s="37">
        <v>32309.845703120005</v>
      </c>
      <c r="B744" s="23">
        <v>3071.52</v>
      </c>
      <c r="C744" s="15">
        <f t="shared" si="46"/>
        <v>4222.5480000000007</v>
      </c>
    </row>
    <row r="745" spans="1:3" x14ac:dyDescent="0.35">
      <c r="A745" s="37">
        <v>32335.986328120001</v>
      </c>
      <c r="B745" s="23">
        <v>3781.152</v>
      </c>
      <c r="C745" s="15">
        <f t="shared" si="46"/>
        <v>3867.9832500000002</v>
      </c>
    </row>
    <row r="746" spans="1:3" x14ac:dyDescent="0.35">
      <c r="A746" s="37">
        <v>32354.53125</v>
      </c>
      <c r="B746" s="23">
        <v>4838.1090000000004</v>
      </c>
      <c r="C746" s="15">
        <f t="shared" si="46"/>
        <v>4465.5484999999999</v>
      </c>
    </row>
    <row r="747" spans="1:3" x14ac:dyDescent="0.35">
      <c r="A747" s="37">
        <v>32374.439453120005</v>
      </c>
      <c r="B747" s="23">
        <v>4404.8239999999996</v>
      </c>
      <c r="C747" s="15">
        <f t="shared" si="46"/>
        <v>3965.1692499999999</v>
      </c>
    </row>
    <row r="748" spans="1:3" x14ac:dyDescent="0.35">
      <c r="A748" s="37">
        <v>32395.214843749996</v>
      </c>
      <c r="B748" s="23">
        <v>2212.92</v>
      </c>
      <c r="C748" s="15">
        <f t="shared" si="46"/>
        <v>2838.8637500000004</v>
      </c>
    </row>
    <row r="749" spans="1:3" x14ac:dyDescent="0.35">
      <c r="A749" s="37">
        <v>32415.123046879999</v>
      </c>
      <c r="B749" s="23">
        <v>2524.7910000000002</v>
      </c>
      <c r="C749" s="15">
        <f t="shared" si="46"/>
        <v>2731.1365000000001</v>
      </c>
    </row>
    <row r="750" spans="1:3" x14ac:dyDescent="0.35">
      <c r="A750" s="37">
        <v>32469.587890619998</v>
      </c>
      <c r="B750" s="23">
        <v>3662.0439999999999</v>
      </c>
      <c r="C750" s="15">
        <f t="shared" si="46"/>
        <v>3284.5860000000002</v>
      </c>
    </row>
    <row r="751" spans="1:3" x14ac:dyDescent="0.35">
      <c r="A751" s="37">
        <v>32488.001953120005</v>
      </c>
      <c r="B751" s="23">
        <v>3289.4650000000001</v>
      </c>
      <c r="C751" s="15">
        <f t="shared" si="46"/>
        <v>3169.9700000000003</v>
      </c>
    </row>
    <row r="752" spans="1:3" x14ac:dyDescent="0.35">
      <c r="A752" s="37">
        <v>32505.6171875</v>
      </c>
      <c r="B752" s="23">
        <v>2438.9059999999999</v>
      </c>
      <c r="C752" s="15">
        <f t="shared" si="46"/>
        <v>2735.9974999999999</v>
      </c>
    </row>
    <row r="753" spans="1:3" x14ac:dyDescent="0.35">
      <c r="A753" s="37">
        <v>32524.820312499996</v>
      </c>
      <c r="B753" s="23">
        <v>2776.7130000000002</v>
      </c>
      <c r="C753" s="15">
        <f t="shared" si="46"/>
        <v>2730.5120000000002</v>
      </c>
    </row>
    <row r="754" spans="1:3" x14ac:dyDescent="0.35">
      <c r="A754" s="37">
        <v>32532.828125</v>
      </c>
      <c r="B754" s="23">
        <v>2929.7159999999999</v>
      </c>
      <c r="C754" s="15">
        <f t="shared" si="46"/>
        <v>2803.5947500000002</v>
      </c>
    </row>
    <row r="755" spans="1:3" x14ac:dyDescent="0.35">
      <c r="A755" s="37">
        <v>32564.013671879999</v>
      </c>
      <c r="B755" s="23">
        <v>2578.2339999999999</v>
      </c>
      <c r="C755" s="15">
        <f t="shared" si="46"/>
        <v>2256.6559999999999</v>
      </c>
    </row>
    <row r="756" spans="1:3" x14ac:dyDescent="0.35">
      <c r="A756" s="37">
        <v>32593.421874999996</v>
      </c>
      <c r="B756" s="23">
        <v>940.44</v>
      </c>
      <c r="C756" s="15">
        <f t="shared" si="46"/>
        <v>1400.5102499999998</v>
      </c>
    </row>
    <row r="757" spans="1:3" x14ac:dyDescent="0.35">
      <c r="A757" s="37">
        <v>32618.478515619998</v>
      </c>
      <c r="B757" s="23">
        <v>1142.9269999999999</v>
      </c>
      <c r="C757" s="15">
        <f t="shared" si="46"/>
        <v>981.93849999999998</v>
      </c>
    </row>
    <row r="758" spans="1:3" x14ac:dyDescent="0.35">
      <c r="A758" s="37">
        <v>32644.619140620001</v>
      </c>
      <c r="B758" s="23">
        <v>701.46</v>
      </c>
      <c r="C758" s="15">
        <f t="shared" ref="C758:C773" si="47">0.25*B757+0.5*B758+0.25*B759</f>
        <v>800.69224999999994</v>
      </c>
    </row>
    <row r="759" spans="1:3" x14ac:dyDescent="0.35">
      <c r="A759" s="37">
        <v>32669.67578125</v>
      </c>
      <c r="B759" s="23">
        <v>656.92200000000003</v>
      </c>
      <c r="C759" s="15">
        <f t="shared" si="47"/>
        <v>653.67600000000004</v>
      </c>
    </row>
    <row r="760" spans="1:3" x14ac:dyDescent="0.35">
      <c r="A760" s="37">
        <v>32695.818359379999</v>
      </c>
      <c r="B760" s="23">
        <v>599.4</v>
      </c>
      <c r="C760" s="15">
        <f t="shared" si="47"/>
        <v>600.61900000000003</v>
      </c>
    </row>
    <row r="761" spans="1:3" x14ac:dyDescent="0.35">
      <c r="A761" s="37">
        <v>32723.050781250004</v>
      </c>
      <c r="B761" s="23">
        <v>546.75400000000002</v>
      </c>
      <c r="C761" s="15">
        <f t="shared" si="47"/>
        <v>541.89199999999994</v>
      </c>
    </row>
    <row r="762" spans="1:3" x14ac:dyDescent="0.35">
      <c r="A762" s="37">
        <v>32740.47265625</v>
      </c>
      <c r="B762" s="23">
        <v>474.66</v>
      </c>
      <c r="C762" s="15">
        <f t="shared" si="47"/>
        <v>530.55799999999999</v>
      </c>
    </row>
    <row r="763" spans="1:3" x14ac:dyDescent="0.35">
      <c r="A763" s="37">
        <v>32986.9609375</v>
      </c>
      <c r="B763" s="23">
        <v>626.15800000000002</v>
      </c>
      <c r="C763" s="15">
        <f t="shared" si="47"/>
        <v>642.74900000000002</v>
      </c>
    </row>
    <row r="764" spans="1:3" x14ac:dyDescent="0.35">
      <c r="A764" s="37">
        <v>33012.5859375</v>
      </c>
      <c r="B764" s="23">
        <v>844.02</v>
      </c>
      <c r="C764" s="15">
        <f t="shared" si="47"/>
        <v>824.99474999999995</v>
      </c>
    </row>
    <row r="765" spans="1:3" x14ac:dyDescent="0.35">
      <c r="A765" s="37">
        <v>33039.30078125</v>
      </c>
      <c r="B765" s="23">
        <v>985.78099999999995</v>
      </c>
      <c r="C765" s="15">
        <f t="shared" si="47"/>
        <v>1107.47225</v>
      </c>
    </row>
    <row r="766" spans="1:3" x14ac:dyDescent="0.35">
      <c r="A766" s="37">
        <v>33040.20703125</v>
      </c>
      <c r="B766" s="23">
        <v>1614.307</v>
      </c>
      <c r="C766" s="15">
        <f t="shared" si="47"/>
        <v>1555.1915000000001</v>
      </c>
    </row>
    <row r="767" spans="1:3" x14ac:dyDescent="0.35">
      <c r="A767" s="37">
        <v>33063.75</v>
      </c>
      <c r="B767" s="23">
        <v>2006.3710000000001</v>
      </c>
      <c r="C767" s="15">
        <f t="shared" si="47"/>
        <v>1806.8969999999999</v>
      </c>
    </row>
    <row r="768" spans="1:3" x14ac:dyDescent="0.35">
      <c r="A768" s="37">
        <v>33090.71875</v>
      </c>
      <c r="B768" s="23">
        <v>1600.539</v>
      </c>
      <c r="C768" s="15">
        <f t="shared" si="47"/>
        <v>1806.0747500000002</v>
      </c>
    </row>
    <row r="769" spans="1:3" x14ac:dyDescent="0.35">
      <c r="A769" s="37">
        <v>33118.875</v>
      </c>
      <c r="B769" s="23">
        <v>2016.85</v>
      </c>
      <c r="C769" s="15">
        <f t="shared" si="47"/>
        <v>1642.8412499999999</v>
      </c>
    </row>
    <row r="770" spans="1:3" x14ac:dyDescent="0.35">
      <c r="A770" s="37">
        <v>33154.8125</v>
      </c>
      <c r="B770" s="23">
        <v>937.12599999999998</v>
      </c>
      <c r="C770" s="15">
        <f t="shared" si="47"/>
        <v>1127.287</v>
      </c>
    </row>
    <row r="771" spans="1:3" x14ac:dyDescent="0.35">
      <c r="A771" s="37">
        <v>33165.77734375</v>
      </c>
      <c r="B771" s="23">
        <v>618.04600000000005</v>
      </c>
      <c r="C771" s="15">
        <f t="shared" si="47"/>
        <v>649.83449999999993</v>
      </c>
    </row>
    <row r="772" spans="1:3" x14ac:dyDescent="0.35">
      <c r="A772" s="37">
        <v>33212.8125</v>
      </c>
      <c r="B772" s="23">
        <v>426.12</v>
      </c>
      <c r="C772" s="15">
        <f t="shared" si="47"/>
        <v>542.12125000000003</v>
      </c>
    </row>
    <row r="773" spans="1:3" x14ac:dyDescent="0.35">
      <c r="A773" s="37">
        <v>33313.09375</v>
      </c>
      <c r="B773" s="23">
        <v>698.19899999999996</v>
      </c>
      <c r="C773" s="15">
        <f t="shared" si="47"/>
        <v>799.09349999999995</v>
      </c>
    </row>
    <row r="774" spans="1:3" x14ac:dyDescent="0.35">
      <c r="A774" s="37">
        <v>33336.97265625</v>
      </c>
      <c r="B774" s="23">
        <v>1373.856</v>
      </c>
      <c r="C774" s="15">
        <f t="shared" ref="C774:C789" si="48">0.25*B773+0.5*B774+0.25*B775</f>
        <v>1328.2372500000001</v>
      </c>
    </row>
    <row r="775" spans="1:3" x14ac:dyDescent="0.35">
      <c r="A775" s="37">
        <v>33360.00390625</v>
      </c>
      <c r="B775" s="23">
        <v>1867.038</v>
      </c>
      <c r="C775" s="15">
        <f t="shared" si="48"/>
        <v>1825.3597500000001</v>
      </c>
    </row>
    <row r="776" spans="1:3" x14ac:dyDescent="0.35">
      <c r="A776" s="37">
        <v>33374.8671875</v>
      </c>
      <c r="B776" s="23">
        <v>2193.5070000000001</v>
      </c>
      <c r="C776" s="15">
        <f t="shared" si="48"/>
        <v>2843.9337500000001</v>
      </c>
    </row>
    <row r="777" spans="1:3" x14ac:dyDescent="0.35">
      <c r="A777" s="37">
        <v>33389.7265625</v>
      </c>
      <c r="B777" s="23">
        <v>5121.683</v>
      </c>
      <c r="C777" s="15">
        <f t="shared" si="48"/>
        <v>3337.4344999999998</v>
      </c>
    </row>
    <row r="778" spans="1:3" x14ac:dyDescent="0.35">
      <c r="A778" s="37">
        <v>33405.2421875</v>
      </c>
      <c r="B778" s="23">
        <v>912.86500000000001</v>
      </c>
      <c r="C778" s="15">
        <f t="shared" si="48"/>
        <v>1915.0632500000002</v>
      </c>
    </row>
    <row r="779" spans="1:3" x14ac:dyDescent="0.35">
      <c r="A779" s="37">
        <v>33420.7421875</v>
      </c>
      <c r="B779" s="23">
        <v>712.84</v>
      </c>
      <c r="C779" s="15">
        <f t="shared" si="48"/>
        <v>952.78125</v>
      </c>
    </row>
    <row r="780" spans="1:3" x14ac:dyDescent="0.35">
      <c r="A780" s="37">
        <v>33431.04296875</v>
      </c>
      <c r="B780" s="23">
        <v>1472.58</v>
      </c>
      <c r="C780" s="15">
        <f t="shared" si="48"/>
        <v>1317.7137499999999</v>
      </c>
    </row>
    <row r="781" spans="1:3" x14ac:dyDescent="0.35">
      <c r="A781" s="37">
        <v>33431.640625</v>
      </c>
      <c r="B781" s="23">
        <v>1612.855</v>
      </c>
      <c r="C781" s="15">
        <f t="shared" si="48"/>
        <v>1641.7629999999999</v>
      </c>
    </row>
    <row r="782" spans="1:3" x14ac:dyDescent="0.35">
      <c r="A782" s="37">
        <v>33436.640625</v>
      </c>
      <c r="B782" s="23">
        <v>1868.7619999999999</v>
      </c>
      <c r="C782" s="15">
        <f t="shared" si="48"/>
        <v>1506.8847499999999</v>
      </c>
    </row>
    <row r="783" spans="1:3" x14ac:dyDescent="0.35">
      <c r="A783" s="37">
        <v>33461.59765625</v>
      </c>
      <c r="B783" s="23">
        <v>677.16</v>
      </c>
      <c r="C783" s="15">
        <f t="shared" si="48"/>
        <v>1235.6824999999999</v>
      </c>
    </row>
    <row r="784" spans="1:3" x14ac:dyDescent="0.35">
      <c r="A784" s="37">
        <v>33485.5078125</v>
      </c>
      <c r="B784" s="23">
        <v>1719.6479999999999</v>
      </c>
      <c r="C784" s="15">
        <f t="shared" si="48"/>
        <v>1539.21525</v>
      </c>
    </row>
    <row r="785" spans="1:3" x14ac:dyDescent="0.35">
      <c r="A785" s="37">
        <v>33508.375</v>
      </c>
      <c r="B785" s="23">
        <v>2040.405</v>
      </c>
      <c r="C785" s="15">
        <f t="shared" si="48"/>
        <v>1656.88275</v>
      </c>
    </row>
    <row r="786" spans="1:3" x14ac:dyDescent="0.35">
      <c r="A786" s="37">
        <v>33533.33203125</v>
      </c>
      <c r="B786" s="23">
        <v>827.07299999999998</v>
      </c>
      <c r="C786" s="15">
        <f t="shared" si="48"/>
        <v>1121.8844999999999</v>
      </c>
    </row>
    <row r="787" spans="1:3" x14ac:dyDescent="0.35">
      <c r="A787" s="37">
        <v>33543.71484375</v>
      </c>
      <c r="B787" s="23">
        <v>792.98699999999997</v>
      </c>
      <c r="C787" s="15">
        <f t="shared" si="48"/>
        <v>738.93675000000007</v>
      </c>
    </row>
    <row r="788" spans="1:3" x14ac:dyDescent="0.35">
      <c r="A788" s="37">
        <v>33636.25390625</v>
      </c>
      <c r="B788" s="23">
        <v>542.70000000000005</v>
      </c>
      <c r="C788" s="15">
        <f t="shared" si="48"/>
        <v>788.72974999999997</v>
      </c>
    </row>
    <row r="789" spans="1:3" x14ac:dyDescent="0.35">
      <c r="A789" s="37">
        <v>33683.74609375</v>
      </c>
      <c r="B789" s="23">
        <v>1276.5319999999999</v>
      </c>
      <c r="C789" s="15">
        <f t="shared" si="48"/>
        <v>900.31100000000004</v>
      </c>
    </row>
    <row r="790" spans="1:3" x14ac:dyDescent="0.35">
      <c r="A790" s="37">
        <v>33732.46875</v>
      </c>
      <c r="B790" s="23">
        <v>505.48</v>
      </c>
      <c r="C790" s="15">
        <f t="shared" ref="C790:C805" si="49">0.25*B789+0.5*B790+0.25*B791</f>
        <v>764.45325000000003</v>
      </c>
    </row>
    <row r="791" spans="1:3" x14ac:dyDescent="0.35">
      <c r="A791" s="37">
        <v>33794.32421875</v>
      </c>
      <c r="B791" s="23">
        <v>770.32100000000003</v>
      </c>
      <c r="C791" s="15">
        <f t="shared" si="49"/>
        <v>729.42049999999995</v>
      </c>
    </row>
    <row r="792" spans="1:3" x14ac:dyDescent="0.35">
      <c r="A792" s="37">
        <v>33820.03125</v>
      </c>
      <c r="B792" s="23">
        <v>871.56</v>
      </c>
      <c r="C792" s="15">
        <f t="shared" si="49"/>
        <v>715.03024999999991</v>
      </c>
    </row>
    <row r="793" spans="1:3" x14ac:dyDescent="0.35">
      <c r="A793" s="37">
        <v>34044.78125</v>
      </c>
      <c r="B793" s="23">
        <v>346.68</v>
      </c>
      <c r="C793" s="15">
        <f t="shared" si="49"/>
        <v>654.07500000000005</v>
      </c>
    </row>
    <row r="794" spans="1:3" x14ac:dyDescent="0.35">
      <c r="A794" s="37">
        <v>34076.41796875</v>
      </c>
      <c r="B794" s="23">
        <v>1051.3800000000001</v>
      </c>
      <c r="C794" s="15">
        <f t="shared" si="49"/>
        <v>730.42750000000001</v>
      </c>
    </row>
    <row r="795" spans="1:3" x14ac:dyDescent="0.35">
      <c r="A795" s="37">
        <v>34142.546875</v>
      </c>
      <c r="B795" s="23">
        <v>472.27</v>
      </c>
      <c r="C795" s="15">
        <f t="shared" si="49"/>
        <v>1215.02</v>
      </c>
    </row>
    <row r="796" spans="1:3" x14ac:dyDescent="0.35">
      <c r="A796" s="37">
        <v>34180.265625</v>
      </c>
      <c r="B796" s="23">
        <v>2864.16</v>
      </c>
      <c r="C796" s="15">
        <f t="shared" si="49"/>
        <v>1685.0260000000001</v>
      </c>
    </row>
    <row r="797" spans="1:3" x14ac:dyDescent="0.35">
      <c r="A797" s="37">
        <v>34217.984375</v>
      </c>
      <c r="B797" s="23">
        <v>539.51400000000001</v>
      </c>
      <c r="C797" s="15">
        <f t="shared" si="49"/>
        <v>1263.01125</v>
      </c>
    </row>
    <row r="798" spans="1:3" x14ac:dyDescent="0.35">
      <c r="A798" s="37">
        <v>34245.12109375</v>
      </c>
      <c r="B798" s="23">
        <v>1108.857</v>
      </c>
      <c r="C798" s="15">
        <f t="shared" si="49"/>
        <v>1023.6342500000001</v>
      </c>
    </row>
    <row r="799" spans="1:3" x14ac:dyDescent="0.35">
      <c r="A799" s="37">
        <v>34245.62109375</v>
      </c>
      <c r="B799" s="23">
        <v>1337.309</v>
      </c>
      <c r="C799" s="15">
        <f t="shared" si="49"/>
        <v>1254.47675</v>
      </c>
    </row>
    <row r="800" spans="1:3" x14ac:dyDescent="0.35">
      <c r="A800" s="37">
        <v>34261.453125</v>
      </c>
      <c r="B800" s="23">
        <v>1234.432</v>
      </c>
      <c r="C800" s="15">
        <f t="shared" si="49"/>
        <v>1541.0117499999999</v>
      </c>
    </row>
    <row r="801" spans="1:3" x14ac:dyDescent="0.35">
      <c r="A801" s="37">
        <v>34317.06640625</v>
      </c>
      <c r="B801" s="23">
        <v>2357.8739999999998</v>
      </c>
      <c r="C801" s="15">
        <f t="shared" si="49"/>
        <v>1788.66275</v>
      </c>
    </row>
    <row r="802" spans="1:3" x14ac:dyDescent="0.35">
      <c r="A802" s="37">
        <v>34372.6796875</v>
      </c>
      <c r="B802" s="23">
        <v>1204.471</v>
      </c>
      <c r="C802" s="15">
        <f t="shared" si="49"/>
        <v>1443.8364999999999</v>
      </c>
    </row>
    <row r="803" spans="1:3" x14ac:dyDescent="0.35">
      <c r="A803" s="37">
        <v>34428.29296875</v>
      </c>
      <c r="B803" s="23">
        <v>1008.53</v>
      </c>
      <c r="C803" s="15">
        <f t="shared" si="49"/>
        <v>1473.22775</v>
      </c>
    </row>
    <row r="804" spans="1:3" x14ac:dyDescent="0.35">
      <c r="A804" s="37">
        <v>34483.90625</v>
      </c>
      <c r="B804" s="23">
        <v>2671.38</v>
      </c>
      <c r="C804" s="15">
        <f t="shared" si="49"/>
        <v>1999.9057499999999</v>
      </c>
    </row>
    <row r="805" spans="1:3" x14ac:dyDescent="0.35">
      <c r="A805" s="37">
        <v>34539.51953125</v>
      </c>
      <c r="B805" s="23">
        <v>1648.3330000000001</v>
      </c>
      <c r="C805" s="15">
        <f t="shared" si="49"/>
        <v>2112.8765000000003</v>
      </c>
    </row>
    <row r="806" spans="1:3" x14ac:dyDescent="0.35">
      <c r="A806" s="37">
        <v>34597.55078125</v>
      </c>
      <c r="B806" s="23">
        <v>2483.46</v>
      </c>
      <c r="C806" s="15">
        <f t="shared" ref="C806:C821" si="50">0.25*B805+0.5*B806+0.25*B807</f>
        <v>2368.8442500000001</v>
      </c>
    </row>
    <row r="807" spans="1:3" x14ac:dyDescent="0.35">
      <c r="A807" s="37">
        <v>34650.76171875</v>
      </c>
      <c r="B807" s="23">
        <v>2860.1239999999998</v>
      </c>
      <c r="C807" s="15">
        <f t="shared" si="50"/>
        <v>2712.0897499999996</v>
      </c>
    </row>
    <row r="808" spans="1:3" x14ac:dyDescent="0.35">
      <c r="A808" s="37">
        <v>34687.4375</v>
      </c>
      <c r="B808" s="23">
        <v>2644.6509999999998</v>
      </c>
      <c r="C808" s="15">
        <f t="shared" si="50"/>
        <v>2372.8912499999997</v>
      </c>
    </row>
    <row r="809" spans="1:3" x14ac:dyDescent="0.35">
      <c r="A809" s="37">
        <v>34709.375</v>
      </c>
      <c r="B809" s="23">
        <v>1342.1389999999999</v>
      </c>
      <c r="C809" s="15">
        <f t="shared" si="50"/>
        <v>1804.67175</v>
      </c>
    </row>
    <row r="810" spans="1:3" x14ac:dyDescent="0.35">
      <c r="A810" s="37">
        <v>34732.265625</v>
      </c>
      <c r="B810" s="23">
        <v>1889.758</v>
      </c>
      <c r="C810" s="15">
        <f t="shared" si="50"/>
        <v>1943.6089999999999</v>
      </c>
    </row>
    <row r="811" spans="1:3" x14ac:dyDescent="0.35">
      <c r="A811" s="37">
        <v>34754.203125</v>
      </c>
      <c r="B811" s="23">
        <v>2652.7809999999999</v>
      </c>
      <c r="C811" s="15">
        <f t="shared" si="50"/>
        <v>2362.7937499999998</v>
      </c>
    </row>
    <row r="812" spans="1:3" x14ac:dyDescent="0.35">
      <c r="A812" s="37">
        <v>34825.52734375</v>
      </c>
      <c r="B812" s="23">
        <v>2255.855</v>
      </c>
      <c r="C812" s="15">
        <f t="shared" si="50"/>
        <v>2117.7600000000002</v>
      </c>
    </row>
    <row r="813" spans="1:3" x14ac:dyDescent="0.35">
      <c r="A813" s="37">
        <v>34849.9921875</v>
      </c>
      <c r="B813" s="23">
        <v>1306.549</v>
      </c>
      <c r="C813" s="15">
        <f t="shared" si="50"/>
        <v>1368.09475</v>
      </c>
    </row>
    <row r="814" spans="1:3" x14ac:dyDescent="0.35">
      <c r="A814" s="37">
        <v>34874.4609375</v>
      </c>
      <c r="B814" s="23">
        <v>603.42600000000004</v>
      </c>
      <c r="C814" s="15">
        <f t="shared" si="50"/>
        <v>858.80199999999991</v>
      </c>
    </row>
    <row r="815" spans="1:3" x14ac:dyDescent="0.35">
      <c r="A815" s="37">
        <v>34898.9296875</v>
      </c>
      <c r="B815" s="23">
        <v>921.80700000000002</v>
      </c>
      <c r="C815" s="15">
        <f t="shared" si="50"/>
        <v>786.70100000000002</v>
      </c>
    </row>
    <row r="816" spans="1:3" x14ac:dyDescent="0.35">
      <c r="A816" s="37">
        <v>34922.21875</v>
      </c>
      <c r="B816" s="23">
        <v>699.76400000000001</v>
      </c>
      <c r="C816" s="15">
        <f t="shared" si="50"/>
        <v>746.18799999999999</v>
      </c>
    </row>
    <row r="817" spans="1:3" x14ac:dyDescent="0.35">
      <c r="A817" s="37">
        <v>34933.109375</v>
      </c>
      <c r="B817" s="23">
        <v>663.41700000000003</v>
      </c>
      <c r="C817" s="15">
        <f t="shared" si="50"/>
        <v>676.13249999999994</v>
      </c>
    </row>
    <row r="818" spans="1:3" x14ac:dyDescent="0.35">
      <c r="A818" s="37">
        <v>34940.828125</v>
      </c>
      <c r="B818" s="23">
        <v>677.93200000000002</v>
      </c>
      <c r="C818" s="15">
        <f t="shared" si="50"/>
        <v>699.62450000000001</v>
      </c>
    </row>
    <row r="819" spans="1:3" x14ac:dyDescent="0.35">
      <c r="A819" s="37">
        <v>34953.53515625</v>
      </c>
      <c r="B819" s="23">
        <v>779.21699999999998</v>
      </c>
      <c r="C819" s="15">
        <f t="shared" si="50"/>
        <v>940.19650000000001</v>
      </c>
    </row>
    <row r="820" spans="1:3" x14ac:dyDescent="0.35">
      <c r="A820" s="37">
        <v>34970.33984375</v>
      </c>
      <c r="B820" s="23">
        <v>1524.42</v>
      </c>
      <c r="C820" s="15">
        <f t="shared" si="50"/>
        <v>1540.8207500000001</v>
      </c>
    </row>
    <row r="821" spans="1:3" x14ac:dyDescent="0.35">
      <c r="A821" s="37">
        <v>34992.83203125</v>
      </c>
      <c r="B821" s="23">
        <v>2335.2260000000001</v>
      </c>
      <c r="C821" s="15">
        <f t="shared" si="50"/>
        <v>1677.3135</v>
      </c>
    </row>
    <row r="822" spans="1:3" x14ac:dyDescent="0.35">
      <c r="A822" s="37">
        <v>35060.15625</v>
      </c>
      <c r="B822" s="23">
        <v>514.38199999999995</v>
      </c>
      <c r="C822" s="15">
        <f t="shared" ref="C822:C837" si="51">0.25*B821+0.5*B822+0.25*B823</f>
        <v>901.55349999999999</v>
      </c>
    </row>
    <row r="823" spans="1:3" x14ac:dyDescent="0.35">
      <c r="A823" s="37">
        <v>35065.3125</v>
      </c>
      <c r="B823" s="23">
        <v>242.22399999999999</v>
      </c>
      <c r="C823" s="15">
        <f t="shared" si="51"/>
        <v>307.6225</v>
      </c>
    </row>
    <row r="824" spans="1:3" x14ac:dyDescent="0.35">
      <c r="A824" s="37">
        <v>35070.05078125</v>
      </c>
      <c r="B824" s="23">
        <v>231.66</v>
      </c>
      <c r="C824" s="15">
        <f t="shared" si="51"/>
        <v>545.34100000000001</v>
      </c>
    </row>
    <row r="825" spans="1:3" x14ac:dyDescent="0.35">
      <c r="A825" s="37">
        <v>35107.9765625</v>
      </c>
      <c r="B825" s="23">
        <v>1475.82</v>
      </c>
      <c r="C825" s="15">
        <f t="shared" si="51"/>
        <v>882.49499999999989</v>
      </c>
    </row>
    <row r="826" spans="1:3" x14ac:dyDescent="0.35">
      <c r="A826" s="37">
        <v>35603.53515625</v>
      </c>
      <c r="B826" s="23">
        <v>346.68</v>
      </c>
      <c r="C826" s="15">
        <f t="shared" si="51"/>
        <v>582.79499999999996</v>
      </c>
    </row>
    <row r="827" spans="1:3" x14ac:dyDescent="0.35">
      <c r="A827" s="37">
        <v>35666.28515625</v>
      </c>
      <c r="B827" s="23">
        <v>162</v>
      </c>
      <c r="C827" s="15">
        <f t="shared" si="51"/>
        <v>254.95275000000001</v>
      </c>
    </row>
    <row r="828" spans="1:3" x14ac:dyDescent="0.35">
      <c r="A828" s="37">
        <v>35722.7578125</v>
      </c>
      <c r="B828" s="23">
        <v>349.13099999999997</v>
      </c>
      <c r="C828" s="15">
        <f t="shared" si="51"/>
        <v>344.87149999999997</v>
      </c>
    </row>
    <row r="829" spans="1:3" x14ac:dyDescent="0.35">
      <c r="A829" s="37">
        <v>35784.359375</v>
      </c>
      <c r="B829" s="23">
        <v>519.22400000000005</v>
      </c>
      <c r="C829" s="15">
        <f t="shared" si="51"/>
        <v>560.3297500000001</v>
      </c>
    </row>
    <row r="830" spans="1:3" x14ac:dyDescent="0.35">
      <c r="A830" s="37">
        <v>35841.18359375</v>
      </c>
      <c r="B830" s="23">
        <v>853.74</v>
      </c>
      <c r="C830" s="15">
        <f t="shared" si="51"/>
        <v>785.096</v>
      </c>
    </row>
    <row r="831" spans="1:3" x14ac:dyDescent="0.35">
      <c r="A831" s="37">
        <v>35907.17578125</v>
      </c>
      <c r="B831" s="23">
        <v>913.68</v>
      </c>
      <c r="C831" s="15">
        <f t="shared" si="51"/>
        <v>910.43999999999994</v>
      </c>
    </row>
    <row r="832" spans="1:3" x14ac:dyDescent="0.35">
      <c r="A832" s="37">
        <v>35970.4140625</v>
      </c>
      <c r="B832" s="23">
        <v>960.66</v>
      </c>
      <c r="C832" s="15">
        <f t="shared" si="51"/>
        <v>955.60175000000004</v>
      </c>
    </row>
    <row r="833" spans="1:3" x14ac:dyDescent="0.35">
      <c r="A833" s="37">
        <v>36033.63671875</v>
      </c>
      <c r="B833" s="23">
        <v>987.40700000000004</v>
      </c>
      <c r="C833" s="15">
        <f t="shared" si="51"/>
        <v>974.23025000000007</v>
      </c>
    </row>
    <row r="834" spans="1:3" x14ac:dyDescent="0.35">
      <c r="A834" s="37">
        <v>36096.875</v>
      </c>
      <c r="B834" s="23">
        <v>961.447</v>
      </c>
      <c r="C834" s="15">
        <f t="shared" si="51"/>
        <v>992.04025000000001</v>
      </c>
    </row>
    <row r="835" spans="1:3" x14ac:dyDescent="0.35">
      <c r="A835" s="37">
        <v>36162.8671875</v>
      </c>
      <c r="B835" s="23">
        <v>1057.8599999999999</v>
      </c>
      <c r="C835" s="15">
        <f t="shared" si="51"/>
        <v>1040.2552499999999</v>
      </c>
    </row>
    <row r="836" spans="1:3" x14ac:dyDescent="0.35">
      <c r="A836" s="37">
        <v>36224.7265625</v>
      </c>
      <c r="B836" s="23">
        <v>1083.854</v>
      </c>
      <c r="C836" s="15">
        <f t="shared" si="51"/>
        <v>1100.2139999999999</v>
      </c>
    </row>
    <row r="837" spans="1:3" x14ac:dyDescent="0.35">
      <c r="A837" s="37">
        <v>36269.2109375</v>
      </c>
      <c r="B837" s="23">
        <v>1175.288</v>
      </c>
      <c r="C837" s="15">
        <f t="shared" si="51"/>
        <v>1202.2732500000002</v>
      </c>
    </row>
    <row r="838" spans="1:3" x14ac:dyDescent="0.35">
      <c r="A838" s="37">
        <v>36283.3125</v>
      </c>
      <c r="B838" s="23">
        <v>1374.663</v>
      </c>
      <c r="C838" s="15">
        <f t="shared" ref="C838:C853" si="52">0.25*B837+0.5*B838+0.25*B839</f>
        <v>1380.6970000000001</v>
      </c>
    </row>
    <row r="839" spans="1:3" x14ac:dyDescent="0.35">
      <c r="A839" s="37">
        <v>36283.35546875</v>
      </c>
      <c r="B839" s="23">
        <v>1598.174</v>
      </c>
      <c r="C839" s="15">
        <f t="shared" si="52"/>
        <v>1821.5240000000001</v>
      </c>
    </row>
    <row r="840" spans="1:3" x14ac:dyDescent="0.35">
      <c r="A840" s="37">
        <v>36283.3984375</v>
      </c>
      <c r="B840" s="23">
        <v>2715.085</v>
      </c>
      <c r="C840" s="15">
        <f t="shared" si="52"/>
        <v>3523.1037500000002</v>
      </c>
    </row>
    <row r="841" spans="1:3" x14ac:dyDescent="0.35">
      <c r="A841" s="37">
        <v>36283.44140625</v>
      </c>
      <c r="B841" s="23">
        <v>7064.0709999999999</v>
      </c>
      <c r="C841" s="15">
        <f t="shared" si="52"/>
        <v>5003.9892499999996</v>
      </c>
    </row>
    <row r="842" spans="1:3" x14ac:dyDescent="0.35">
      <c r="A842" s="37">
        <v>36283.5234375</v>
      </c>
      <c r="B842" s="23">
        <v>3172.73</v>
      </c>
      <c r="C842" s="15">
        <f t="shared" si="52"/>
        <v>3540.10475</v>
      </c>
    </row>
    <row r="843" spans="1:3" x14ac:dyDescent="0.35">
      <c r="A843" s="37">
        <v>36283.5625</v>
      </c>
      <c r="B843" s="23">
        <v>750.88800000000003</v>
      </c>
      <c r="C843" s="15">
        <f t="shared" si="52"/>
        <v>1396.2365</v>
      </c>
    </row>
    <row r="844" spans="1:3" x14ac:dyDescent="0.35">
      <c r="A844" s="37">
        <v>36283.609375</v>
      </c>
      <c r="B844" s="23">
        <v>910.44</v>
      </c>
      <c r="C844" s="15">
        <f t="shared" si="52"/>
        <v>857.99700000000007</v>
      </c>
    </row>
    <row r="845" spans="1:3" x14ac:dyDescent="0.35">
      <c r="A845" s="37">
        <v>36283.65234375</v>
      </c>
      <c r="B845" s="23">
        <v>860.22</v>
      </c>
      <c r="C845" s="15">
        <f t="shared" si="52"/>
        <v>926.6400000000001</v>
      </c>
    </row>
    <row r="846" spans="1:3" x14ac:dyDescent="0.35">
      <c r="A846" s="37">
        <v>36283.6953125</v>
      </c>
      <c r="B846" s="23">
        <v>1075.68</v>
      </c>
      <c r="C846" s="15">
        <f t="shared" si="52"/>
        <v>1136.2204999999999</v>
      </c>
    </row>
    <row r="847" spans="1:3" x14ac:dyDescent="0.35">
      <c r="A847" s="37">
        <v>36283.734375</v>
      </c>
      <c r="B847" s="23">
        <v>1533.3019999999999</v>
      </c>
      <c r="C847" s="15">
        <f t="shared" si="52"/>
        <v>1334.0839999999998</v>
      </c>
    </row>
    <row r="848" spans="1:3" x14ac:dyDescent="0.35">
      <c r="A848" s="37">
        <v>36284.2109375</v>
      </c>
      <c r="B848" s="23">
        <v>1194.0519999999999</v>
      </c>
      <c r="C848" s="15">
        <f t="shared" si="52"/>
        <v>1448.1264999999999</v>
      </c>
    </row>
    <row r="849" spans="1:3" x14ac:dyDescent="0.35">
      <c r="A849" s="37">
        <v>36284.25</v>
      </c>
      <c r="B849" s="23">
        <v>1871.1</v>
      </c>
      <c r="C849" s="15">
        <f t="shared" si="52"/>
        <v>2022.4012499999999</v>
      </c>
    </row>
    <row r="850" spans="1:3" x14ac:dyDescent="0.35">
      <c r="A850" s="37">
        <v>36298.11328125</v>
      </c>
      <c r="B850" s="23">
        <v>3153.3530000000001</v>
      </c>
      <c r="C850" s="15">
        <f t="shared" si="52"/>
        <v>2591.8155000000002</v>
      </c>
    </row>
    <row r="851" spans="1:3" x14ac:dyDescent="0.35">
      <c r="A851" s="37">
        <v>36339.33203125</v>
      </c>
      <c r="B851" s="23">
        <v>2189.4560000000001</v>
      </c>
      <c r="C851" s="15">
        <f t="shared" si="52"/>
        <v>2562.8577500000001</v>
      </c>
    </row>
    <row r="852" spans="1:3" x14ac:dyDescent="0.35">
      <c r="A852" s="37">
        <v>36383.46875</v>
      </c>
      <c r="B852" s="23">
        <v>2719.1660000000002</v>
      </c>
      <c r="C852" s="15">
        <f t="shared" si="52"/>
        <v>2851.2125000000001</v>
      </c>
    </row>
    <row r="853" spans="1:3" x14ac:dyDescent="0.35">
      <c r="A853" s="37">
        <v>36443.1328125</v>
      </c>
      <c r="B853" s="23">
        <v>3777.0619999999999</v>
      </c>
      <c r="C853" s="15">
        <f t="shared" si="52"/>
        <v>3331.1582500000004</v>
      </c>
    </row>
    <row r="854" spans="1:3" x14ac:dyDescent="0.35">
      <c r="A854" s="37">
        <v>36500.3359375</v>
      </c>
      <c r="B854" s="23">
        <v>3051.3429999999998</v>
      </c>
      <c r="C854" s="15">
        <f t="shared" ref="C854:C869" si="53">0.25*B853+0.5*B854+0.25*B855</f>
        <v>3227.2912499999998</v>
      </c>
    </row>
    <row r="855" spans="1:3" x14ac:dyDescent="0.35">
      <c r="A855" s="37">
        <v>36557.53125</v>
      </c>
      <c r="B855" s="23">
        <v>3029.4169999999999</v>
      </c>
      <c r="C855" s="15">
        <f t="shared" si="53"/>
        <v>2883.42425</v>
      </c>
    </row>
    <row r="856" spans="1:3" x14ac:dyDescent="0.35">
      <c r="A856" s="37">
        <v>36612.2265625</v>
      </c>
      <c r="B856" s="23">
        <v>2423.52</v>
      </c>
      <c r="C856" s="15">
        <f t="shared" si="53"/>
        <v>2798.3542500000003</v>
      </c>
    </row>
    <row r="857" spans="1:3" x14ac:dyDescent="0.35">
      <c r="A857" s="37">
        <v>36671.91015625</v>
      </c>
      <c r="B857" s="23">
        <v>3316.96</v>
      </c>
      <c r="C857" s="15">
        <f t="shared" si="53"/>
        <v>3351.1835000000001</v>
      </c>
    </row>
    <row r="858" spans="1:3" x14ac:dyDescent="0.35">
      <c r="A858" s="37">
        <v>36726.62109375</v>
      </c>
      <c r="B858" s="23">
        <v>4347.2939999999999</v>
      </c>
      <c r="C858" s="15">
        <f t="shared" si="53"/>
        <v>4143.1662500000002</v>
      </c>
    </row>
    <row r="859" spans="1:3" x14ac:dyDescent="0.35">
      <c r="A859" s="37">
        <v>36778.58984375</v>
      </c>
      <c r="B859" s="23">
        <v>4561.1170000000002</v>
      </c>
      <c r="C859" s="15">
        <f t="shared" si="53"/>
        <v>3832.5135</v>
      </c>
    </row>
    <row r="860" spans="1:3" x14ac:dyDescent="0.35">
      <c r="A860" s="37">
        <v>36838.4453125</v>
      </c>
      <c r="B860" s="23">
        <v>1860.5260000000001</v>
      </c>
      <c r="C860" s="15">
        <f t="shared" si="53"/>
        <v>2813.9139999999998</v>
      </c>
    </row>
    <row r="861" spans="1:3" x14ac:dyDescent="0.35">
      <c r="A861" s="37">
        <v>36893.30078125</v>
      </c>
      <c r="B861" s="23">
        <v>2973.4870000000001</v>
      </c>
      <c r="C861" s="15">
        <f t="shared" si="53"/>
        <v>2429.44625</v>
      </c>
    </row>
    <row r="862" spans="1:3" x14ac:dyDescent="0.35">
      <c r="A862" s="37">
        <v>36931.6875</v>
      </c>
      <c r="B862" s="23">
        <v>1910.2850000000001</v>
      </c>
      <c r="C862" s="15">
        <f t="shared" si="53"/>
        <v>1965.40425</v>
      </c>
    </row>
    <row r="863" spans="1:3" x14ac:dyDescent="0.35">
      <c r="A863" s="37">
        <v>36948.8125</v>
      </c>
      <c r="B863" s="23">
        <v>1067.56</v>
      </c>
      <c r="C863" s="15">
        <f t="shared" si="53"/>
        <v>1245.4412499999999</v>
      </c>
    </row>
    <row r="864" spans="1:3" x14ac:dyDescent="0.35">
      <c r="A864" s="37">
        <v>37001.9765625</v>
      </c>
      <c r="B864" s="23">
        <v>936.36</v>
      </c>
      <c r="C864" s="15">
        <f t="shared" si="53"/>
        <v>1036.5925</v>
      </c>
    </row>
    <row r="865" spans="1:3" x14ac:dyDescent="0.35">
      <c r="A865" s="37">
        <v>37141.05078125</v>
      </c>
      <c r="B865" s="23">
        <v>1206.0899999999999</v>
      </c>
      <c r="C865" s="15">
        <f t="shared" si="53"/>
        <v>1759.1152499999998</v>
      </c>
    </row>
    <row r="866" spans="1:3" x14ac:dyDescent="0.35">
      <c r="A866" s="37">
        <v>37195.8984375</v>
      </c>
      <c r="B866" s="23">
        <v>3687.9209999999998</v>
      </c>
      <c r="C866" s="15">
        <f t="shared" si="53"/>
        <v>2952.8452499999999</v>
      </c>
    </row>
    <row r="867" spans="1:3" x14ac:dyDescent="0.35">
      <c r="A867" s="37">
        <v>37246.17578125</v>
      </c>
      <c r="B867" s="23">
        <v>3229.4490000000001</v>
      </c>
      <c r="C867" s="15">
        <f t="shared" si="53"/>
        <v>3288.5897500000001</v>
      </c>
    </row>
    <row r="868" spans="1:3" x14ac:dyDescent="0.35">
      <c r="A868" s="37">
        <v>37298.73046875</v>
      </c>
      <c r="B868" s="23">
        <v>3007.54</v>
      </c>
      <c r="C868" s="15">
        <f t="shared" si="53"/>
        <v>2877.3222500000002</v>
      </c>
    </row>
    <row r="869" spans="1:3" x14ac:dyDescent="0.35">
      <c r="A869" s="37">
        <v>37353.5625</v>
      </c>
      <c r="B869" s="23">
        <v>2264.7600000000002</v>
      </c>
      <c r="C869" s="15">
        <f t="shared" si="53"/>
        <v>2278.9430000000002</v>
      </c>
    </row>
    <row r="870" spans="1:3" x14ac:dyDescent="0.35">
      <c r="A870" s="37">
        <v>37383.28515625</v>
      </c>
      <c r="B870" s="23">
        <v>1578.712</v>
      </c>
      <c r="C870" s="15">
        <f t="shared" ref="C870:C885" si="54">0.25*B869+0.5*B870+0.25*B871</f>
        <v>1548.326</v>
      </c>
    </row>
    <row r="871" spans="1:3" x14ac:dyDescent="0.35">
      <c r="A871" s="37">
        <v>37435.7578125</v>
      </c>
      <c r="B871" s="23">
        <v>771.12</v>
      </c>
      <c r="C871" s="15">
        <f t="shared" si="54"/>
        <v>925.84375</v>
      </c>
    </row>
    <row r="872" spans="1:3" x14ac:dyDescent="0.35">
      <c r="A872" s="37">
        <v>37458.8671875</v>
      </c>
      <c r="B872" s="23">
        <v>582.423</v>
      </c>
      <c r="C872" s="15">
        <f t="shared" si="54"/>
        <v>680.64049999999997</v>
      </c>
    </row>
    <row r="873" spans="1:3" x14ac:dyDescent="0.35">
      <c r="A873" s="37">
        <v>37513.234375</v>
      </c>
      <c r="B873" s="23">
        <v>786.596</v>
      </c>
      <c r="C873" s="15">
        <f t="shared" si="54"/>
        <v>722.77575000000002</v>
      </c>
    </row>
    <row r="874" spans="1:3" x14ac:dyDescent="0.35">
      <c r="A874" s="37">
        <v>37570.05859375</v>
      </c>
      <c r="B874" s="23">
        <v>735.48800000000006</v>
      </c>
      <c r="C874" s="15">
        <f t="shared" si="54"/>
        <v>696.64700000000005</v>
      </c>
    </row>
    <row r="875" spans="1:3" x14ac:dyDescent="0.35">
      <c r="A875" s="37">
        <v>37623.73046875</v>
      </c>
      <c r="B875" s="23">
        <v>529.01599999999996</v>
      </c>
      <c r="C875" s="15">
        <f t="shared" si="54"/>
        <v>569.86300000000006</v>
      </c>
    </row>
    <row r="876" spans="1:3" x14ac:dyDescent="0.35">
      <c r="A876" s="37">
        <v>37656.26171875</v>
      </c>
      <c r="B876" s="23">
        <v>485.93200000000002</v>
      </c>
      <c r="C876" s="15">
        <f t="shared" si="54"/>
        <v>451.77550000000002</v>
      </c>
    </row>
    <row r="877" spans="1:3" x14ac:dyDescent="0.35">
      <c r="A877" s="37">
        <v>37700.71484375</v>
      </c>
      <c r="B877" s="23">
        <v>306.22199999999998</v>
      </c>
      <c r="C877" s="15">
        <f t="shared" si="54"/>
        <v>330.68399999999997</v>
      </c>
    </row>
    <row r="878" spans="1:3" x14ac:dyDescent="0.35">
      <c r="A878" s="37">
        <v>37761.63671875</v>
      </c>
      <c r="B878" s="23">
        <v>224.36</v>
      </c>
      <c r="C878" s="15">
        <f t="shared" si="54"/>
        <v>288.3655</v>
      </c>
    </row>
    <row r="879" spans="1:3" x14ac:dyDescent="0.35">
      <c r="A879" s="37">
        <v>37818.86328125</v>
      </c>
      <c r="B879" s="23">
        <v>398.52</v>
      </c>
      <c r="C879" s="15">
        <f t="shared" si="54"/>
        <v>313.26499999999999</v>
      </c>
    </row>
    <row r="880" spans="1:3" x14ac:dyDescent="0.35">
      <c r="A880" s="37">
        <v>37876.08203125</v>
      </c>
      <c r="B880" s="23">
        <v>231.66</v>
      </c>
      <c r="C880" s="15">
        <f t="shared" si="54"/>
        <v>254.33999999999997</v>
      </c>
    </row>
    <row r="881" spans="1:3" x14ac:dyDescent="0.35">
      <c r="A881" s="37">
        <v>37934.23046875</v>
      </c>
      <c r="B881" s="23">
        <v>155.52000000000001</v>
      </c>
      <c r="C881" s="15">
        <f t="shared" si="54"/>
        <v>176.58</v>
      </c>
    </row>
    <row r="882" spans="1:3" x14ac:dyDescent="0.35">
      <c r="A882" s="37">
        <v>37987.07421875</v>
      </c>
      <c r="B882" s="23">
        <v>163.62</v>
      </c>
      <c r="C882" s="15">
        <f t="shared" si="54"/>
        <v>171.92449999999999</v>
      </c>
    </row>
    <row r="883" spans="1:3" x14ac:dyDescent="0.35">
      <c r="A883" s="37">
        <v>38042.328125</v>
      </c>
      <c r="B883" s="23">
        <v>204.93799999999999</v>
      </c>
      <c r="C883" s="15">
        <f t="shared" si="54"/>
        <v>221.95099999999999</v>
      </c>
    </row>
    <row r="884" spans="1:3" x14ac:dyDescent="0.35">
      <c r="A884" s="37">
        <v>38097.5859375</v>
      </c>
      <c r="B884" s="23">
        <v>314.30799999999999</v>
      </c>
      <c r="C884" s="15">
        <f t="shared" si="54"/>
        <v>262.8725</v>
      </c>
    </row>
    <row r="885" spans="1:3" x14ac:dyDescent="0.35">
      <c r="A885" s="37">
        <v>38156.2734375</v>
      </c>
      <c r="B885" s="23">
        <v>217.93600000000001</v>
      </c>
      <c r="C885" s="15">
        <f t="shared" si="54"/>
        <v>255.99</v>
      </c>
    </row>
    <row r="886" spans="1:3" x14ac:dyDescent="0.35">
      <c r="A886" s="37">
        <v>38220.2734375</v>
      </c>
      <c r="B886" s="23">
        <v>273.77999999999997</v>
      </c>
      <c r="C886" s="15">
        <f t="shared" ref="C886:C901" si="55">0.25*B885+0.5*B886+0.25*B887</f>
        <v>240.78399999999999</v>
      </c>
    </row>
    <row r="887" spans="1:3" x14ac:dyDescent="0.35">
      <c r="A887" s="37">
        <v>38281.5078125</v>
      </c>
      <c r="B887" s="23">
        <v>197.64</v>
      </c>
      <c r="C887" s="15">
        <f t="shared" si="55"/>
        <v>251.29699999999997</v>
      </c>
    </row>
    <row r="888" spans="1:3" x14ac:dyDescent="0.35">
      <c r="A888" s="37">
        <v>38348.3125</v>
      </c>
      <c r="B888" s="23">
        <v>336.12799999999999</v>
      </c>
      <c r="C888" s="15">
        <f t="shared" si="55"/>
        <v>292.22125</v>
      </c>
    </row>
    <row r="889" spans="1:3" x14ac:dyDescent="0.35">
      <c r="A889" s="37">
        <v>38411.984375</v>
      </c>
      <c r="B889" s="23">
        <v>298.98899999999998</v>
      </c>
      <c r="C889" s="15">
        <f t="shared" si="55"/>
        <v>282.74525</v>
      </c>
    </row>
    <row r="890" spans="1:3" x14ac:dyDescent="0.35">
      <c r="A890" s="37">
        <v>38472.5625</v>
      </c>
      <c r="B890" s="23">
        <v>196.875</v>
      </c>
      <c r="C890" s="15">
        <f t="shared" si="55"/>
        <v>355.02975000000004</v>
      </c>
    </row>
    <row r="891" spans="1:3" x14ac:dyDescent="0.35">
      <c r="A891" s="37">
        <v>38535.8828125</v>
      </c>
      <c r="B891" s="23">
        <v>727.38</v>
      </c>
      <c r="C891" s="15">
        <f t="shared" si="55"/>
        <v>445.88599999999997</v>
      </c>
    </row>
    <row r="892" spans="1:3" x14ac:dyDescent="0.35">
      <c r="A892" s="37">
        <v>38600.04296875</v>
      </c>
      <c r="B892" s="23">
        <v>131.90899999999999</v>
      </c>
      <c r="C892" s="15">
        <f t="shared" si="55"/>
        <v>279.18824999999998</v>
      </c>
    </row>
    <row r="893" spans="1:3" x14ac:dyDescent="0.35">
      <c r="A893" s="37">
        <v>38672.1953125</v>
      </c>
      <c r="B893" s="23">
        <v>125.55500000000001</v>
      </c>
      <c r="C893" s="15">
        <f t="shared" si="55"/>
        <v>136.25475</v>
      </c>
    </row>
    <row r="894" spans="1:3" x14ac:dyDescent="0.35">
      <c r="A894" s="37">
        <v>38738.328125</v>
      </c>
      <c r="B894" s="23">
        <v>162</v>
      </c>
      <c r="C894" s="15">
        <f t="shared" si="55"/>
        <v>145.39675</v>
      </c>
    </row>
    <row r="895" spans="1:3" x14ac:dyDescent="0.35">
      <c r="A895" s="37">
        <v>38804.4609375</v>
      </c>
      <c r="B895" s="23">
        <v>132.03200000000001</v>
      </c>
      <c r="C895" s="15">
        <f t="shared" si="55"/>
        <v>126.56875000000001</v>
      </c>
    </row>
    <row r="896" spans="1:3" x14ac:dyDescent="0.35">
      <c r="A896" s="37">
        <v>38873.4921875</v>
      </c>
      <c r="B896" s="23">
        <v>80.210999999999999</v>
      </c>
      <c r="C896" s="15">
        <f t="shared" si="55"/>
        <v>146.20949999999999</v>
      </c>
    </row>
    <row r="897" spans="1:3" x14ac:dyDescent="0.35">
      <c r="A897" s="37">
        <v>38948.53515625</v>
      </c>
      <c r="B897" s="23">
        <v>292.38400000000001</v>
      </c>
      <c r="C897" s="15">
        <f t="shared" si="55"/>
        <v>200.26475000000002</v>
      </c>
    </row>
    <row r="898" spans="1:3" x14ac:dyDescent="0.35">
      <c r="A898" s="37">
        <v>39011.5234375</v>
      </c>
      <c r="B898" s="23">
        <v>136.08000000000001</v>
      </c>
      <c r="C898" s="15">
        <f t="shared" si="55"/>
        <v>151.66600000000003</v>
      </c>
    </row>
    <row r="899" spans="1:3" x14ac:dyDescent="0.35">
      <c r="A899" s="37">
        <v>39078.77734375</v>
      </c>
      <c r="B899" s="23">
        <v>42.12</v>
      </c>
      <c r="C899" s="15">
        <f t="shared" si="55"/>
        <v>61.964999999999996</v>
      </c>
    </row>
    <row r="900" spans="1:3" x14ac:dyDescent="0.35">
      <c r="A900" s="37">
        <v>39142.81640625</v>
      </c>
      <c r="B900" s="23">
        <v>27.54</v>
      </c>
      <c r="C900" s="15">
        <f t="shared" si="55"/>
        <v>32.614750000000001</v>
      </c>
    </row>
    <row r="901" spans="1:3" x14ac:dyDescent="0.35">
      <c r="A901" s="37">
        <v>39204.05078125</v>
      </c>
      <c r="B901" s="23">
        <v>33.259</v>
      </c>
      <c r="C901" s="15">
        <f t="shared" si="55"/>
        <v>83.454499999999996</v>
      </c>
    </row>
    <row r="902" spans="1:3" x14ac:dyDescent="0.35">
      <c r="A902" s="37">
        <v>39270.828125</v>
      </c>
      <c r="B902" s="23">
        <v>239.76</v>
      </c>
      <c r="C902" s="15">
        <f t="shared" ref="C902:C917" si="56">0.25*B901+0.5*B902+0.25*B903</f>
        <v>180.84475</v>
      </c>
    </row>
    <row r="903" spans="1:3" x14ac:dyDescent="0.35">
      <c r="A903" s="37">
        <v>39337.63671875</v>
      </c>
      <c r="B903" s="23">
        <v>210.6</v>
      </c>
      <c r="C903" s="15">
        <f t="shared" si="56"/>
        <v>177.18275</v>
      </c>
    </row>
    <row r="904" spans="1:3" x14ac:dyDescent="0.35">
      <c r="A904" s="37">
        <v>39401.67578125</v>
      </c>
      <c r="B904" s="23">
        <v>47.771000000000001</v>
      </c>
      <c r="C904" s="15">
        <f t="shared" si="56"/>
        <v>85.850499999999997</v>
      </c>
    </row>
    <row r="905" spans="1:3" x14ac:dyDescent="0.35">
      <c r="A905" s="37">
        <v>39468.484375</v>
      </c>
      <c r="B905" s="23">
        <v>37.26</v>
      </c>
      <c r="C905" s="15">
        <f t="shared" si="56"/>
        <v>53.252749999999999</v>
      </c>
    </row>
    <row r="906" spans="1:3" x14ac:dyDescent="0.35">
      <c r="A906" s="37">
        <v>39831.05859375</v>
      </c>
      <c r="B906" s="23">
        <v>90.72</v>
      </c>
      <c r="C906" s="15">
        <f t="shared" si="56"/>
        <v>134.86500000000001</v>
      </c>
    </row>
    <row r="907" spans="1:3" x14ac:dyDescent="0.35">
      <c r="A907" s="37">
        <v>39884.66015625</v>
      </c>
      <c r="B907" s="23">
        <v>320.76</v>
      </c>
      <c r="C907" s="15">
        <f t="shared" si="56"/>
        <v>270.73700000000002</v>
      </c>
    </row>
    <row r="908" spans="1:3" x14ac:dyDescent="0.35">
      <c r="A908" s="37">
        <v>39941.0078125</v>
      </c>
      <c r="B908" s="23">
        <v>350.70800000000003</v>
      </c>
      <c r="C908" s="15">
        <f t="shared" si="56"/>
        <v>319.541</v>
      </c>
    </row>
    <row r="909" spans="1:3" x14ac:dyDescent="0.35">
      <c r="A909" s="37">
        <v>40000.890625</v>
      </c>
      <c r="B909" s="23">
        <v>255.988</v>
      </c>
      <c r="C909" s="15">
        <f t="shared" si="56"/>
        <v>264.67599999999999</v>
      </c>
    </row>
    <row r="910" spans="1:3" x14ac:dyDescent="0.35">
      <c r="A910" s="37">
        <v>40060.1171875</v>
      </c>
      <c r="B910" s="23">
        <v>196.02</v>
      </c>
      <c r="C910" s="15">
        <f t="shared" si="56"/>
        <v>238.14699999999999</v>
      </c>
    </row>
    <row r="911" spans="1:3" x14ac:dyDescent="0.35">
      <c r="A911" s="37">
        <v>40130.5625</v>
      </c>
      <c r="B911" s="23">
        <v>304.56</v>
      </c>
      <c r="C911" s="15">
        <f t="shared" si="56"/>
        <v>226.17400000000001</v>
      </c>
    </row>
    <row r="912" spans="1:3" x14ac:dyDescent="0.35">
      <c r="A912" s="37">
        <v>40220.5</v>
      </c>
      <c r="B912" s="23">
        <v>99.555999999999997</v>
      </c>
      <c r="C912" s="15">
        <f t="shared" si="56"/>
        <v>130.56650000000002</v>
      </c>
    </row>
    <row r="913" spans="1:3" x14ac:dyDescent="0.35">
      <c r="A913" s="37">
        <v>40338.87109375</v>
      </c>
      <c r="B913" s="23">
        <v>18.594000000000001</v>
      </c>
      <c r="C913" s="15">
        <f t="shared" si="56"/>
        <v>41.286749999999998</v>
      </c>
    </row>
    <row r="914" spans="1:3" x14ac:dyDescent="0.35">
      <c r="A914" s="37">
        <v>40457.24609375</v>
      </c>
      <c r="B914" s="23">
        <v>28.402999999999999</v>
      </c>
      <c r="C914" s="15">
        <f t="shared" si="56"/>
        <v>33.43</v>
      </c>
    </row>
    <row r="915" spans="1:3" x14ac:dyDescent="0.35">
      <c r="A915" s="37">
        <v>40575.65234375</v>
      </c>
      <c r="B915" s="23">
        <v>58.32</v>
      </c>
      <c r="C915" s="15">
        <f t="shared" si="56"/>
        <v>53.083500000000001</v>
      </c>
    </row>
    <row r="916" spans="1:3" x14ac:dyDescent="0.35">
      <c r="A916" s="37">
        <v>40647.7265625</v>
      </c>
      <c r="B916" s="23">
        <v>67.290999999999997</v>
      </c>
      <c r="C916" s="15">
        <f t="shared" si="56"/>
        <v>67.064750000000004</v>
      </c>
    </row>
    <row r="917" spans="1:3" x14ac:dyDescent="0.35">
      <c r="A917" s="37">
        <v>40771.265625</v>
      </c>
      <c r="B917" s="23">
        <v>75.356999999999999</v>
      </c>
      <c r="C917" s="15">
        <f t="shared" si="56"/>
        <v>80.826250000000002</v>
      </c>
    </row>
    <row r="918" spans="1:3" x14ac:dyDescent="0.35">
      <c r="A918" s="37">
        <v>40884.48828125</v>
      </c>
      <c r="B918" s="23">
        <v>105.3</v>
      </c>
      <c r="C918" s="15">
        <f t="shared" ref="C918:C933" si="57">0.25*B917+0.5*B918+0.25*B919</f>
        <v>108.34424999999999</v>
      </c>
    </row>
    <row r="919" spans="1:3" x14ac:dyDescent="0.35">
      <c r="A919" s="37">
        <v>41013.16796875</v>
      </c>
      <c r="B919" s="23">
        <v>147.41999999999999</v>
      </c>
      <c r="C919" s="15">
        <f t="shared" si="57"/>
        <v>120.88749999999999</v>
      </c>
    </row>
    <row r="920" spans="1:3" x14ac:dyDescent="0.35">
      <c r="A920" s="37">
        <v>41132.30859375</v>
      </c>
      <c r="B920" s="23">
        <v>83.41</v>
      </c>
      <c r="C920" s="15">
        <f t="shared" si="57"/>
        <v>129.185</v>
      </c>
    </row>
    <row r="921" spans="1:3" x14ac:dyDescent="0.35">
      <c r="A921" s="37">
        <v>41249.40625</v>
      </c>
      <c r="B921" s="23">
        <v>202.5</v>
      </c>
      <c r="C921" s="15">
        <f t="shared" si="57"/>
        <v>191.35749999999999</v>
      </c>
    </row>
    <row r="922" spans="1:3" x14ac:dyDescent="0.35">
      <c r="A922" s="37">
        <v>41373.2421875</v>
      </c>
      <c r="B922" s="23">
        <v>277.02</v>
      </c>
      <c r="C922" s="15">
        <f t="shared" si="57"/>
        <v>265.07799999999997</v>
      </c>
    </row>
    <row r="923" spans="1:3" x14ac:dyDescent="0.35">
      <c r="A923" s="37">
        <v>41491.7890625</v>
      </c>
      <c r="B923" s="23">
        <v>303.77199999999999</v>
      </c>
      <c r="C923" s="15">
        <f t="shared" si="57"/>
        <v>346.07274999999998</v>
      </c>
    </row>
    <row r="924" spans="1:3" x14ac:dyDescent="0.35">
      <c r="A924" s="37">
        <v>41620.30859375</v>
      </c>
      <c r="B924" s="23">
        <v>499.72699999999998</v>
      </c>
      <c r="C924" s="15">
        <f t="shared" si="57"/>
        <v>539.86400000000003</v>
      </c>
    </row>
    <row r="925" spans="1:3" x14ac:dyDescent="0.35">
      <c r="A925" s="37">
        <v>41712.06640625</v>
      </c>
      <c r="B925" s="23">
        <v>856.23</v>
      </c>
      <c r="C925" s="15">
        <f t="shared" si="57"/>
        <v>783.702</v>
      </c>
    </row>
    <row r="926" spans="1:3" x14ac:dyDescent="0.35">
      <c r="A926" s="37">
        <v>41786.03515625</v>
      </c>
      <c r="B926" s="23">
        <v>922.62099999999998</v>
      </c>
      <c r="C926" s="15">
        <f t="shared" si="57"/>
        <v>783.31174999999996</v>
      </c>
    </row>
    <row r="927" spans="1:3" x14ac:dyDescent="0.35">
      <c r="A927" s="37">
        <v>41856.8984375</v>
      </c>
      <c r="B927" s="23">
        <v>431.77499999999998</v>
      </c>
      <c r="C927" s="15">
        <f t="shared" si="57"/>
        <v>571.06874999999991</v>
      </c>
    </row>
    <row r="928" spans="1:3" x14ac:dyDescent="0.35">
      <c r="A928" s="37">
        <v>41888.58203125</v>
      </c>
      <c r="B928" s="23">
        <v>498.10399999999998</v>
      </c>
      <c r="C928" s="15">
        <f t="shared" si="57"/>
        <v>487.21</v>
      </c>
    </row>
    <row r="929" spans="1:3" x14ac:dyDescent="0.35">
      <c r="A929" s="37">
        <v>41902.671875</v>
      </c>
      <c r="B929" s="23">
        <v>520.85699999999997</v>
      </c>
      <c r="C929" s="15">
        <f t="shared" si="57"/>
        <v>510.30374999999998</v>
      </c>
    </row>
    <row r="930" spans="1:3" x14ac:dyDescent="0.35">
      <c r="A930" s="37">
        <v>41902.78515625</v>
      </c>
      <c r="B930" s="23">
        <v>501.39699999999999</v>
      </c>
      <c r="C930" s="15">
        <f t="shared" si="57"/>
        <v>507.06274999999994</v>
      </c>
    </row>
    <row r="931" spans="1:3" x14ac:dyDescent="0.35">
      <c r="A931" s="37">
        <v>41902.8984375</v>
      </c>
      <c r="B931" s="23">
        <v>504.6</v>
      </c>
      <c r="C931" s="15">
        <f t="shared" si="57"/>
        <v>519.39924999999994</v>
      </c>
    </row>
    <row r="932" spans="1:3" x14ac:dyDescent="0.35">
      <c r="A932" s="37">
        <v>41902.98828125</v>
      </c>
      <c r="B932" s="23">
        <v>567</v>
      </c>
      <c r="C932" s="15">
        <f t="shared" si="57"/>
        <v>583.19925000000001</v>
      </c>
    </row>
    <row r="933" spans="1:3" x14ac:dyDescent="0.35">
      <c r="A933" s="37">
        <v>41903.08984375</v>
      </c>
      <c r="B933" s="23">
        <v>694.197</v>
      </c>
      <c r="C933" s="15">
        <f t="shared" si="57"/>
        <v>632.83699999999999</v>
      </c>
    </row>
    <row r="934" spans="1:3" x14ac:dyDescent="0.35">
      <c r="A934" s="37">
        <v>41903.20703125</v>
      </c>
      <c r="B934" s="23">
        <v>575.95399999999995</v>
      </c>
      <c r="C934" s="15">
        <f t="shared" ref="C934:C949" si="58">0.25*B933+0.5*B934+0.25*B935</f>
        <v>622.93675000000007</v>
      </c>
    </row>
    <row r="935" spans="1:3" x14ac:dyDescent="0.35">
      <c r="A935" s="37">
        <v>41903.3125</v>
      </c>
      <c r="B935" s="23">
        <v>645.64200000000005</v>
      </c>
      <c r="C935" s="15">
        <f t="shared" si="58"/>
        <v>673.96100000000001</v>
      </c>
    </row>
    <row r="936" spans="1:3" x14ac:dyDescent="0.35">
      <c r="A936" s="37">
        <v>41903.42578125</v>
      </c>
      <c r="B936" s="23">
        <v>828.60599999999999</v>
      </c>
      <c r="C936" s="15">
        <f t="shared" si="58"/>
        <v>858.20600000000013</v>
      </c>
    </row>
    <row r="937" spans="1:3" x14ac:dyDescent="0.35">
      <c r="A937" s="37">
        <v>41903.5390625</v>
      </c>
      <c r="B937" s="23">
        <v>1129.97</v>
      </c>
      <c r="C937" s="15">
        <f t="shared" si="58"/>
        <v>1004.807</v>
      </c>
    </row>
    <row r="938" spans="1:3" x14ac:dyDescent="0.35">
      <c r="A938" s="37">
        <v>41928.3125</v>
      </c>
      <c r="B938" s="23">
        <v>930.68200000000002</v>
      </c>
      <c r="C938" s="15">
        <f t="shared" si="58"/>
        <v>1034.5735</v>
      </c>
    </row>
    <row r="939" spans="1:3" x14ac:dyDescent="0.35">
      <c r="A939" s="37">
        <v>42044.359375</v>
      </c>
      <c r="B939" s="23">
        <v>1146.96</v>
      </c>
      <c r="C939" s="15">
        <f t="shared" si="58"/>
        <v>1078.9212499999999</v>
      </c>
    </row>
    <row r="940" spans="1:3" x14ac:dyDescent="0.35">
      <c r="A940" s="37">
        <v>42070.24609375</v>
      </c>
      <c r="B940" s="23">
        <v>1091.0830000000001</v>
      </c>
      <c r="C940" s="15">
        <f t="shared" si="58"/>
        <v>1057.2552500000002</v>
      </c>
    </row>
    <row r="941" spans="1:3" x14ac:dyDescent="0.35">
      <c r="A941" s="37">
        <v>42144.953125</v>
      </c>
      <c r="B941" s="23">
        <v>899.89499999999998</v>
      </c>
      <c r="C941" s="15">
        <f t="shared" si="58"/>
        <v>1242.3332500000001</v>
      </c>
    </row>
    <row r="942" spans="1:3" x14ac:dyDescent="0.35">
      <c r="A942" s="37">
        <v>42170.34375</v>
      </c>
      <c r="B942" s="23">
        <v>2078.46</v>
      </c>
      <c r="C942" s="15">
        <f t="shared" si="58"/>
        <v>1629.5137500000001</v>
      </c>
    </row>
    <row r="943" spans="1:3" x14ac:dyDescent="0.35">
      <c r="A943" s="37">
        <v>42171.94921875</v>
      </c>
      <c r="B943" s="23">
        <v>1461.24</v>
      </c>
      <c r="C943" s="15">
        <f t="shared" si="58"/>
        <v>1399.5045</v>
      </c>
    </row>
    <row r="944" spans="1:3" x14ac:dyDescent="0.35">
      <c r="A944" s="37">
        <v>42240.54296875</v>
      </c>
      <c r="B944" s="23">
        <v>597.07799999999997</v>
      </c>
      <c r="C944" s="15">
        <f t="shared" si="58"/>
        <v>834.35399999999993</v>
      </c>
    </row>
    <row r="945" spans="1:3" x14ac:dyDescent="0.35">
      <c r="A945" s="37">
        <v>42318.24609375</v>
      </c>
      <c r="B945" s="23">
        <v>682.02</v>
      </c>
      <c r="C945" s="15">
        <f t="shared" si="58"/>
        <v>660.78449999999998</v>
      </c>
    </row>
    <row r="946" spans="1:3" x14ac:dyDescent="0.35">
      <c r="A946" s="37">
        <v>42395.953125</v>
      </c>
      <c r="B946" s="23">
        <v>682.02</v>
      </c>
      <c r="C946" s="15">
        <f t="shared" si="58"/>
        <v>735.88499999999999</v>
      </c>
    </row>
    <row r="947" spans="1:3" x14ac:dyDescent="0.35">
      <c r="A947" s="37">
        <v>42473.66796875</v>
      </c>
      <c r="B947" s="23">
        <v>897.48</v>
      </c>
      <c r="C947" s="15">
        <f t="shared" si="58"/>
        <v>843.82899999999995</v>
      </c>
    </row>
    <row r="948" spans="1:3" x14ac:dyDescent="0.35">
      <c r="A948" s="37">
        <v>42690.8203125</v>
      </c>
      <c r="B948" s="23">
        <v>898.33600000000001</v>
      </c>
      <c r="C948" s="15">
        <f t="shared" si="58"/>
        <v>859.22849999999994</v>
      </c>
    </row>
    <row r="949" spans="1:3" x14ac:dyDescent="0.35">
      <c r="A949" s="37">
        <v>42750.640625</v>
      </c>
      <c r="B949" s="23">
        <v>742.76199999999994</v>
      </c>
      <c r="C949" s="15">
        <f t="shared" si="58"/>
        <v>675.35199999999986</v>
      </c>
    </row>
    <row r="950" spans="1:3" x14ac:dyDescent="0.35">
      <c r="A950" s="37">
        <v>42815.8984375</v>
      </c>
      <c r="B950" s="23">
        <v>317.548</v>
      </c>
      <c r="C950" s="15">
        <f t="shared" ref="C950:C965" si="59">0.25*B949+0.5*B950+0.25*B951</f>
        <v>414.32499999999999</v>
      </c>
    </row>
    <row r="951" spans="1:3" x14ac:dyDescent="0.35">
      <c r="A951" s="37">
        <v>42875.7265625</v>
      </c>
      <c r="B951" s="23">
        <v>279.44200000000001</v>
      </c>
      <c r="C951" s="15">
        <f t="shared" si="59"/>
        <v>295.46224999999998</v>
      </c>
    </row>
    <row r="952" spans="1:3" x14ac:dyDescent="0.35">
      <c r="A952" s="37">
        <v>42938.26171875</v>
      </c>
      <c r="B952" s="23">
        <v>305.41699999999997</v>
      </c>
      <c r="C952" s="15">
        <f t="shared" si="59"/>
        <v>293.64299999999997</v>
      </c>
    </row>
    <row r="953" spans="1:3" x14ac:dyDescent="0.35">
      <c r="A953" s="37">
        <v>42995.3671875</v>
      </c>
      <c r="B953" s="23">
        <v>284.29599999999999</v>
      </c>
      <c r="C953" s="15">
        <f t="shared" si="59"/>
        <v>287.57299999999998</v>
      </c>
    </row>
    <row r="954" spans="1:3" x14ac:dyDescent="0.35">
      <c r="A954" s="37">
        <v>43060.59765625</v>
      </c>
      <c r="B954" s="23">
        <v>276.28300000000002</v>
      </c>
      <c r="C954" s="15">
        <f t="shared" si="59"/>
        <v>264.49775</v>
      </c>
    </row>
    <row r="955" spans="1:3" x14ac:dyDescent="0.35">
      <c r="A955" s="37">
        <v>43123.13671875</v>
      </c>
      <c r="B955" s="23">
        <v>221.12899999999999</v>
      </c>
      <c r="C955" s="15">
        <f t="shared" si="59"/>
        <v>263.47024999999996</v>
      </c>
    </row>
    <row r="956" spans="1:3" x14ac:dyDescent="0.35">
      <c r="A956" s="37">
        <v>43185.04296875</v>
      </c>
      <c r="B956" s="23">
        <v>335.34</v>
      </c>
      <c r="C956" s="15">
        <f t="shared" si="59"/>
        <v>309.4205</v>
      </c>
    </row>
    <row r="957" spans="1:3" x14ac:dyDescent="0.35">
      <c r="A957" s="37">
        <v>43263.0859375</v>
      </c>
      <c r="B957" s="23">
        <v>345.87299999999999</v>
      </c>
      <c r="C957" s="15">
        <f t="shared" si="59"/>
        <v>287.35399999999998</v>
      </c>
    </row>
    <row r="958" spans="1:3" x14ac:dyDescent="0.35">
      <c r="A958" s="37">
        <v>43337.84765625</v>
      </c>
      <c r="B958" s="23">
        <v>122.33</v>
      </c>
      <c r="C958" s="15">
        <f t="shared" si="59"/>
        <v>184.08325000000002</v>
      </c>
    </row>
    <row r="959" spans="1:3" x14ac:dyDescent="0.35">
      <c r="A959" s="37">
        <v>43411.30859375</v>
      </c>
      <c r="B959" s="23">
        <v>145.80000000000001</v>
      </c>
      <c r="C959" s="15">
        <f t="shared" si="59"/>
        <v>171.52250000000001</v>
      </c>
    </row>
    <row r="960" spans="1:3" x14ac:dyDescent="0.35">
      <c r="A960" s="37">
        <v>43480.52734375</v>
      </c>
      <c r="B960" s="23">
        <v>272.16000000000003</v>
      </c>
      <c r="C960" s="15">
        <f t="shared" si="59"/>
        <v>281.07000000000005</v>
      </c>
    </row>
    <row r="961" spans="1:3" x14ac:dyDescent="0.35">
      <c r="A961" s="37">
        <v>43542.89453125</v>
      </c>
      <c r="B961" s="23">
        <v>434.16</v>
      </c>
      <c r="C961" s="15">
        <f t="shared" si="59"/>
        <v>379.28874999999999</v>
      </c>
    </row>
    <row r="962" spans="1:3" x14ac:dyDescent="0.35">
      <c r="A962" s="37">
        <v>43598.80859375</v>
      </c>
      <c r="B962" s="23">
        <v>376.67500000000001</v>
      </c>
      <c r="C962" s="15">
        <f t="shared" si="59"/>
        <v>400.5575</v>
      </c>
    </row>
    <row r="963" spans="1:3" x14ac:dyDescent="0.35">
      <c r="A963" s="37">
        <v>43654.7421875</v>
      </c>
      <c r="B963" s="23">
        <v>414.72</v>
      </c>
      <c r="C963" s="15">
        <f t="shared" si="59"/>
        <v>442.87374999999997</v>
      </c>
    </row>
    <row r="964" spans="1:3" x14ac:dyDescent="0.35">
      <c r="A964" s="37">
        <v>43715.53125</v>
      </c>
      <c r="B964" s="23">
        <v>565.38</v>
      </c>
      <c r="C964" s="15">
        <f t="shared" si="59"/>
        <v>514.15049999999997</v>
      </c>
    </row>
    <row r="965" spans="1:3" x14ac:dyDescent="0.35">
      <c r="A965" s="37">
        <v>43771.43359375</v>
      </c>
      <c r="B965" s="23">
        <v>511.12200000000001</v>
      </c>
      <c r="C965" s="15">
        <f t="shared" si="59"/>
        <v>543.51600000000008</v>
      </c>
    </row>
    <row r="966" spans="1:3" x14ac:dyDescent="0.35">
      <c r="A966" s="37">
        <v>43824.94140625</v>
      </c>
      <c r="B966" s="23">
        <v>586.44000000000005</v>
      </c>
      <c r="C966" s="15">
        <f t="shared" ref="C966:C981" si="60">0.25*B965+0.5*B966+0.25*B967</f>
        <v>581.5920000000001</v>
      </c>
    </row>
    <row r="967" spans="1:3" x14ac:dyDescent="0.35">
      <c r="A967" s="37">
        <v>43861.41015625</v>
      </c>
      <c r="B967" s="23">
        <v>642.36599999999999</v>
      </c>
      <c r="C967" s="15">
        <f t="shared" si="60"/>
        <v>662.79224999999997</v>
      </c>
    </row>
    <row r="968" spans="1:3" x14ac:dyDescent="0.35">
      <c r="A968" s="37">
        <v>43934.3515625</v>
      </c>
      <c r="B968" s="23">
        <v>779.99699999999996</v>
      </c>
      <c r="C968" s="15">
        <f t="shared" si="60"/>
        <v>715.22574999999995</v>
      </c>
    </row>
    <row r="969" spans="1:3" x14ac:dyDescent="0.35">
      <c r="A969" s="37">
        <v>43990.2578125</v>
      </c>
      <c r="B969" s="23">
        <v>658.54300000000001</v>
      </c>
      <c r="C969" s="15">
        <f t="shared" si="60"/>
        <v>693.36350000000004</v>
      </c>
    </row>
    <row r="970" spans="1:3" x14ac:dyDescent="0.35">
      <c r="A970" s="37">
        <v>44051.046875</v>
      </c>
      <c r="B970" s="23">
        <v>676.37099999999998</v>
      </c>
      <c r="C970" s="15">
        <f t="shared" si="60"/>
        <v>672.92124999999999</v>
      </c>
    </row>
    <row r="971" spans="1:3" x14ac:dyDescent="0.35">
      <c r="A971" s="37">
        <v>44109.39453125</v>
      </c>
      <c r="B971" s="23">
        <v>680.4</v>
      </c>
      <c r="C971" s="15">
        <f t="shared" si="60"/>
        <v>539.06399999999996</v>
      </c>
    </row>
    <row r="972" spans="1:3" x14ac:dyDescent="0.35">
      <c r="A972" s="37">
        <v>44456.140625</v>
      </c>
      <c r="B972" s="23">
        <v>119.08499999999999</v>
      </c>
      <c r="C972" s="15">
        <f t="shared" si="60"/>
        <v>281.29300000000001</v>
      </c>
    </row>
    <row r="973" spans="1:3" x14ac:dyDescent="0.35">
      <c r="A973" s="37">
        <v>44509.2734375</v>
      </c>
      <c r="B973" s="23">
        <v>206.602</v>
      </c>
      <c r="C973" s="15">
        <f t="shared" si="60"/>
        <v>173.97725</v>
      </c>
    </row>
    <row r="974" spans="1:3" x14ac:dyDescent="0.35">
      <c r="A974" s="37">
        <v>44562.4296875</v>
      </c>
      <c r="B974" s="23">
        <v>163.62</v>
      </c>
      <c r="C974" s="15">
        <f t="shared" si="60"/>
        <v>342.44049999999999</v>
      </c>
    </row>
    <row r="975" spans="1:3" x14ac:dyDescent="0.35">
      <c r="A975" s="37">
        <v>44620.40234375</v>
      </c>
      <c r="B975" s="23">
        <v>835.92</v>
      </c>
      <c r="C975" s="15">
        <f t="shared" si="60"/>
        <v>567.60500000000002</v>
      </c>
    </row>
    <row r="976" spans="1:3" x14ac:dyDescent="0.35">
      <c r="A976" s="37">
        <v>44673.55859375</v>
      </c>
      <c r="B976" s="23">
        <v>434.96</v>
      </c>
      <c r="C976" s="15">
        <f t="shared" si="60"/>
        <v>475.26749999999998</v>
      </c>
    </row>
    <row r="977" spans="1:3" x14ac:dyDescent="0.35">
      <c r="A977" s="37">
        <v>44731.53125</v>
      </c>
      <c r="B977" s="23">
        <v>195.23</v>
      </c>
      <c r="C977" s="15">
        <f t="shared" si="60"/>
        <v>295.45499999999998</v>
      </c>
    </row>
    <row r="978" spans="1:3" x14ac:dyDescent="0.35">
      <c r="A978" s="37">
        <v>44787.0859375</v>
      </c>
      <c r="B978" s="23">
        <v>356.4</v>
      </c>
      <c r="C978" s="15">
        <f t="shared" si="60"/>
        <v>308.8175</v>
      </c>
    </row>
    <row r="979" spans="1:3" x14ac:dyDescent="0.35">
      <c r="A979" s="37">
        <v>44845.40625</v>
      </c>
      <c r="B979" s="23">
        <v>327.24</v>
      </c>
      <c r="C979" s="15">
        <f t="shared" si="60"/>
        <v>365.31</v>
      </c>
    </row>
    <row r="980" spans="1:3" x14ac:dyDescent="0.35">
      <c r="A980" s="37">
        <v>44901.31640625</v>
      </c>
      <c r="B980" s="23">
        <v>450.36</v>
      </c>
      <c r="C980" s="15">
        <f t="shared" si="60"/>
        <v>356.20600000000002</v>
      </c>
    </row>
    <row r="981" spans="1:3" x14ac:dyDescent="0.35">
      <c r="A981" s="37">
        <v>44959.65625</v>
      </c>
      <c r="B981" s="23">
        <v>196.864</v>
      </c>
      <c r="C981" s="15">
        <f t="shared" si="60"/>
        <v>297.28699999999998</v>
      </c>
    </row>
    <row r="982" spans="1:3" x14ac:dyDescent="0.35">
      <c r="A982" s="37">
        <v>45013.16015625</v>
      </c>
      <c r="B982" s="23">
        <v>345.06</v>
      </c>
      <c r="C982" s="15">
        <f t="shared" ref="C982:C997" si="61">0.25*B981+0.5*B982+0.25*B983</f>
        <v>290.39075000000003</v>
      </c>
    </row>
    <row r="983" spans="1:3" x14ac:dyDescent="0.35">
      <c r="A983" s="37">
        <v>45073.078125</v>
      </c>
      <c r="B983" s="23">
        <v>274.57900000000001</v>
      </c>
      <c r="C983" s="15">
        <f t="shared" si="61"/>
        <v>275.99150000000003</v>
      </c>
    </row>
    <row r="984" spans="1:3" x14ac:dyDescent="0.35">
      <c r="A984" s="37">
        <v>45218.41796875</v>
      </c>
      <c r="B984" s="23">
        <v>209.74799999999999</v>
      </c>
      <c r="C984" s="15">
        <f t="shared" si="61"/>
        <v>295.82875000000001</v>
      </c>
    </row>
    <row r="985" spans="1:3" x14ac:dyDescent="0.35">
      <c r="A985" s="37">
        <v>45351.6640625</v>
      </c>
      <c r="B985" s="23">
        <v>489.24</v>
      </c>
      <c r="C985" s="15">
        <f t="shared" si="61"/>
        <v>445.09400000000005</v>
      </c>
    </row>
    <row r="986" spans="1:3" x14ac:dyDescent="0.35">
      <c r="A986" s="37">
        <v>45466.765625</v>
      </c>
      <c r="B986" s="23">
        <v>592.14800000000002</v>
      </c>
      <c r="C986" s="15">
        <f t="shared" si="61"/>
        <v>539.86975000000007</v>
      </c>
    </row>
    <row r="987" spans="1:3" x14ac:dyDescent="0.35">
      <c r="A987" s="37">
        <v>45608.01171875</v>
      </c>
      <c r="B987" s="23">
        <v>485.94299999999998</v>
      </c>
      <c r="C987" s="15">
        <f t="shared" si="61"/>
        <v>438.60675000000003</v>
      </c>
    </row>
    <row r="988" spans="1:3" x14ac:dyDescent="0.35">
      <c r="A988" s="37">
        <v>45656.47265625</v>
      </c>
      <c r="B988" s="23">
        <v>190.393</v>
      </c>
      <c r="C988" s="15">
        <f t="shared" si="61"/>
        <v>282.29225000000002</v>
      </c>
    </row>
    <row r="989" spans="1:3" x14ac:dyDescent="0.35">
      <c r="A989" s="37">
        <v>45700.89453125</v>
      </c>
      <c r="B989" s="23">
        <v>262.44</v>
      </c>
      <c r="C989" s="15">
        <f t="shared" si="61"/>
        <v>445.51874999999995</v>
      </c>
    </row>
    <row r="990" spans="1:3" x14ac:dyDescent="0.35">
      <c r="A990" s="37">
        <v>45753.3828125</v>
      </c>
      <c r="B990" s="23">
        <v>1066.8019999999999</v>
      </c>
      <c r="C990" s="15">
        <f t="shared" si="61"/>
        <v>769.29849999999999</v>
      </c>
    </row>
    <row r="991" spans="1:3" x14ac:dyDescent="0.35">
      <c r="A991" s="37">
        <v>45795.7890625</v>
      </c>
      <c r="B991" s="23">
        <v>681.15</v>
      </c>
      <c r="C991" s="15">
        <f t="shared" si="61"/>
        <v>656.87524999999994</v>
      </c>
    </row>
    <row r="992" spans="1:3" x14ac:dyDescent="0.35">
      <c r="A992" s="37">
        <v>45869.80859375</v>
      </c>
      <c r="B992" s="23">
        <v>198.399</v>
      </c>
      <c r="C992" s="15">
        <f t="shared" si="61"/>
        <v>311.22299999999996</v>
      </c>
    </row>
    <row r="993" spans="1:3" x14ac:dyDescent="0.35">
      <c r="A993" s="37">
        <v>45931.0703125</v>
      </c>
      <c r="B993" s="23">
        <v>166.94399999999999</v>
      </c>
      <c r="C993" s="15">
        <f t="shared" si="61"/>
        <v>155.9425</v>
      </c>
    </row>
    <row r="994" spans="1:3" x14ac:dyDescent="0.35">
      <c r="A994" s="37">
        <v>45997.8828125</v>
      </c>
      <c r="B994" s="23">
        <v>91.483000000000004</v>
      </c>
      <c r="C994" s="15">
        <f t="shared" si="61"/>
        <v>117.04249999999999</v>
      </c>
    </row>
    <row r="995" spans="1:3" x14ac:dyDescent="0.35">
      <c r="A995" s="37">
        <v>46067.484375</v>
      </c>
      <c r="B995" s="23">
        <v>118.26</v>
      </c>
      <c r="C995" s="15">
        <f t="shared" si="61"/>
        <v>109.94575</v>
      </c>
    </row>
    <row r="996" spans="1:3" x14ac:dyDescent="0.35">
      <c r="A996" s="37">
        <v>46129.51953125</v>
      </c>
      <c r="B996" s="23">
        <v>111.78</v>
      </c>
      <c r="C996" s="15">
        <f t="shared" si="61"/>
        <v>109.94674999999999</v>
      </c>
    </row>
    <row r="997" spans="1:3" x14ac:dyDescent="0.35">
      <c r="A997" s="37">
        <v>46194.42578125</v>
      </c>
      <c r="B997" s="23">
        <v>97.966999999999999</v>
      </c>
      <c r="C997" s="15">
        <f t="shared" si="61"/>
        <v>107.7085</v>
      </c>
    </row>
    <row r="998" spans="1:3" x14ac:dyDescent="0.35">
      <c r="A998" s="37">
        <v>46261.97265625</v>
      </c>
      <c r="B998" s="23">
        <v>123.12</v>
      </c>
      <c r="C998" s="15">
        <f t="shared" ref="C998:C1013" si="62">0.25*B997+0.5*B998+0.25*B999</f>
        <v>134.86000000000001</v>
      </c>
    </row>
    <row r="999" spans="1:3" x14ac:dyDescent="0.35">
      <c r="A999" s="37">
        <v>46328.8359375</v>
      </c>
      <c r="B999" s="23">
        <v>195.233</v>
      </c>
      <c r="C999" s="15">
        <f t="shared" si="62"/>
        <v>194.99200000000002</v>
      </c>
    </row>
    <row r="1000" spans="1:3" x14ac:dyDescent="0.35">
      <c r="A1000" s="37">
        <v>46390.109375</v>
      </c>
      <c r="B1000" s="23">
        <v>266.38200000000001</v>
      </c>
      <c r="C1000" s="15">
        <f t="shared" si="62"/>
        <v>239.26100000000002</v>
      </c>
    </row>
    <row r="1001" spans="1:3" x14ac:dyDescent="0.35">
      <c r="A1001" s="37">
        <v>46457.25390625</v>
      </c>
      <c r="B1001" s="23">
        <v>229.047</v>
      </c>
      <c r="C1001" s="15">
        <f t="shared" si="62"/>
        <v>204.00075000000001</v>
      </c>
    </row>
    <row r="1002" spans="1:3" x14ac:dyDescent="0.35">
      <c r="A1002" s="37">
        <v>46463.6015625</v>
      </c>
      <c r="B1002" s="23">
        <v>91.527000000000001</v>
      </c>
      <c r="C1002" s="15">
        <f t="shared" si="62"/>
        <v>183.82925</v>
      </c>
    </row>
    <row r="1003" spans="1:3" x14ac:dyDescent="0.35">
      <c r="A1003" s="37">
        <v>46470.171875</v>
      </c>
      <c r="B1003" s="23">
        <v>323.21600000000001</v>
      </c>
      <c r="C1003" s="15">
        <f t="shared" si="62"/>
        <v>280.87975</v>
      </c>
    </row>
    <row r="1004" spans="1:3" x14ac:dyDescent="0.35">
      <c r="A1004" s="37">
        <v>46476.51953125</v>
      </c>
      <c r="B1004" s="23">
        <v>385.56</v>
      </c>
      <c r="C1004" s="15">
        <f t="shared" si="62"/>
        <v>310.43900000000002</v>
      </c>
    </row>
    <row r="1005" spans="1:3" x14ac:dyDescent="0.35">
      <c r="A1005" s="37">
        <v>46482.83203125</v>
      </c>
      <c r="B1005" s="23">
        <v>147.41999999999999</v>
      </c>
      <c r="C1005" s="15">
        <f t="shared" si="62"/>
        <v>214.45374999999999</v>
      </c>
    </row>
    <row r="1006" spans="1:3" x14ac:dyDescent="0.35">
      <c r="A1006" s="37">
        <v>46489.15625</v>
      </c>
      <c r="B1006" s="23">
        <v>177.41499999999999</v>
      </c>
      <c r="C1006" s="15">
        <f t="shared" si="62"/>
        <v>157.74275</v>
      </c>
    </row>
    <row r="1007" spans="1:3" x14ac:dyDescent="0.35">
      <c r="A1007" s="37">
        <v>46495.49609375</v>
      </c>
      <c r="B1007" s="23">
        <v>128.721</v>
      </c>
      <c r="C1007" s="15">
        <f t="shared" si="62"/>
        <v>136.03975</v>
      </c>
    </row>
    <row r="1008" spans="1:3" x14ac:dyDescent="0.35">
      <c r="A1008" s="37">
        <v>46502.35546875</v>
      </c>
      <c r="B1008" s="23">
        <v>109.30200000000001</v>
      </c>
      <c r="C1008" s="15">
        <f t="shared" si="62"/>
        <v>140.49725000000001</v>
      </c>
    </row>
    <row r="1009" spans="1:3" x14ac:dyDescent="0.35">
      <c r="A1009" s="37">
        <v>46508.6953125</v>
      </c>
      <c r="B1009" s="23">
        <v>214.66399999999999</v>
      </c>
      <c r="C1009" s="15">
        <f t="shared" si="62"/>
        <v>189.13325</v>
      </c>
    </row>
    <row r="1010" spans="1:3" x14ac:dyDescent="0.35">
      <c r="A1010" s="37">
        <v>46559.28125</v>
      </c>
      <c r="B1010" s="23">
        <v>217.90299999999999</v>
      </c>
      <c r="C1010" s="15">
        <f t="shared" si="62"/>
        <v>185.68475000000001</v>
      </c>
    </row>
    <row r="1011" spans="1:3" x14ac:dyDescent="0.35">
      <c r="A1011" s="37">
        <v>46675.7734375</v>
      </c>
      <c r="B1011" s="23">
        <v>92.269000000000005</v>
      </c>
      <c r="C1011" s="15">
        <f t="shared" si="62"/>
        <v>120.48575000000001</v>
      </c>
    </row>
    <row r="1012" spans="1:3" x14ac:dyDescent="0.35">
      <c r="A1012" s="37">
        <v>46808.17578125</v>
      </c>
      <c r="B1012" s="23">
        <v>79.501999999999995</v>
      </c>
      <c r="C1012" s="15">
        <f t="shared" si="62"/>
        <v>82.057999999999993</v>
      </c>
    </row>
    <row r="1013" spans="1:3" x14ac:dyDescent="0.35">
      <c r="A1013" s="37">
        <v>46924.66796875</v>
      </c>
      <c r="B1013" s="23">
        <v>76.959000000000003</v>
      </c>
      <c r="C1013" s="15">
        <f t="shared" si="62"/>
        <v>84.275000000000006</v>
      </c>
    </row>
    <row r="1014" spans="1:3" x14ac:dyDescent="0.35">
      <c r="A1014" s="37">
        <v>47041.203125</v>
      </c>
      <c r="B1014" s="23">
        <v>103.68</v>
      </c>
      <c r="C1014" s="15">
        <f t="shared" ref="C1014:C1029" si="63">0.25*B1013+0.5*B1014+0.25*B1015</f>
        <v>87.076000000000008</v>
      </c>
    </row>
    <row r="1015" spans="1:3" x14ac:dyDescent="0.35">
      <c r="A1015" s="37">
        <v>47160.6171875</v>
      </c>
      <c r="B1015" s="23">
        <v>63.984999999999999</v>
      </c>
      <c r="C1015" s="15">
        <f t="shared" si="63"/>
        <v>79.782499999999999</v>
      </c>
    </row>
    <row r="1016" spans="1:3" x14ac:dyDescent="0.35">
      <c r="A1016" s="37">
        <v>47293.02734375</v>
      </c>
      <c r="B1016" s="23">
        <v>87.48</v>
      </c>
      <c r="C1016" s="15">
        <f t="shared" si="63"/>
        <v>94.971249999999998</v>
      </c>
    </row>
    <row r="1017" spans="1:3" x14ac:dyDescent="0.35">
      <c r="A1017" s="37">
        <v>47398.9375</v>
      </c>
      <c r="B1017" s="23">
        <v>140.94</v>
      </c>
      <c r="C1017" s="15">
        <f t="shared" si="63"/>
        <v>135.88425000000001</v>
      </c>
    </row>
    <row r="1018" spans="1:3" x14ac:dyDescent="0.35">
      <c r="A1018" s="37">
        <v>47531.32421875</v>
      </c>
      <c r="B1018" s="23">
        <v>174.17699999999999</v>
      </c>
      <c r="C1018" s="15">
        <f t="shared" si="63"/>
        <v>143.98275000000001</v>
      </c>
    </row>
    <row r="1019" spans="1:3" x14ac:dyDescent="0.35">
      <c r="A1019" s="37">
        <v>47647.84765625</v>
      </c>
      <c r="B1019" s="23">
        <v>86.637</v>
      </c>
      <c r="C1019" s="15">
        <f t="shared" si="63"/>
        <v>108.9465</v>
      </c>
    </row>
    <row r="1020" spans="1:3" x14ac:dyDescent="0.35">
      <c r="A1020" s="37">
        <v>47774.96484375</v>
      </c>
      <c r="B1020" s="23">
        <v>88.334999999999994</v>
      </c>
      <c r="C1020" s="15">
        <f t="shared" si="63"/>
        <v>101.2525</v>
      </c>
    </row>
    <row r="1021" spans="1:3" x14ac:dyDescent="0.35">
      <c r="A1021" s="37">
        <v>47902.046875</v>
      </c>
      <c r="B1021" s="23">
        <v>141.703</v>
      </c>
      <c r="C1021" s="15">
        <f t="shared" si="63"/>
        <v>166.04474999999999</v>
      </c>
    </row>
    <row r="1022" spans="1:3" x14ac:dyDescent="0.35">
      <c r="A1022" s="37">
        <v>48029.1328125</v>
      </c>
      <c r="B1022" s="23">
        <v>292.43799999999999</v>
      </c>
      <c r="C1022" s="15">
        <f t="shared" si="63"/>
        <v>221.95</v>
      </c>
    </row>
    <row r="1023" spans="1:3" x14ac:dyDescent="0.35">
      <c r="A1023" s="37">
        <v>48114.66015625</v>
      </c>
      <c r="B1023" s="23">
        <v>161.221</v>
      </c>
      <c r="C1023" s="15">
        <f t="shared" si="63"/>
        <v>176.59199999999998</v>
      </c>
    </row>
    <row r="1024" spans="1:3" x14ac:dyDescent="0.35">
      <c r="A1024" s="37">
        <v>48183.91015625</v>
      </c>
      <c r="B1024" s="23">
        <v>91.488</v>
      </c>
      <c r="C1024" s="15">
        <f t="shared" si="63"/>
        <v>99.025000000000006</v>
      </c>
    </row>
    <row r="1025" spans="1:3" x14ac:dyDescent="0.35">
      <c r="A1025" s="37">
        <v>48253.4296875</v>
      </c>
      <c r="B1025" s="23">
        <v>51.902999999999999</v>
      </c>
      <c r="C1025" s="15">
        <f t="shared" si="63"/>
        <v>77.774000000000001</v>
      </c>
    </row>
    <row r="1026" spans="1:3" x14ac:dyDescent="0.35">
      <c r="A1026" s="37">
        <v>48542.69140625</v>
      </c>
      <c r="B1026" s="23">
        <v>115.80200000000001</v>
      </c>
      <c r="C1026" s="15">
        <f t="shared" si="63"/>
        <v>80.802000000000007</v>
      </c>
    </row>
    <row r="1027" spans="1:3" x14ac:dyDescent="0.35">
      <c r="A1027" s="37">
        <v>48603.87109375</v>
      </c>
      <c r="B1027" s="23">
        <v>39.701000000000001</v>
      </c>
      <c r="C1027" s="15">
        <f t="shared" si="63"/>
        <v>57.912000000000006</v>
      </c>
    </row>
    <row r="1028" spans="1:3" x14ac:dyDescent="0.35">
      <c r="A1028" s="37">
        <v>48667.84375</v>
      </c>
      <c r="B1028" s="23">
        <v>36.444000000000003</v>
      </c>
      <c r="C1028" s="15">
        <f t="shared" si="63"/>
        <v>44.752250000000004</v>
      </c>
    </row>
    <row r="1029" spans="1:3" x14ac:dyDescent="0.35">
      <c r="A1029" s="37">
        <v>48737.37109375</v>
      </c>
      <c r="B1029" s="23">
        <v>66.42</v>
      </c>
      <c r="C1029" s="15">
        <f t="shared" si="63"/>
        <v>58.3245</v>
      </c>
    </row>
    <row r="1030" spans="1:3" x14ac:dyDescent="0.35">
      <c r="A1030" s="37">
        <v>48790.19921875</v>
      </c>
      <c r="B1030" s="23">
        <v>64.013999999999996</v>
      </c>
      <c r="C1030" s="15">
        <f t="shared" ref="C1030:C1045" si="64">0.25*B1029+0.5*B1030+0.25*B1031</f>
        <v>62.980749999999993</v>
      </c>
    </row>
    <row r="1031" spans="1:3" x14ac:dyDescent="0.35">
      <c r="A1031" s="37">
        <v>48854.17578125</v>
      </c>
      <c r="B1031" s="23">
        <v>57.475000000000001</v>
      </c>
      <c r="C1031" s="15">
        <f t="shared" si="64"/>
        <v>57.510999999999996</v>
      </c>
    </row>
    <row r="1032" spans="1:3" x14ac:dyDescent="0.35">
      <c r="A1032" s="37">
        <v>48920.92578125</v>
      </c>
      <c r="B1032" s="23">
        <v>51.08</v>
      </c>
      <c r="C1032" s="15">
        <f t="shared" si="64"/>
        <v>55.504999999999995</v>
      </c>
    </row>
    <row r="1033" spans="1:3" x14ac:dyDescent="0.35">
      <c r="A1033" s="37">
        <v>48984.875</v>
      </c>
      <c r="B1033" s="23">
        <v>62.384999999999998</v>
      </c>
      <c r="C1033" s="15">
        <f t="shared" si="64"/>
        <v>128.20249999999999</v>
      </c>
    </row>
    <row r="1034" spans="1:3" x14ac:dyDescent="0.35">
      <c r="A1034" s="37">
        <v>49051.62890625</v>
      </c>
      <c r="B1034" s="23">
        <v>336.96</v>
      </c>
      <c r="C1034" s="15">
        <f t="shared" si="64"/>
        <v>363.89625000000001</v>
      </c>
    </row>
    <row r="1035" spans="1:3" x14ac:dyDescent="0.35">
      <c r="A1035" s="37">
        <v>49112.828125</v>
      </c>
      <c r="B1035" s="23">
        <v>719.28</v>
      </c>
      <c r="C1035" s="15">
        <f t="shared" si="64"/>
        <v>756.34124999999995</v>
      </c>
    </row>
    <row r="1036" spans="1:3" x14ac:dyDescent="0.35">
      <c r="A1036" s="37">
        <v>49176.78125</v>
      </c>
      <c r="B1036" s="23">
        <v>1249.845</v>
      </c>
      <c r="C1036" s="15">
        <f t="shared" si="64"/>
        <v>862.04100000000005</v>
      </c>
    </row>
    <row r="1037" spans="1:3" x14ac:dyDescent="0.35">
      <c r="A1037" s="37">
        <v>49240.78515625</v>
      </c>
      <c r="B1037" s="23">
        <v>229.19399999999999</v>
      </c>
      <c r="C1037" s="15">
        <f t="shared" si="64"/>
        <v>458.24324999999999</v>
      </c>
    </row>
    <row r="1038" spans="1:3" x14ac:dyDescent="0.35">
      <c r="A1038" s="37">
        <v>49350.19921875</v>
      </c>
      <c r="B1038" s="23">
        <v>124.74</v>
      </c>
      <c r="C1038" s="15">
        <f t="shared" si="64"/>
        <v>219.90575000000001</v>
      </c>
    </row>
    <row r="1039" spans="1:3" x14ac:dyDescent="0.35">
      <c r="A1039" s="37">
        <v>49455.0703125</v>
      </c>
      <c r="B1039" s="23">
        <v>400.94900000000001</v>
      </c>
      <c r="C1039" s="15">
        <f t="shared" si="64"/>
        <v>290.19675000000001</v>
      </c>
    </row>
    <row r="1040" spans="1:3" x14ac:dyDescent="0.35">
      <c r="A1040" s="37">
        <v>49555.375</v>
      </c>
      <c r="B1040" s="23">
        <v>234.149</v>
      </c>
      <c r="C1040" s="15">
        <f t="shared" si="64"/>
        <v>349.53425000000004</v>
      </c>
    </row>
    <row r="1041" spans="1:3" x14ac:dyDescent="0.35">
      <c r="A1041" s="37">
        <v>49669.37890625</v>
      </c>
      <c r="B1041" s="23">
        <v>528.89</v>
      </c>
      <c r="C1041" s="15">
        <f t="shared" si="64"/>
        <v>487.62025000000006</v>
      </c>
    </row>
    <row r="1042" spans="1:3" x14ac:dyDescent="0.35">
      <c r="A1042" s="37">
        <v>49752.9609375</v>
      </c>
      <c r="B1042" s="23">
        <v>658.55200000000002</v>
      </c>
      <c r="C1042" s="15">
        <f t="shared" si="64"/>
        <v>597.57850000000008</v>
      </c>
    </row>
    <row r="1043" spans="1:3" x14ac:dyDescent="0.35">
      <c r="A1043" s="37">
        <v>49812.8359375</v>
      </c>
      <c r="B1043" s="23">
        <v>544.32000000000005</v>
      </c>
      <c r="C1043" s="15">
        <f t="shared" si="64"/>
        <v>754.72299999999996</v>
      </c>
    </row>
    <row r="1044" spans="1:3" x14ac:dyDescent="0.35">
      <c r="A1044" s="37">
        <v>49861.91796875</v>
      </c>
      <c r="B1044" s="23">
        <v>1271.7</v>
      </c>
      <c r="C1044" s="15">
        <f t="shared" si="64"/>
        <v>991.44</v>
      </c>
    </row>
    <row r="1045" spans="1:3" x14ac:dyDescent="0.35">
      <c r="A1045" s="37">
        <v>49952.22265625</v>
      </c>
      <c r="B1045" s="23">
        <v>878.04</v>
      </c>
      <c r="C1045" s="15">
        <f t="shared" si="64"/>
        <v>909.03399999999988</v>
      </c>
    </row>
    <row r="1046" spans="1:3" x14ac:dyDescent="0.35">
      <c r="A1046" s="37">
        <v>50042.53125</v>
      </c>
      <c r="B1046" s="23">
        <v>608.35599999999999</v>
      </c>
      <c r="C1046" s="15">
        <f t="shared" ref="C1046:C1061" si="65">0.25*B1045+0.5*B1046+0.25*B1047</f>
        <v>882.51800000000003</v>
      </c>
    </row>
    <row r="1047" spans="1:3" x14ac:dyDescent="0.35">
      <c r="A1047" s="37">
        <v>50132.8359375</v>
      </c>
      <c r="B1047" s="23">
        <v>1435.32</v>
      </c>
      <c r="C1047" s="15">
        <f t="shared" si="65"/>
        <v>998.53899999999999</v>
      </c>
    </row>
    <row r="1048" spans="1:3" x14ac:dyDescent="0.35">
      <c r="A1048" s="37">
        <v>50215.2734375</v>
      </c>
      <c r="B1048" s="23">
        <v>515.16</v>
      </c>
      <c r="C1048" s="15">
        <f t="shared" si="65"/>
        <v>729.81</v>
      </c>
    </row>
    <row r="1049" spans="1:3" x14ac:dyDescent="0.35">
      <c r="A1049" s="37">
        <v>50259.56640625</v>
      </c>
      <c r="B1049" s="23">
        <v>453.6</v>
      </c>
      <c r="C1049" s="15">
        <f t="shared" si="65"/>
        <v>421.64625000000001</v>
      </c>
    </row>
    <row r="1050" spans="1:3" x14ac:dyDescent="0.35">
      <c r="A1050" s="37">
        <v>50337.58203125</v>
      </c>
      <c r="B1050" s="23">
        <v>264.22500000000002</v>
      </c>
      <c r="C1050" s="15">
        <f t="shared" si="65"/>
        <v>424.76350000000002</v>
      </c>
    </row>
    <row r="1051" spans="1:3" x14ac:dyDescent="0.35">
      <c r="A1051" s="37">
        <v>50423.94921875</v>
      </c>
      <c r="B1051" s="23">
        <v>717.00400000000002</v>
      </c>
      <c r="C1051" s="15">
        <f t="shared" si="65"/>
        <v>590.20325000000003</v>
      </c>
    </row>
    <row r="1052" spans="1:3" x14ac:dyDescent="0.35">
      <c r="A1052" s="37">
        <v>50509.69140625</v>
      </c>
      <c r="B1052" s="23">
        <v>662.58</v>
      </c>
      <c r="C1052" s="15">
        <f t="shared" si="65"/>
        <v>655.34950000000003</v>
      </c>
    </row>
    <row r="1053" spans="1:3" x14ac:dyDescent="0.35">
      <c r="A1053" s="37">
        <v>50588.80078125</v>
      </c>
      <c r="B1053" s="23">
        <v>579.23400000000004</v>
      </c>
      <c r="C1053" s="15">
        <f t="shared" si="65"/>
        <v>517.63200000000006</v>
      </c>
    </row>
    <row r="1054" spans="1:3" x14ac:dyDescent="0.35">
      <c r="A1054" s="37">
        <v>50661.59375</v>
      </c>
      <c r="B1054" s="23">
        <v>249.48</v>
      </c>
      <c r="C1054" s="15">
        <f t="shared" si="65"/>
        <v>345.90049999999997</v>
      </c>
    </row>
    <row r="1055" spans="1:3" x14ac:dyDescent="0.35">
      <c r="A1055" s="37">
        <v>50688.84765625</v>
      </c>
      <c r="B1055" s="23">
        <v>305.40800000000002</v>
      </c>
      <c r="C1055" s="15">
        <f t="shared" si="65"/>
        <v>582.40899999999999</v>
      </c>
    </row>
    <row r="1056" spans="1:3" x14ac:dyDescent="0.35">
      <c r="A1056" s="37">
        <v>50705.7109375</v>
      </c>
      <c r="B1056" s="23">
        <v>1469.34</v>
      </c>
      <c r="C1056" s="15">
        <f t="shared" si="65"/>
        <v>983.34799999999996</v>
      </c>
    </row>
    <row r="1057" spans="1:3" x14ac:dyDescent="0.35">
      <c r="A1057" s="37">
        <v>50718.84375</v>
      </c>
      <c r="B1057" s="23">
        <v>689.30399999999997</v>
      </c>
      <c r="C1057" s="15">
        <f t="shared" si="65"/>
        <v>825.38699999999994</v>
      </c>
    </row>
    <row r="1058" spans="1:3" x14ac:dyDescent="0.35">
      <c r="A1058" s="37">
        <v>50767.3359375</v>
      </c>
      <c r="B1058" s="23">
        <v>453.6</v>
      </c>
      <c r="C1058" s="15">
        <f t="shared" si="65"/>
        <v>903.55799999999999</v>
      </c>
    </row>
    <row r="1059" spans="1:3" x14ac:dyDescent="0.35">
      <c r="A1059" s="37">
        <v>50822.5</v>
      </c>
      <c r="B1059" s="23">
        <v>2017.7280000000001</v>
      </c>
      <c r="C1059" s="15">
        <f t="shared" si="65"/>
        <v>1845.1745000000001</v>
      </c>
    </row>
    <row r="1060" spans="1:3" x14ac:dyDescent="0.35">
      <c r="A1060" s="37">
        <v>50875.3046875</v>
      </c>
      <c r="B1060" s="23">
        <v>2891.6419999999998</v>
      </c>
      <c r="C1060" s="15">
        <f t="shared" si="65"/>
        <v>2374.8894999999998</v>
      </c>
    </row>
    <row r="1061" spans="1:3" x14ac:dyDescent="0.35">
      <c r="A1061" s="37">
        <v>50930.46484375</v>
      </c>
      <c r="B1061" s="23">
        <v>1698.546</v>
      </c>
      <c r="C1061" s="15">
        <f t="shared" si="65"/>
        <v>1728.4987500000002</v>
      </c>
    </row>
    <row r="1062" spans="1:3" x14ac:dyDescent="0.35">
      <c r="A1062" s="37">
        <v>50988.0625</v>
      </c>
      <c r="B1062" s="23">
        <v>625.26099999999997</v>
      </c>
      <c r="C1062" s="15">
        <f t="shared" ref="C1062:C1077" si="66">0.25*B1061+0.5*B1062+0.25*B1063</f>
        <v>911.42525000000001</v>
      </c>
    </row>
    <row r="1063" spans="1:3" x14ac:dyDescent="0.35">
      <c r="A1063" s="37">
        <v>51043.23046875</v>
      </c>
      <c r="B1063" s="23">
        <v>696.63300000000004</v>
      </c>
      <c r="C1063" s="15">
        <f t="shared" si="66"/>
        <v>669.46675000000005</v>
      </c>
    </row>
    <row r="1064" spans="1:3" x14ac:dyDescent="0.35">
      <c r="A1064" s="37">
        <v>51099.10546875</v>
      </c>
      <c r="B1064" s="23">
        <v>659.34</v>
      </c>
      <c r="C1064" s="15">
        <f t="shared" si="66"/>
        <v>627.35325</v>
      </c>
    </row>
    <row r="1065" spans="1:3" x14ac:dyDescent="0.35">
      <c r="A1065" s="37">
        <v>51161.9296875</v>
      </c>
      <c r="B1065" s="23">
        <v>494.1</v>
      </c>
      <c r="C1065" s="15">
        <f t="shared" si="66"/>
        <v>593.52949999999998</v>
      </c>
    </row>
    <row r="1066" spans="1:3" x14ac:dyDescent="0.35">
      <c r="A1066" s="37">
        <v>51224.7890625</v>
      </c>
      <c r="B1066" s="23">
        <v>726.57799999999997</v>
      </c>
      <c r="C1066" s="15">
        <f t="shared" si="66"/>
        <v>652.86400000000003</v>
      </c>
    </row>
    <row r="1067" spans="1:3" x14ac:dyDescent="0.35">
      <c r="A1067" s="37">
        <v>51284.98046875</v>
      </c>
      <c r="B1067" s="23">
        <v>664.2</v>
      </c>
      <c r="C1067" s="15">
        <f t="shared" si="66"/>
        <v>666.84924999999998</v>
      </c>
    </row>
    <row r="1068" spans="1:3" x14ac:dyDescent="0.35">
      <c r="A1068" s="37">
        <v>51326.88671875</v>
      </c>
      <c r="B1068" s="23">
        <v>612.41899999999998</v>
      </c>
      <c r="C1068" s="15">
        <f t="shared" si="66"/>
        <v>732.26949999999999</v>
      </c>
    </row>
    <row r="1069" spans="1:3" x14ac:dyDescent="0.35">
      <c r="A1069" s="37">
        <v>51384.4765625</v>
      </c>
      <c r="B1069" s="23">
        <v>1040.04</v>
      </c>
      <c r="C1069" s="15">
        <f t="shared" si="66"/>
        <v>900.13499999999999</v>
      </c>
    </row>
    <row r="1070" spans="1:3" x14ac:dyDescent="0.35">
      <c r="A1070" s="37">
        <v>51447.30078125</v>
      </c>
      <c r="B1070" s="23">
        <v>908.04100000000005</v>
      </c>
      <c r="C1070" s="15">
        <f t="shared" si="66"/>
        <v>1116.6005</v>
      </c>
    </row>
    <row r="1071" spans="1:3" x14ac:dyDescent="0.35">
      <c r="A1071" s="37">
        <v>51507.52734375</v>
      </c>
      <c r="B1071" s="23">
        <v>1610.28</v>
      </c>
      <c r="C1071" s="15">
        <f t="shared" si="66"/>
        <v>1221.2852499999999</v>
      </c>
    </row>
    <row r="1072" spans="1:3" x14ac:dyDescent="0.35">
      <c r="A1072" s="37">
        <v>51568.52734375</v>
      </c>
      <c r="B1072" s="23">
        <v>756.54</v>
      </c>
      <c r="C1072" s="15">
        <f t="shared" si="66"/>
        <v>1147.54675</v>
      </c>
    </row>
    <row r="1073" spans="1:3" x14ac:dyDescent="0.35">
      <c r="A1073" s="37">
        <v>51620.57421875</v>
      </c>
      <c r="B1073" s="23">
        <v>1466.827</v>
      </c>
      <c r="C1073" s="15">
        <f t="shared" si="66"/>
        <v>1152.79775</v>
      </c>
    </row>
    <row r="1074" spans="1:3" x14ac:dyDescent="0.35">
      <c r="A1074" s="37">
        <v>51659.59765625</v>
      </c>
      <c r="B1074" s="23">
        <v>920.99699999999996</v>
      </c>
      <c r="C1074" s="15">
        <f t="shared" si="66"/>
        <v>1089.2562499999999</v>
      </c>
    </row>
    <row r="1075" spans="1:3" x14ac:dyDescent="0.35">
      <c r="A1075" s="37">
        <v>51713.80859375</v>
      </c>
      <c r="B1075" s="23">
        <v>1048.204</v>
      </c>
      <c r="C1075" s="15">
        <f t="shared" si="66"/>
        <v>1196.9917499999999</v>
      </c>
    </row>
    <row r="1076" spans="1:3" x14ac:dyDescent="0.35">
      <c r="A1076" s="37">
        <v>51761.5078125</v>
      </c>
      <c r="B1076" s="23">
        <v>1770.5619999999999</v>
      </c>
      <c r="C1076" s="15">
        <f t="shared" si="66"/>
        <v>1393.5719999999999</v>
      </c>
    </row>
    <row r="1077" spans="1:3" x14ac:dyDescent="0.35">
      <c r="A1077" s="37">
        <v>51811.3828125</v>
      </c>
      <c r="B1077" s="23">
        <v>984.96</v>
      </c>
      <c r="C1077" s="15">
        <f t="shared" si="66"/>
        <v>1292.3305</v>
      </c>
    </row>
    <row r="1078" spans="1:3" x14ac:dyDescent="0.35">
      <c r="A1078" s="37">
        <v>51842.8359375</v>
      </c>
      <c r="B1078" s="23">
        <v>1428.84</v>
      </c>
      <c r="C1078" s="15">
        <f t="shared" ref="C1078:C1093" si="67">0.25*B1077+0.5*B1078+0.25*B1079</f>
        <v>1271.71225</v>
      </c>
    </row>
    <row r="1079" spans="1:3" x14ac:dyDescent="0.35">
      <c r="A1079" s="37">
        <v>51874.28515625</v>
      </c>
      <c r="B1079" s="23">
        <v>1244.2090000000001</v>
      </c>
      <c r="C1079" s="15">
        <f t="shared" si="67"/>
        <v>1317.2829999999999</v>
      </c>
    </row>
    <row r="1080" spans="1:3" x14ac:dyDescent="0.35">
      <c r="A1080" s="37">
        <v>51905.7421875</v>
      </c>
      <c r="B1080" s="23">
        <v>1351.874</v>
      </c>
      <c r="C1080" s="15">
        <f t="shared" si="67"/>
        <v>1352.9147500000001</v>
      </c>
    </row>
    <row r="1081" spans="1:3" x14ac:dyDescent="0.35">
      <c r="A1081" s="37">
        <v>51935.8359375</v>
      </c>
      <c r="B1081" s="23">
        <v>1463.702</v>
      </c>
      <c r="C1081" s="15">
        <f t="shared" si="67"/>
        <v>1590.0345000000002</v>
      </c>
    </row>
    <row r="1082" spans="1:3" x14ac:dyDescent="0.35">
      <c r="A1082" s="37">
        <v>51968.671875</v>
      </c>
      <c r="B1082" s="23">
        <v>2080.86</v>
      </c>
      <c r="C1082" s="15">
        <f t="shared" si="67"/>
        <v>1562.6855</v>
      </c>
    </row>
    <row r="1083" spans="1:3" x14ac:dyDescent="0.35">
      <c r="A1083" s="37">
        <v>51998.76953125</v>
      </c>
      <c r="B1083" s="23">
        <v>625.32000000000005</v>
      </c>
      <c r="C1083" s="15">
        <f t="shared" si="67"/>
        <v>974.22</v>
      </c>
    </row>
    <row r="1084" spans="1:3" x14ac:dyDescent="0.35">
      <c r="A1084" s="37">
        <v>52028.86328125</v>
      </c>
      <c r="B1084" s="23">
        <v>565.38</v>
      </c>
      <c r="C1084" s="15">
        <f t="shared" si="67"/>
        <v>706.12349999999992</v>
      </c>
    </row>
    <row r="1085" spans="1:3" x14ac:dyDescent="0.35">
      <c r="A1085" s="37">
        <v>52060.0625</v>
      </c>
      <c r="B1085" s="23">
        <v>1068.414</v>
      </c>
      <c r="C1085" s="15">
        <f t="shared" si="67"/>
        <v>887.36699999999996</v>
      </c>
    </row>
    <row r="1086" spans="1:3" x14ac:dyDescent="0.35">
      <c r="A1086" s="37">
        <v>52077.63671875</v>
      </c>
      <c r="B1086" s="23">
        <v>847.26</v>
      </c>
      <c r="C1086" s="15">
        <f t="shared" si="67"/>
        <v>861.29775000000006</v>
      </c>
    </row>
    <row r="1087" spans="1:3" x14ac:dyDescent="0.35">
      <c r="A1087" s="37">
        <v>52094.453125</v>
      </c>
      <c r="B1087" s="23">
        <v>682.25699999999995</v>
      </c>
      <c r="C1087" s="15">
        <f t="shared" si="67"/>
        <v>812.50099999999998</v>
      </c>
    </row>
    <row r="1088" spans="1:3" x14ac:dyDescent="0.35">
      <c r="A1088" s="37">
        <v>52113.76953125</v>
      </c>
      <c r="B1088" s="23">
        <v>1038.23</v>
      </c>
      <c r="C1088" s="15">
        <f t="shared" si="67"/>
        <v>998.49625000000003</v>
      </c>
    </row>
    <row r="1089" spans="1:3" x14ac:dyDescent="0.35">
      <c r="A1089" s="37">
        <v>52138.08984375</v>
      </c>
      <c r="B1089" s="23">
        <v>1235.268</v>
      </c>
      <c r="C1089" s="15">
        <f t="shared" si="67"/>
        <v>1097.1065000000001</v>
      </c>
    </row>
    <row r="1090" spans="1:3" x14ac:dyDescent="0.35">
      <c r="A1090" s="37">
        <v>52162.4140625</v>
      </c>
      <c r="B1090" s="23">
        <v>879.66</v>
      </c>
      <c r="C1090" s="15">
        <f t="shared" si="67"/>
        <v>1088.2312499999998</v>
      </c>
    </row>
    <row r="1091" spans="1:3" x14ac:dyDescent="0.35">
      <c r="A1091" s="37">
        <v>52186.7578125</v>
      </c>
      <c r="B1091" s="23">
        <v>1358.337</v>
      </c>
      <c r="C1091" s="15">
        <f t="shared" si="67"/>
        <v>1160.7134999999998</v>
      </c>
    </row>
    <row r="1092" spans="1:3" x14ac:dyDescent="0.35">
      <c r="A1092" s="37">
        <v>52210.01171875</v>
      </c>
      <c r="B1092" s="23">
        <v>1046.52</v>
      </c>
      <c r="C1092" s="15">
        <f t="shared" si="67"/>
        <v>1141.2862500000001</v>
      </c>
    </row>
    <row r="1093" spans="1:3" x14ac:dyDescent="0.35">
      <c r="A1093" s="37">
        <v>52234.35546875</v>
      </c>
      <c r="B1093" s="23">
        <v>1113.768</v>
      </c>
      <c r="C1093" s="15">
        <f t="shared" si="67"/>
        <v>1192.329</v>
      </c>
    </row>
    <row r="1094" spans="1:3" x14ac:dyDescent="0.35">
      <c r="A1094" s="37">
        <v>52260.43359375</v>
      </c>
      <c r="B1094" s="23">
        <v>1495.26</v>
      </c>
      <c r="C1094" s="15">
        <f t="shared" ref="C1094:C1109" si="68">0.25*B1093+0.5*B1094+0.25*B1095</f>
        <v>1453.9637500000001</v>
      </c>
    </row>
    <row r="1095" spans="1:3" x14ac:dyDescent="0.35">
      <c r="A1095" s="37">
        <v>52294.95703125</v>
      </c>
      <c r="B1095" s="23">
        <v>1711.567</v>
      </c>
      <c r="C1095" s="15">
        <f t="shared" si="68"/>
        <v>1437.9662499999999</v>
      </c>
    </row>
    <row r="1096" spans="1:3" x14ac:dyDescent="0.35">
      <c r="A1096" s="37">
        <v>52332.62890625</v>
      </c>
      <c r="B1096" s="23">
        <v>833.471</v>
      </c>
      <c r="C1096" s="15">
        <f t="shared" si="68"/>
        <v>1132.5822499999999</v>
      </c>
    </row>
    <row r="1097" spans="1:3" x14ac:dyDescent="0.35">
      <c r="A1097" s="37">
        <v>52368.70703125</v>
      </c>
      <c r="B1097" s="23">
        <v>1151.82</v>
      </c>
      <c r="C1097" s="15">
        <f t="shared" si="68"/>
        <v>1400.7127499999999</v>
      </c>
    </row>
    <row r="1098" spans="1:3" x14ac:dyDescent="0.35">
      <c r="A1098" s="37">
        <v>52404.81640625</v>
      </c>
      <c r="B1098" s="23">
        <v>2465.7399999999998</v>
      </c>
      <c r="C1098" s="15">
        <f t="shared" si="68"/>
        <v>1781.6449999999998</v>
      </c>
    </row>
    <row r="1099" spans="1:3" x14ac:dyDescent="0.35">
      <c r="A1099" s="37">
        <v>52440.90234375</v>
      </c>
      <c r="B1099" s="23">
        <v>1043.28</v>
      </c>
      <c r="C1099" s="15">
        <f t="shared" si="68"/>
        <v>1474.6299999999999</v>
      </c>
    </row>
    <row r="1100" spans="1:3" x14ac:dyDescent="0.35">
      <c r="A1100" s="37">
        <v>52478.56640625</v>
      </c>
      <c r="B1100" s="23">
        <v>1346.22</v>
      </c>
      <c r="C1100" s="15">
        <f t="shared" si="68"/>
        <v>1049.76</v>
      </c>
    </row>
    <row r="1101" spans="1:3" x14ac:dyDescent="0.35">
      <c r="A1101" s="37">
        <v>52513.08984375</v>
      </c>
      <c r="B1101" s="23">
        <v>463.32</v>
      </c>
      <c r="C1101" s="15">
        <f t="shared" si="68"/>
        <v>774.96400000000006</v>
      </c>
    </row>
    <row r="1102" spans="1:3" x14ac:dyDescent="0.35">
      <c r="A1102" s="37">
        <v>52549.17578125</v>
      </c>
      <c r="B1102" s="23">
        <v>826.99599999999998</v>
      </c>
      <c r="C1102" s="15">
        <f t="shared" si="68"/>
        <v>845.63574999999992</v>
      </c>
    </row>
    <row r="1103" spans="1:3" x14ac:dyDescent="0.35">
      <c r="A1103" s="37">
        <v>52585.28515625</v>
      </c>
      <c r="B1103" s="23">
        <v>1265.231</v>
      </c>
      <c r="C1103" s="15">
        <f t="shared" si="68"/>
        <v>1313.4014999999999</v>
      </c>
    </row>
    <row r="1104" spans="1:3" x14ac:dyDescent="0.35">
      <c r="A1104" s="37">
        <v>52620.21875</v>
      </c>
      <c r="B1104" s="23">
        <v>1896.1479999999999</v>
      </c>
      <c r="C1104" s="15">
        <f t="shared" si="68"/>
        <v>1756.0517500000001</v>
      </c>
    </row>
    <row r="1105" spans="1:3" x14ac:dyDescent="0.35">
      <c r="A1105" s="37">
        <v>52651.6953125</v>
      </c>
      <c r="B1105" s="23">
        <v>1966.68</v>
      </c>
      <c r="C1105" s="15">
        <f t="shared" si="68"/>
        <v>2315.7787499999999</v>
      </c>
    </row>
    <row r="1106" spans="1:3" x14ac:dyDescent="0.35">
      <c r="A1106" s="37">
        <v>52682.2890625</v>
      </c>
      <c r="B1106" s="23">
        <v>3433.607</v>
      </c>
      <c r="C1106" s="15">
        <f t="shared" si="68"/>
        <v>2347.5860000000002</v>
      </c>
    </row>
    <row r="1107" spans="1:3" x14ac:dyDescent="0.35">
      <c r="A1107" s="37">
        <v>52709.765625</v>
      </c>
      <c r="B1107" s="23">
        <v>556.45000000000005</v>
      </c>
      <c r="C1107" s="15">
        <f t="shared" si="68"/>
        <v>1549.5307499999999</v>
      </c>
    </row>
    <row r="1108" spans="1:3" x14ac:dyDescent="0.35">
      <c r="A1108" s="37">
        <v>52734.96875</v>
      </c>
      <c r="B1108" s="23">
        <v>1651.616</v>
      </c>
      <c r="C1108" s="15">
        <f t="shared" si="68"/>
        <v>1160.3499999999999</v>
      </c>
    </row>
    <row r="1109" spans="1:3" x14ac:dyDescent="0.35">
      <c r="A1109" s="37">
        <v>52762.46484375</v>
      </c>
      <c r="B1109" s="23">
        <v>781.71799999999996</v>
      </c>
      <c r="C1109" s="15">
        <f t="shared" si="68"/>
        <v>1173.933</v>
      </c>
    </row>
    <row r="1110" spans="1:3" x14ac:dyDescent="0.35">
      <c r="A1110" s="37">
        <v>53024.00390625</v>
      </c>
      <c r="B1110" s="23">
        <v>1480.68</v>
      </c>
      <c r="C1110" s="15">
        <f t="shared" ref="C1110:C1125" si="69">0.25*B1109+0.5*B1110+0.25*B1111</f>
        <v>1364.86925</v>
      </c>
    </row>
    <row r="1111" spans="1:3" x14ac:dyDescent="0.35">
      <c r="A1111" s="37">
        <v>53054.09765625</v>
      </c>
      <c r="B1111" s="23">
        <v>1716.3989999999999</v>
      </c>
      <c r="C1111" s="15">
        <f t="shared" si="69"/>
        <v>1509.8445000000002</v>
      </c>
    </row>
    <row r="1112" spans="1:3" x14ac:dyDescent="0.35">
      <c r="A1112" s="37">
        <v>53094.828125</v>
      </c>
      <c r="B1112" s="23">
        <v>1125.9000000000001</v>
      </c>
      <c r="C1112" s="15">
        <f t="shared" si="69"/>
        <v>1226.13975</v>
      </c>
    </row>
    <row r="1113" spans="1:3" x14ac:dyDescent="0.35">
      <c r="A1113" s="37">
        <v>53174.77734375</v>
      </c>
      <c r="B1113" s="23">
        <v>936.36</v>
      </c>
      <c r="C1113" s="15">
        <f t="shared" si="69"/>
        <v>963.69475</v>
      </c>
    </row>
    <row r="1114" spans="1:3" x14ac:dyDescent="0.35">
      <c r="A1114" s="37">
        <v>53254.7265625</v>
      </c>
      <c r="B1114" s="23">
        <v>856.15899999999999</v>
      </c>
      <c r="C1114" s="15">
        <f t="shared" si="69"/>
        <v>959.8309999999999</v>
      </c>
    </row>
    <row r="1115" spans="1:3" x14ac:dyDescent="0.35">
      <c r="A1115" s="37">
        <v>53307.515625</v>
      </c>
      <c r="B1115" s="23">
        <v>1190.646</v>
      </c>
      <c r="C1115" s="15">
        <f t="shared" si="69"/>
        <v>1171.4502499999999</v>
      </c>
    </row>
    <row r="1116" spans="1:3" x14ac:dyDescent="0.35">
      <c r="A1116" s="37">
        <v>53368.18359375</v>
      </c>
      <c r="B1116" s="23">
        <v>1448.35</v>
      </c>
      <c r="C1116" s="15">
        <f t="shared" si="69"/>
        <v>1379.8564999999999</v>
      </c>
    </row>
    <row r="1117" spans="1:3" x14ac:dyDescent="0.35">
      <c r="A1117" s="37">
        <v>53428.8671875</v>
      </c>
      <c r="B1117" s="23">
        <v>1432.08</v>
      </c>
      <c r="C1117" s="15">
        <f t="shared" si="69"/>
        <v>1473.0025000000001</v>
      </c>
    </row>
    <row r="1118" spans="1:3" x14ac:dyDescent="0.35">
      <c r="A1118" s="37">
        <v>53495.234375</v>
      </c>
      <c r="B1118" s="23">
        <v>1579.5</v>
      </c>
      <c r="C1118" s="15">
        <f t="shared" si="69"/>
        <v>1647.749</v>
      </c>
    </row>
    <row r="1119" spans="1:3" x14ac:dyDescent="0.35">
      <c r="A1119" s="37">
        <v>53554.6796875</v>
      </c>
      <c r="B1119" s="23">
        <v>1999.9159999999999</v>
      </c>
      <c r="C1119" s="15">
        <f t="shared" si="69"/>
        <v>1649.9830000000002</v>
      </c>
    </row>
    <row r="1120" spans="1:3" x14ac:dyDescent="0.35">
      <c r="A1120" s="37">
        <v>53558.9921875</v>
      </c>
      <c r="B1120" s="23">
        <v>1020.6</v>
      </c>
      <c r="C1120" s="15">
        <f t="shared" si="69"/>
        <v>1292.56675</v>
      </c>
    </row>
    <row r="1121" spans="1:3" x14ac:dyDescent="0.35">
      <c r="A1121" s="37">
        <v>53578.77734375</v>
      </c>
      <c r="B1121" s="23">
        <v>1129.1510000000001</v>
      </c>
      <c r="C1121" s="15">
        <f t="shared" si="69"/>
        <v>1056.6505</v>
      </c>
    </row>
    <row r="1122" spans="1:3" x14ac:dyDescent="0.35">
      <c r="A1122" s="37">
        <v>53636.16015625</v>
      </c>
      <c r="B1122" s="23">
        <v>947.7</v>
      </c>
      <c r="C1122" s="15">
        <f t="shared" si="69"/>
        <v>1006.6312500000001</v>
      </c>
    </row>
    <row r="1123" spans="1:3" x14ac:dyDescent="0.35">
      <c r="A1123" s="37">
        <v>53693.54296875</v>
      </c>
      <c r="B1123" s="23">
        <v>1001.974</v>
      </c>
      <c r="C1123" s="15">
        <f t="shared" si="69"/>
        <v>1061.7060000000001</v>
      </c>
    </row>
    <row r="1124" spans="1:3" x14ac:dyDescent="0.35">
      <c r="A1124" s="37">
        <v>53746.359375</v>
      </c>
      <c r="B1124" s="23">
        <v>1295.1759999999999</v>
      </c>
      <c r="C1124" s="15">
        <f t="shared" si="69"/>
        <v>1491.8130000000001</v>
      </c>
    </row>
    <row r="1125" spans="1:3" x14ac:dyDescent="0.35">
      <c r="A1125" s="37">
        <v>53806.31640625</v>
      </c>
      <c r="B1125" s="23">
        <v>2374.9259999999999</v>
      </c>
      <c r="C1125" s="15">
        <f t="shared" si="69"/>
        <v>2509.7952500000001</v>
      </c>
    </row>
    <row r="1126" spans="1:3" x14ac:dyDescent="0.35">
      <c r="A1126" s="37">
        <v>53860.28125</v>
      </c>
      <c r="B1126" s="23">
        <v>3994.1529999999998</v>
      </c>
      <c r="C1126" s="15">
        <f t="shared" ref="C1126:C1141" si="70">0.25*B1125+0.5*B1126+0.25*B1127</f>
        <v>2972.9297500000002</v>
      </c>
    </row>
    <row r="1127" spans="1:3" x14ac:dyDescent="0.35">
      <c r="A1127" s="37">
        <v>53901.359375</v>
      </c>
      <c r="B1127" s="23">
        <v>1528.4870000000001</v>
      </c>
      <c r="C1127" s="15">
        <f t="shared" si="70"/>
        <v>2067.94425</v>
      </c>
    </row>
    <row r="1128" spans="1:3" x14ac:dyDescent="0.35">
      <c r="A1128" s="37">
        <v>53931.14453125</v>
      </c>
      <c r="B1128" s="23">
        <v>1220.6500000000001</v>
      </c>
      <c r="C1128" s="15">
        <f t="shared" si="70"/>
        <v>1221.8832500000001</v>
      </c>
    </row>
    <row r="1129" spans="1:3" x14ac:dyDescent="0.35">
      <c r="A1129" s="37">
        <v>53960.53515625</v>
      </c>
      <c r="B1129" s="23">
        <v>917.74599999999998</v>
      </c>
      <c r="C1129" s="15">
        <f t="shared" si="70"/>
        <v>1129.5585000000001</v>
      </c>
    </row>
    <row r="1130" spans="1:3" x14ac:dyDescent="0.35">
      <c r="A1130" s="37">
        <v>53978.30078125</v>
      </c>
      <c r="B1130" s="23">
        <v>1462.0920000000001</v>
      </c>
      <c r="C1130" s="15">
        <f t="shared" si="70"/>
        <v>1132.2025000000001</v>
      </c>
    </row>
    <row r="1131" spans="1:3" x14ac:dyDescent="0.35">
      <c r="A1131" s="37">
        <v>53989.40625</v>
      </c>
      <c r="B1131" s="23">
        <v>686.88</v>
      </c>
      <c r="C1131" s="15">
        <f t="shared" si="70"/>
        <v>1414.473</v>
      </c>
    </row>
    <row r="1132" spans="1:3" x14ac:dyDescent="0.35">
      <c r="A1132" s="37">
        <v>54014.8359375</v>
      </c>
      <c r="B1132" s="23">
        <v>2822.04</v>
      </c>
      <c r="C1132" s="15">
        <f t="shared" si="70"/>
        <v>1984.7049999999999</v>
      </c>
    </row>
    <row r="1133" spans="1:3" x14ac:dyDescent="0.35">
      <c r="A1133" s="37">
        <v>54056.296875</v>
      </c>
      <c r="B1133" s="23">
        <v>1607.86</v>
      </c>
      <c r="C1133" s="15">
        <f t="shared" si="70"/>
        <v>1895.81</v>
      </c>
    </row>
    <row r="1134" spans="1:3" x14ac:dyDescent="0.35">
      <c r="A1134" s="37">
        <v>54104.2109375</v>
      </c>
      <c r="B1134" s="23">
        <v>1545.48</v>
      </c>
      <c r="C1134" s="15">
        <f t="shared" si="70"/>
        <v>1637.62</v>
      </c>
    </row>
    <row r="1135" spans="1:3" x14ac:dyDescent="0.35">
      <c r="A1135" s="37">
        <v>54150.62109375</v>
      </c>
      <c r="B1135" s="23">
        <v>1851.66</v>
      </c>
      <c r="C1135" s="15">
        <f t="shared" si="70"/>
        <v>1892.1795000000002</v>
      </c>
    </row>
    <row r="1136" spans="1:3" x14ac:dyDescent="0.35">
      <c r="A1136" s="37">
        <v>54195.09765625</v>
      </c>
      <c r="B1136" s="23">
        <v>2319.9180000000001</v>
      </c>
      <c r="C1136" s="15">
        <f t="shared" si="70"/>
        <v>1863.444</v>
      </c>
    </row>
    <row r="1137" spans="1:3" x14ac:dyDescent="0.35">
      <c r="A1137" s="37">
        <v>54245.04296875</v>
      </c>
      <c r="B1137" s="23">
        <v>962.28</v>
      </c>
      <c r="C1137" s="15">
        <f t="shared" si="70"/>
        <v>1796.1945000000001</v>
      </c>
    </row>
    <row r="1138" spans="1:3" x14ac:dyDescent="0.35">
      <c r="A1138" s="37">
        <v>54298.2578125</v>
      </c>
      <c r="B1138" s="23">
        <v>2940.3</v>
      </c>
      <c r="C1138" s="15">
        <f t="shared" si="70"/>
        <v>1945.2150000000001</v>
      </c>
    </row>
    <row r="1139" spans="1:3" x14ac:dyDescent="0.35">
      <c r="A1139" s="37">
        <v>54364.55078125</v>
      </c>
      <c r="B1139" s="23">
        <v>937.98</v>
      </c>
      <c r="C1139" s="15">
        <f t="shared" si="70"/>
        <v>1599.7570000000001</v>
      </c>
    </row>
    <row r="1140" spans="1:3" x14ac:dyDescent="0.35">
      <c r="A1140" s="37">
        <v>54485.96484375</v>
      </c>
      <c r="B1140" s="23">
        <v>1582.768</v>
      </c>
      <c r="C1140" s="15">
        <f t="shared" si="70"/>
        <v>1447.6847499999999</v>
      </c>
    </row>
    <row r="1141" spans="1:3" x14ac:dyDescent="0.35">
      <c r="A1141" s="37">
        <v>54553.234375</v>
      </c>
      <c r="B1141" s="23">
        <v>1687.223</v>
      </c>
      <c r="C1141" s="15">
        <f t="shared" si="70"/>
        <v>1785.04675</v>
      </c>
    </row>
    <row r="1142" spans="1:3" x14ac:dyDescent="0.35">
      <c r="A1142" s="37">
        <v>54622.21484375</v>
      </c>
      <c r="B1142" s="23">
        <v>2182.973</v>
      </c>
      <c r="C1142" s="15">
        <f t="shared" ref="C1142:C1157" si="71">0.25*B1141+0.5*B1142+0.25*B1143</f>
        <v>2064.4972499999999</v>
      </c>
    </row>
    <row r="1143" spans="1:3" x14ac:dyDescent="0.35">
      <c r="A1143" s="37">
        <v>54685.09375</v>
      </c>
      <c r="B1143" s="23">
        <v>2204.8200000000002</v>
      </c>
      <c r="C1143" s="15">
        <f t="shared" si="71"/>
        <v>2077.6585</v>
      </c>
    </row>
    <row r="1144" spans="1:3" x14ac:dyDescent="0.35">
      <c r="A1144" s="37">
        <v>54707.7421875</v>
      </c>
      <c r="B1144" s="23">
        <v>1718.021</v>
      </c>
      <c r="C1144" s="15">
        <f t="shared" si="71"/>
        <v>1901.2837500000001</v>
      </c>
    </row>
    <row r="1145" spans="1:3" x14ac:dyDescent="0.35">
      <c r="A1145" s="37">
        <v>54730.390625</v>
      </c>
      <c r="B1145" s="23">
        <v>1964.2729999999999</v>
      </c>
      <c r="C1145" s="15">
        <f t="shared" si="71"/>
        <v>1888.5207500000001</v>
      </c>
    </row>
    <row r="1146" spans="1:3" x14ac:dyDescent="0.35">
      <c r="A1146" s="37">
        <v>54765.01953125</v>
      </c>
      <c r="B1146" s="23">
        <v>1907.5160000000001</v>
      </c>
      <c r="C1146" s="15">
        <f t="shared" si="71"/>
        <v>2321.87075</v>
      </c>
    </row>
    <row r="1147" spans="1:3" x14ac:dyDescent="0.35">
      <c r="A1147" s="37">
        <v>54848.45703125</v>
      </c>
      <c r="B1147" s="23">
        <v>3508.1779999999999</v>
      </c>
      <c r="C1147" s="15">
        <f t="shared" si="71"/>
        <v>2553.348</v>
      </c>
    </row>
    <row r="1148" spans="1:3" x14ac:dyDescent="0.35">
      <c r="A1148" s="37">
        <v>54928.41015625</v>
      </c>
      <c r="B1148" s="23">
        <v>1289.52</v>
      </c>
      <c r="C1148" s="15">
        <f t="shared" si="71"/>
        <v>1964.5005000000001</v>
      </c>
    </row>
    <row r="1149" spans="1:3" x14ac:dyDescent="0.35">
      <c r="A1149" s="37">
        <v>55001.0234375</v>
      </c>
      <c r="B1149" s="23">
        <v>1770.7840000000001</v>
      </c>
      <c r="C1149" s="15">
        <f t="shared" si="71"/>
        <v>1589.6869999999999</v>
      </c>
    </row>
    <row r="1150" spans="1:3" x14ac:dyDescent="0.35">
      <c r="A1150" s="37">
        <v>55001.14453125</v>
      </c>
      <c r="B1150" s="23">
        <v>1527.66</v>
      </c>
      <c r="C1150" s="15">
        <f t="shared" si="71"/>
        <v>1645.3432500000001</v>
      </c>
    </row>
    <row r="1151" spans="1:3" x14ac:dyDescent="0.35">
      <c r="A1151" s="37">
        <v>55001.26171875</v>
      </c>
      <c r="B1151" s="23">
        <v>1755.269</v>
      </c>
      <c r="C1151" s="15">
        <f t="shared" si="71"/>
        <v>1715.7750000000001</v>
      </c>
    </row>
    <row r="1152" spans="1:3" x14ac:dyDescent="0.35">
      <c r="A1152" s="37">
        <v>55001.3828125</v>
      </c>
      <c r="B1152" s="23">
        <v>1824.902</v>
      </c>
      <c r="C1152" s="15">
        <f t="shared" si="71"/>
        <v>1775.9110000000001</v>
      </c>
    </row>
    <row r="1153" spans="1:3" x14ac:dyDescent="0.35">
      <c r="A1153" s="37">
        <v>55001.51171875</v>
      </c>
      <c r="B1153" s="23">
        <v>1698.5709999999999</v>
      </c>
      <c r="C1153" s="15">
        <f t="shared" si="71"/>
        <v>1720.432</v>
      </c>
    </row>
    <row r="1154" spans="1:3" x14ac:dyDescent="0.35">
      <c r="A1154" s="37">
        <v>55001.6328125</v>
      </c>
      <c r="B1154" s="23">
        <v>1659.684</v>
      </c>
      <c r="C1154" s="15">
        <f t="shared" si="71"/>
        <v>2256.0497500000001</v>
      </c>
    </row>
    <row r="1155" spans="1:3" x14ac:dyDescent="0.35">
      <c r="A1155" s="37">
        <v>55001.72265625</v>
      </c>
      <c r="B1155" s="23">
        <v>4006.26</v>
      </c>
      <c r="C1155" s="15">
        <f t="shared" si="71"/>
        <v>3324.4409999999998</v>
      </c>
    </row>
    <row r="1156" spans="1:3" x14ac:dyDescent="0.35">
      <c r="A1156" s="37">
        <v>55001.91015625</v>
      </c>
      <c r="B1156" s="23">
        <v>3625.56</v>
      </c>
      <c r="C1156" s="15">
        <f t="shared" si="71"/>
        <v>3333.3565000000003</v>
      </c>
    </row>
    <row r="1157" spans="1:3" x14ac:dyDescent="0.35">
      <c r="A1157" s="37">
        <v>55013.99609375</v>
      </c>
      <c r="B1157" s="23">
        <v>2076.0459999999998</v>
      </c>
      <c r="C1157" s="15">
        <f t="shared" si="71"/>
        <v>2546.6480000000001</v>
      </c>
    </row>
    <row r="1158" spans="1:3" x14ac:dyDescent="0.35">
      <c r="A1158" s="37">
        <v>55037.3984375</v>
      </c>
      <c r="B1158" s="23">
        <v>2408.94</v>
      </c>
      <c r="C1158" s="15">
        <f t="shared" ref="C1158:C1173" si="72">0.25*B1157+0.5*B1158+0.25*B1159</f>
        <v>2473.5442499999999</v>
      </c>
    </row>
    <row r="1159" spans="1:3" x14ac:dyDescent="0.35">
      <c r="A1159" s="37">
        <v>55060.80078125</v>
      </c>
      <c r="B1159" s="23">
        <v>3000.2510000000002</v>
      </c>
      <c r="C1159" s="15">
        <f t="shared" si="72"/>
        <v>2567.9125000000004</v>
      </c>
    </row>
    <row r="1160" spans="1:3" x14ac:dyDescent="0.35">
      <c r="A1160" s="37">
        <v>55104.1328125</v>
      </c>
      <c r="B1160" s="23">
        <v>1862.2080000000001</v>
      </c>
      <c r="C1160" s="15">
        <f t="shared" si="72"/>
        <v>1876.1705000000002</v>
      </c>
    </row>
    <row r="1161" spans="1:3" x14ac:dyDescent="0.35">
      <c r="A1161" s="37">
        <v>55147.6171875</v>
      </c>
      <c r="B1161" s="23">
        <v>780.01499999999999</v>
      </c>
      <c r="C1161" s="15">
        <f t="shared" si="72"/>
        <v>1232.01125</v>
      </c>
    </row>
    <row r="1162" spans="1:3" x14ac:dyDescent="0.35">
      <c r="A1162" s="37">
        <v>55192.98828125</v>
      </c>
      <c r="B1162" s="23">
        <v>1505.807</v>
      </c>
      <c r="C1162" s="15">
        <f t="shared" si="72"/>
        <v>1155.6722500000001</v>
      </c>
    </row>
    <row r="1163" spans="1:3" x14ac:dyDescent="0.35">
      <c r="A1163" s="37">
        <v>55255.7578125</v>
      </c>
      <c r="B1163" s="23">
        <v>831.06</v>
      </c>
      <c r="C1163" s="15">
        <f t="shared" si="72"/>
        <v>1383.2817499999999</v>
      </c>
    </row>
    <row r="1164" spans="1:3" x14ac:dyDescent="0.35">
      <c r="A1164" s="37">
        <v>55288.0390625</v>
      </c>
      <c r="B1164" s="23">
        <v>2365.1999999999998</v>
      </c>
      <c r="C1164" s="15">
        <f t="shared" si="72"/>
        <v>1710.9282499999997</v>
      </c>
    </row>
    <row r="1165" spans="1:3" x14ac:dyDescent="0.35">
      <c r="A1165" s="37">
        <v>55344.015625</v>
      </c>
      <c r="B1165" s="23">
        <v>1282.2529999999999</v>
      </c>
      <c r="C1165" s="15">
        <f t="shared" si="72"/>
        <v>1619.807</v>
      </c>
    </row>
    <row r="1166" spans="1:3" x14ac:dyDescent="0.35">
      <c r="A1166" s="37">
        <v>55395.515625</v>
      </c>
      <c r="B1166" s="23">
        <v>1549.5219999999999</v>
      </c>
      <c r="C1166" s="15">
        <f t="shared" si="72"/>
        <v>1858.95775</v>
      </c>
    </row>
    <row r="1167" spans="1:3" x14ac:dyDescent="0.35">
      <c r="A1167" s="37">
        <v>55449.2421875</v>
      </c>
      <c r="B1167" s="23">
        <v>3054.5340000000001</v>
      </c>
      <c r="C1167" s="15">
        <f t="shared" si="72"/>
        <v>2617.3225000000002</v>
      </c>
    </row>
    <row r="1168" spans="1:3" x14ac:dyDescent="0.35">
      <c r="A1168" s="37">
        <v>55498.546875</v>
      </c>
      <c r="B1168" s="23">
        <v>2810.7</v>
      </c>
      <c r="C1168" s="15">
        <f t="shared" si="72"/>
        <v>2561.0234999999998</v>
      </c>
    </row>
    <row r="1169" spans="1:3" x14ac:dyDescent="0.35">
      <c r="A1169" s="37">
        <v>55509.58984375</v>
      </c>
      <c r="B1169" s="23">
        <v>1568.16</v>
      </c>
      <c r="C1169" s="15">
        <f t="shared" si="72"/>
        <v>1831.6105000000002</v>
      </c>
    </row>
    <row r="1170" spans="1:3" x14ac:dyDescent="0.35">
      <c r="A1170" s="37">
        <v>55520.1484375</v>
      </c>
      <c r="B1170" s="23">
        <v>1379.422</v>
      </c>
      <c r="C1170" s="15">
        <f t="shared" si="72"/>
        <v>1335.6957499999999</v>
      </c>
    </row>
    <row r="1171" spans="1:3" x14ac:dyDescent="0.35">
      <c r="A1171" s="37">
        <v>55564.0234375</v>
      </c>
      <c r="B1171" s="23">
        <v>1015.779</v>
      </c>
      <c r="C1171" s="15">
        <f t="shared" si="72"/>
        <v>1309.8389999999999</v>
      </c>
    </row>
    <row r="1172" spans="1:3" x14ac:dyDescent="0.35">
      <c r="A1172" s="37">
        <v>55615.5</v>
      </c>
      <c r="B1172" s="23">
        <v>1828.376</v>
      </c>
      <c r="C1172" s="15">
        <f t="shared" si="72"/>
        <v>1414.7997499999999</v>
      </c>
    </row>
    <row r="1173" spans="1:3" x14ac:dyDescent="0.35">
      <c r="A1173" s="37">
        <v>55664.77734375</v>
      </c>
      <c r="B1173" s="23">
        <v>986.66800000000001</v>
      </c>
      <c r="C1173" s="15">
        <f t="shared" si="72"/>
        <v>1308.6522500000001</v>
      </c>
    </row>
    <row r="1174" spans="1:3" x14ac:dyDescent="0.35">
      <c r="A1174" s="37">
        <v>55716.25</v>
      </c>
      <c r="B1174" s="23">
        <v>1432.8969999999999</v>
      </c>
      <c r="C1174" s="15">
        <f t="shared" ref="C1174:C1189" si="73">0.25*B1173+0.5*B1174+0.25*B1175</f>
        <v>1381.0825</v>
      </c>
    </row>
    <row r="1175" spans="1:3" x14ac:dyDescent="0.35">
      <c r="A1175" s="37">
        <v>55767.75</v>
      </c>
      <c r="B1175" s="23">
        <v>1671.8679999999999</v>
      </c>
      <c r="C1175" s="15">
        <f t="shared" si="73"/>
        <v>1632.9745</v>
      </c>
    </row>
    <row r="1176" spans="1:3" x14ac:dyDescent="0.35">
      <c r="A1176" s="37">
        <v>55824.7421875</v>
      </c>
      <c r="B1176" s="23">
        <v>1755.2650000000001</v>
      </c>
      <c r="C1176" s="15">
        <f t="shared" si="73"/>
        <v>1786.297</v>
      </c>
    </row>
    <row r="1177" spans="1:3" x14ac:dyDescent="0.35">
      <c r="A1177" s="37">
        <v>55858.2578125</v>
      </c>
      <c r="B1177" s="23">
        <v>1962.79</v>
      </c>
      <c r="C1177" s="15">
        <f t="shared" si="73"/>
        <v>2489.0062500000004</v>
      </c>
    </row>
    <row r="1178" spans="1:3" x14ac:dyDescent="0.35">
      <c r="A1178" s="37">
        <v>55920.9921875</v>
      </c>
      <c r="B1178" s="23">
        <v>4275.18</v>
      </c>
      <c r="C1178" s="15">
        <f t="shared" si="73"/>
        <v>3808.2610000000004</v>
      </c>
    </row>
    <row r="1179" spans="1:3" x14ac:dyDescent="0.35">
      <c r="A1179" s="37">
        <v>55958.05859375</v>
      </c>
      <c r="B1179" s="23">
        <v>4719.8940000000002</v>
      </c>
      <c r="C1179" s="15">
        <f t="shared" si="73"/>
        <v>3907.6612500000001</v>
      </c>
    </row>
    <row r="1180" spans="1:3" x14ac:dyDescent="0.35">
      <c r="A1180" s="37">
        <v>55987.5859375</v>
      </c>
      <c r="B1180" s="23">
        <v>1915.6769999999999</v>
      </c>
      <c r="C1180" s="15">
        <f t="shared" si="73"/>
        <v>2670.18975</v>
      </c>
    </row>
    <row r="1181" spans="1:3" x14ac:dyDescent="0.35">
      <c r="A1181" s="37">
        <v>55987.77734375</v>
      </c>
      <c r="B1181" s="23">
        <v>2129.511</v>
      </c>
      <c r="C1181" s="15">
        <f t="shared" si="73"/>
        <v>1995.2497499999999</v>
      </c>
    </row>
    <row r="1182" spans="1:3" x14ac:dyDescent="0.35">
      <c r="A1182" s="37">
        <v>55987.95703125</v>
      </c>
      <c r="B1182" s="23">
        <v>1806.3</v>
      </c>
      <c r="C1182" s="15">
        <f t="shared" si="73"/>
        <v>1986.9544999999998</v>
      </c>
    </row>
    <row r="1183" spans="1:3" x14ac:dyDescent="0.35">
      <c r="A1183" s="37">
        <v>55988.15625</v>
      </c>
      <c r="B1183" s="23">
        <v>2205.7069999999999</v>
      </c>
      <c r="C1183" s="15">
        <f t="shared" si="73"/>
        <v>2010.4585</v>
      </c>
    </row>
    <row r="1184" spans="1:3" x14ac:dyDescent="0.35">
      <c r="A1184" s="37">
        <v>56009.359375</v>
      </c>
      <c r="B1184" s="23">
        <v>1824.12</v>
      </c>
      <c r="C1184" s="15">
        <f t="shared" si="73"/>
        <v>1720.4547500000001</v>
      </c>
    </row>
    <row r="1185" spans="1:3" x14ac:dyDescent="0.35">
      <c r="A1185" s="37">
        <v>56052.1171875</v>
      </c>
      <c r="B1185" s="23">
        <v>1027.8720000000001</v>
      </c>
      <c r="C1185" s="15">
        <f t="shared" si="73"/>
        <v>1089.4612500000001</v>
      </c>
    </row>
    <row r="1186" spans="1:3" x14ac:dyDescent="0.35">
      <c r="A1186" s="37">
        <v>56244.16796875</v>
      </c>
      <c r="B1186" s="23">
        <v>477.98099999999999</v>
      </c>
      <c r="C1186" s="15">
        <f t="shared" si="73"/>
        <v>582.22350000000006</v>
      </c>
    </row>
    <row r="1187" spans="1:3" x14ac:dyDescent="0.35">
      <c r="A1187" s="37">
        <v>56251.0390625</v>
      </c>
      <c r="B1187" s="23">
        <v>345.06</v>
      </c>
      <c r="C1187" s="15">
        <f t="shared" si="73"/>
        <v>668.91200000000003</v>
      </c>
    </row>
    <row r="1188" spans="1:3" x14ac:dyDescent="0.35">
      <c r="A1188" s="37">
        <v>56278.9375</v>
      </c>
      <c r="B1188" s="23">
        <v>1507.547</v>
      </c>
      <c r="C1188" s="15">
        <f t="shared" si="73"/>
        <v>1275.0084999999999</v>
      </c>
    </row>
    <row r="1189" spans="1:3" x14ac:dyDescent="0.35">
      <c r="A1189" s="37">
        <v>56304.01171875</v>
      </c>
      <c r="B1189" s="23">
        <v>1739.88</v>
      </c>
      <c r="C1189" s="15">
        <f t="shared" si="73"/>
        <v>1900.09175</v>
      </c>
    </row>
    <row r="1190" spans="1:3" x14ac:dyDescent="0.35">
      <c r="A1190" s="37">
        <v>56330.1796875</v>
      </c>
      <c r="B1190" s="23">
        <v>2613.06</v>
      </c>
      <c r="C1190" s="15">
        <f t="shared" ref="C1190:C1205" si="74">0.25*B1189+0.5*B1190+0.25*B1191</f>
        <v>2030.4592499999999</v>
      </c>
    </row>
    <row r="1191" spans="1:3" x14ac:dyDescent="0.35">
      <c r="A1191" s="37">
        <v>56355.265625</v>
      </c>
      <c r="B1191" s="23">
        <v>1155.837</v>
      </c>
      <c r="C1191" s="15">
        <f t="shared" si="74"/>
        <v>1513.8735000000001</v>
      </c>
    </row>
    <row r="1192" spans="1:3" x14ac:dyDescent="0.35">
      <c r="A1192" s="37">
        <v>56379.25</v>
      </c>
      <c r="B1192" s="23">
        <v>1130.76</v>
      </c>
      <c r="C1192" s="15">
        <f t="shared" si="74"/>
        <v>1416.28025</v>
      </c>
    </row>
    <row r="1193" spans="1:3" x14ac:dyDescent="0.35">
      <c r="A1193" s="37">
        <v>56404.3203125</v>
      </c>
      <c r="B1193" s="23">
        <v>2247.7640000000001</v>
      </c>
      <c r="C1193" s="15">
        <f t="shared" si="74"/>
        <v>1950.4870000000001</v>
      </c>
    </row>
    <row r="1194" spans="1:3" x14ac:dyDescent="0.35">
      <c r="A1194" s="37">
        <v>56474.01171875</v>
      </c>
      <c r="B1194" s="23">
        <v>2175.66</v>
      </c>
      <c r="C1194" s="15">
        <f t="shared" si="74"/>
        <v>2882.3999999999996</v>
      </c>
    </row>
    <row r="1195" spans="1:3" x14ac:dyDescent="0.35">
      <c r="A1195" s="37">
        <v>56522.0625</v>
      </c>
      <c r="B1195" s="23">
        <v>4930.5159999999996</v>
      </c>
      <c r="C1195" s="15">
        <f t="shared" si="74"/>
        <v>3591.3529999999996</v>
      </c>
    </row>
    <row r="1196" spans="1:3" x14ac:dyDescent="0.35">
      <c r="A1196" s="37">
        <v>56587.47265625</v>
      </c>
      <c r="B1196" s="23">
        <v>2328.7199999999998</v>
      </c>
      <c r="C1196" s="15">
        <f t="shared" si="74"/>
        <v>3591.1342499999996</v>
      </c>
    </row>
    <row r="1197" spans="1:3" x14ac:dyDescent="0.35">
      <c r="A1197" s="37">
        <v>56632.44921875</v>
      </c>
      <c r="B1197" s="23">
        <v>4776.5810000000001</v>
      </c>
      <c r="C1197" s="15">
        <f t="shared" si="74"/>
        <v>4042.9105</v>
      </c>
    </row>
    <row r="1198" spans="1:3" x14ac:dyDescent="0.35">
      <c r="A1198" s="37">
        <v>56669.125</v>
      </c>
      <c r="B1198" s="23">
        <v>4289.76</v>
      </c>
      <c r="C1198" s="15">
        <f t="shared" si="74"/>
        <v>4242.7844999999998</v>
      </c>
    </row>
    <row r="1199" spans="1:3" x14ac:dyDescent="0.35">
      <c r="A1199" s="37">
        <v>56688.36328125</v>
      </c>
      <c r="B1199" s="23">
        <v>3615.0369999999998</v>
      </c>
      <c r="C1199" s="15">
        <f t="shared" si="74"/>
        <v>3971.241</v>
      </c>
    </row>
    <row r="1200" spans="1:3" x14ac:dyDescent="0.35">
      <c r="A1200" s="37">
        <v>56703.43359375</v>
      </c>
      <c r="B1200" s="23">
        <v>4365.13</v>
      </c>
      <c r="C1200" s="15">
        <f t="shared" si="74"/>
        <v>3828.8775000000001</v>
      </c>
    </row>
    <row r="1201" spans="1:3" x14ac:dyDescent="0.35">
      <c r="A1201" s="37">
        <v>56741.7890625</v>
      </c>
      <c r="B1201" s="23">
        <v>2970.2130000000002</v>
      </c>
      <c r="C1201" s="15">
        <f t="shared" si="74"/>
        <v>3169.3090000000002</v>
      </c>
    </row>
    <row r="1202" spans="1:3" x14ac:dyDescent="0.35">
      <c r="A1202" s="37">
        <v>56781.16796875</v>
      </c>
      <c r="B1202" s="23">
        <v>2371.6799999999998</v>
      </c>
      <c r="C1202" s="15">
        <f t="shared" si="74"/>
        <v>2568.2932500000002</v>
      </c>
    </row>
    <row r="1203" spans="1:3" x14ac:dyDescent="0.35">
      <c r="A1203" s="37">
        <v>56827.21875</v>
      </c>
      <c r="B1203" s="23">
        <v>2559.6</v>
      </c>
      <c r="C1203" s="15">
        <f t="shared" si="74"/>
        <v>3026.5649999999996</v>
      </c>
    </row>
    <row r="1204" spans="1:3" x14ac:dyDescent="0.35">
      <c r="A1204" s="37">
        <v>56907.3125</v>
      </c>
      <c r="B1204" s="23">
        <v>4615.38</v>
      </c>
      <c r="C1204" s="15">
        <f t="shared" si="74"/>
        <v>3545.5742500000001</v>
      </c>
    </row>
    <row r="1205" spans="1:3" x14ac:dyDescent="0.35">
      <c r="A1205" s="37">
        <v>56923.80078125</v>
      </c>
      <c r="B1205" s="23">
        <v>2391.9369999999999</v>
      </c>
      <c r="C1205" s="15">
        <f t="shared" si="74"/>
        <v>2864.1635000000001</v>
      </c>
    </row>
    <row r="1206" spans="1:3" x14ac:dyDescent="0.35">
      <c r="A1206" s="37">
        <v>56924.10546875</v>
      </c>
      <c r="B1206" s="23">
        <v>2057.4</v>
      </c>
      <c r="C1206" s="15">
        <f t="shared" ref="C1206:C1221" si="75">0.25*B1205+0.5*B1206+0.25*B1207</f>
        <v>2018.527</v>
      </c>
    </row>
    <row r="1207" spans="1:3" x14ac:dyDescent="0.35">
      <c r="A1207" s="37">
        <v>56924.46484375</v>
      </c>
      <c r="B1207" s="23">
        <v>1567.3710000000001</v>
      </c>
      <c r="C1207" s="15">
        <f t="shared" si="75"/>
        <v>2260.7204999999999</v>
      </c>
    </row>
    <row r="1208" spans="1:3" x14ac:dyDescent="0.35">
      <c r="A1208" s="37">
        <v>56956.6015625</v>
      </c>
      <c r="B1208" s="23">
        <v>3850.74</v>
      </c>
      <c r="C1208" s="15">
        <f t="shared" si="75"/>
        <v>4376.4454999999998</v>
      </c>
    </row>
    <row r="1209" spans="1:3" x14ac:dyDescent="0.35">
      <c r="A1209" s="37">
        <v>57017.74609375</v>
      </c>
      <c r="B1209" s="23">
        <v>8236.9310000000005</v>
      </c>
      <c r="C1209" s="15">
        <f t="shared" si="75"/>
        <v>6511.4077500000003</v>
      </c>
    </row>
    <row r="1210" spans="1:3" x14ac:dyDescent="0.35">
      <c r="A1210" s="37">
        <v>57078.86328125</v>
      </c>
      <c r="B1210" s="23">
        <v>5721.0290000000005</v>
      </c>
      <c r="C1210" s="15">
        <f t="shared" si="75"/>
        <v>5714.35725</v>
      </c>
    </row>
    <row r="1211" spans="1:3" x14ac:dyDescent="0.35">
      <c r="A1211" s="37">
        <v>57083.78125</v>
      </c>
      <c r="B1211" s="23">
        <v>3178.44</v>
      </c>
      <c r="C1211" s="15">
        <f t="shared" si="75"/>
        <v>3723.9717499999997</v>
      </c>
    </row>
    <row r="1212" spans="1:3" x14ac:dyDescent="0.35">
      <c r="A1212" s="37">
        <v>57137.5625</v>
      </c>
      <c r="B1212" s="23">
        <v>2817.9780000000001</v>
      </c>
      <c r="C1212" s="15">
        <f t="shared" si="75"/>
        <v>2755.0442499999999</v>
      </c>
    </row>
    <row r="1213" spans="1:3" x14ac:dyDescent="0.35">
      <c r="A1213" s="37">
        <v>57140.03515625</v>
      </c>
      <c r="B1213" s="23">
        <v>2205.7809999999999</v>
      </c>
      <c r="C1213" s="15">
        <f t="shared" si="75"/>
        <v>2266.6549999999997</v>
      </c>
    </row>
    <row r="1214" spans="1:3" x14ac:dyDescent="0.35">
      <c r="A1214" s="37">
        <v>57160.265625</v>
      </c>
      <c r="B1214" s="23">
        <v>1837.08</v>
      </c>
      <c r="C1214" s="15">
        <f t="shared" si="75"/>
        <v>1928.4494999999999</v>
      </c>
    </row>
    <row r="1215" spans="1:3" x14ac:dyDescent="0.35">
      <c r="A1215" s="37">
        <v>57169.53515625</v>
      </c>
      <c r="B1215" s="23">
        <v>1833.857</v>
      </c>
      <c r="C1215" s="15">
        <f t="shared" si="75"/>
        <v>1985.5127499999999</v>
      </c>
    </row>
    <row r="1216" spans="1:3" x14ac:dyDescent="0.35">
      <c r="A1216" s="37">
        <v>57176.04296875</v>
      </c>
      <c r="B1216" s="23">
        <v>2437.2570000000001</v>
      </c>
      <c r="C1216" s="15">
        <f t="shared" si="75"/>
        <v>2396.7777500000002</v>
      </c>
    </row>
    <row r="1217" spans="1:3" x14ac:dyDescent="0.35">
      <c r="A1217" s="37">
        <v>57176.85546875</v>
      </c>
      <c r="B1217" s="23">
        <v>2878.74</v>
      </c>
      <c r="C1217" s="15">
        <f t="shared" si="75"/>
        <v>2681.9089999999997</v>
      </c>
    </row>
    <row r="1218" spans="1:3" x14ac:dyDescent="0.35">
      <c r="A1218" s="37">
        <v>57181.828125</v>
      </c>
      <c r="B1218" s="23">
        <v>2532.8989999999999</v>
      </c>
      <c r="C1218" s="15">
        <f t="shared" si="75"/>
        <v>2578.6495</v>
      </c>
    </row>
    <row r="1219" spans="1:3" x14ac:dyDescent="0.35">
      <c r="A1219" s="37">
        <v>57228.69140625</v>
      </c>
      <c r="B1219" s="23">
        <v>2370.06</v>
      </c>
      <c r="C1219" s="15">
        <f t="shared" si="75"/>
        <v>2814.1792500000001</v>
      </c>
    </row>
    <row r="1220" spans="1:3" x14ac:dyDescent="0.35">
      <c r="A1220" s="37">
        <v>57277.6875</v>
      </c>
      <c r="B1220" s="23">
        <v>3983.6979999999999</v>
      </c>
      <c r="C1220" s="15">
        <f t="shared" si="75"/>
        <v>3549.0740000000001</v>
      </c>
    </row>
    <row r="1221" spans="1:3" x14ac:dyDescent="0.35">
      <c r="A1221" s="37">
        <v>57328.81640625</v>
      </c>
      <c r="B1221" s="23">
        <v>3858.84</v>
      </c>
      <c r="C1221" s="15">
        <f t="shared" si="75"/>
        <v>3512.5945000000002</v>
      </c>
    </row>
    <row r="1222" spans="1:3" x14ac:dyDescent="0.35">
      <c r="A1222" s="37">
        <v>57373.57421875</v>
      </c>
      <c r="B1222" s="23">
        <v>2349</v>
      </c>
      <c r="C1222" s="15">
        <f t="shared" ref="C1222:C1237" si="76">0.25*B1221+0.5*B1222+0.25*B1223</f>
        <v>2634.3252499999999</v>
      </c>
    </row>
    <row r="1223" spans="1:3" x14ac:dyDescent="0.35">
      <c r="A1223" s="37">
        <v>57420.421875</v>
      </c>
      <c r="B1223" s="23">
        <v>1980.461</v>
      </c>
      <c r="C1223" s="15">
        <f t="shared" si="76"/>
        <v>2451.0655000000002</v>
      </c>
    </row>
    <row r="1224" spans="1:3" x14ac:dyDescent="0.35">
      <c r="A1224" s="37">
        <v>57473.67578125</v>
      </c>
      <c r="B1224" s="23">
        <v>3494.34</v>
      </c>
      <c r="C1224" s="15">
        <f t="shared" si="76"/>
        <v>2806.8622500000001</v>
      </c>
    </row>
    <row r="1225" spans="1:3" x14ac:dyDescent="0.35">
      <c r="A1225" s="37">
        <v>57522.671875</v>
      </c>
      <c r="B1225" s="23">
        <v>2258.308</v>
      </c>
      <c r="C1225" s="15">
        <f t="shared" si="76"/>
        <v>2673.6232500000001</v>
      </c>
    </row>
    <row r="1226" spans="1:3" x14ac:dyDescent="0.35">
      <c r="A1226" s="37">
        <v>57559.1796875</v>
      </c>
      <c r="B1226" s="23">
        <v>2683.5369999999998</v>
      </c>
      <c r="C1226" s="15">
        <f t="shared" si="76"/>
        <v>2424.9457499999999</v>
      </c>
    </row>
    <row r="1227" spans="1:3" x14ac:dyDescent="0.35">
      <c r="A1227" s="37">
        <v>57567.62890625</v>
      </c>
      <c r="B1227" s="23">
        <v>2074.4009999999998</v>
      </c>
      <c r="C1227" s="15">
        <f t="shared" si="76"/>
        <v>2248.5610000000001</v>
      </c>
    </row>
    <row r="1228" spans="1:3" x14ac:dyDescent="0.35">
      <c r="A1228" s="37">
        <v>57669.10546875</v>
      </c>
      <c r="B1228" s="23">
        <v>2161.9050000000002</v>
      </c>
      <c r="C1228" s="15">
        <f t="shared" si="76"/>
        <v>1946.2327500000001</v>
      </c>
    </row>
    <row r="1229" spans="1:3" x14ac:dyDescent="0.35">
      <c r="A1229" s="37">
        <v>57768.05859375</v>
      </c>
      <c r="B1229" s="23">
        <v>1386.72</v>
      </c>
      <c r="C1229" s="15">
        <f t="shared" si="76"/>
        <v>1614.7352500000002</v>
      </c>
    </row>
    <row r="1230" spans="1:3" x14ac:dyDescent="0.35">
      <c r="A1230" s="37">
        <v>57911.8046875</v>
      </c>
      <c r="B1230" s="23">
        <v>1523.596</v>
      </c>
      <c r="C1230" s="15">
        <f t="shared" si="76"/>
        <v>1822.0962500000001</v>
      </c>
    </row>
    <row r="1231" spans="1:3" x14ac:dyDescent="0.35">
      <c r="A1231" s="37">
        <v>58009.0390625</v>
      </c>
      <c r="B1231" s="23">
        <v>2854.473</v>
      </c>
      <c r="C1231" s="15">
        <f t="shared" si="76"/>
        <v>2611.8532500000001</v>
      </c>
    </row>
    <row r="1232" spans="1:3" x14ac:dyDescent="0.35">
      <c r="A1232" s="37">
        <v>58076.9140625</v>
      </c>
      <c r="B1232" s="23">
        <v>3214.8710000000001</v>
      </c>
      <c r="C1232" s="15">
        <f t="shared" si="76"/>
        <v>2911.94875</v>
      </c>
    </row>
    <row r="1233" spans="1:3" x14ac:dyDescent="0.35">
      <c r="A1233" s="37">
        <v>58141.35546875</v>
      </c>
      <c r="B1233" s="23">
        <v>2363.58</v>
      </c>
      <c r="C1233" s="15">
        <f t="shared" si="76"/>
        <v>2804.0127499999999</v>
      </c>
    </row>
    <row r="1234" spans="1:3" x14ac:dyDescent="0.35">
      <c r="A1234" s="37">
        <v>58205.99609375</v>
      </c>
      <c r="B1234" s="23">
        <v>3274.02</v>
      </c>
      <c r="C1234" s="15">
        <f t="shared" si="76"/>
        <v>3002.6699999999996</v>
      </c>
    </row>
    <row r="1235" spans="1:3" x14ac:dyDescent="0.35">
      <c r="A1235" s="37">
        <v>58385.49609375</v>
      </c>
      <c r="B1235" s="23">
        <v>3099.06</v>
      </c>
      <c r="C1235" s="15">
        <f t="shared" si="76"/>
        <v>2866.7884999999997</v>
      </c>
    </row>
    <row r="1236" spans="1:3" x14ac:dyDescent="0.35">
      <c r="A1236" s="37">
        <v>58435.95703125</v>
      </c>
      <c r="B1236" s="23">
        <v>1995.0139999999999</v>
      </c>
      <c r="C1236" s="15">
        <f t="shared" si="76"/>
        <v>2650.3182499999998</v>
      </c>
    </row>
    <row r="1237" spans="1:3" x14ac:dyDescent="0.35">
      <c r="A1237" s="37">
        <v>58537.41015625</v>
      </c>
      <c r="B1237" s="23">
        <v>3512.1849999999999</v>
      </c>
      <c r="C1237" s="15">
        <f t="shared" si="76"/>
        <v>3273.2150000000001</v>
      </c>
    </row>
    <row r="1238" spans="1:3" x14ac:dyDescent="0.35">
      <c r="A1238" s="37">
        <v>58638.85546875</v>
      </c>
      <c r="B1238" s="23">
        <v>4073.4760000000001</v>
      </c>
      <c r="C1238" s="15">
        <f t="shared" ref="C1238:C1253" si="77">0.25*B1237+0.5*B1238+0.25*B1239</f>
        <v>4246.8357500000002</v>
      </c>
    </row>
    <row r="1239" spans="1:3" x14ac:dyDescent="0.35">
      <c r="A1239" s="37">
        <v>58817.05859375</v>
      </c>
      <c r="B1239" s="23">
        <v>5328.2060000000001</v>
      </c>
      <c r="C1239" s="15">
        <f t="shared" si="77"/>
        <v>4848.6660000000002</v>
      </c>
    </row>
    <row r="1240" spans="1:3" x14ac:dyDescent="0.35">
      <c r="A1240" s="37">
        <v>58864.31640625</v>
      </c>
      <c r="B1240" s="23">
        <v>4664.7759999999998</v>
      </c>
      <c r="C1240" s="15">
        <f t="shared" si="77"/>
        <v>4730.1907499999998</v>
      </c>
    </row>
    <row r="1241" spans="1:3" x14ac:dyDescent="0.35">
      <c r="A1241" s="37">
        <v>58919.75</v>
      </c>
      <c r="B1241" s="23">
        <v>4263.0050000000001</v>
      </c>
      <c r="C1241" s="15">
        <f t="shared" si="77"/>
        <v>4589.3140000000003</v>
      </c>
    </row>
    <row r="1242" spans="1:3" x14ac:dyDescent="0.35">
      <c r="A1242" s="37">
        <v>59008.73828125</v>
      </c>
      <c r="B1242" s="23">
        <v>5166.47</v>
      </c>
      <c r="C1242" s="15">
        <f t="shared" si="77"/>
        <v>4924.3312500000002</v>
      </c>
    </row>
    <row r="1243" spans="1:3" x14ac:dyDescent="0.35">
      <c r="A1243" s="37">
        <v>59050.65234375</v>
      </c>
      <c r="B1243" s="23">
        <v>5101.38</v>
      </c>
      <c r="C1243" s="15">
        <f t="shared" si="77"/>
        <v>5048.3975</v>
      </c>
    </row>
    <row r="1244" spans="1:3" x14ac:dyDescent="0.35">
      <c r="A1244" s="37">
        <v>59055.16796875</v>
      </c>
      <c r="B1244" s="23">
        <v>4824.3599999999997</v>
      </c>
      <c r="C1244" s="15">
        <f t="shared" si="77"/>
        <v>4928.04</v>
      </c>
    </row>
    <row r="1245" spans="1:3" x14ac:dyDescent="0.35">
      <c r="A1245" s="37">
        <v>59055.75</v>
      </c>
      <c r="B1245" s="23">
        <v>4962.0600000000004</v>
      </c>
      <c r="C1245" s="15">
        <f t="shared" si="77"/>
        <v>5753.835</v>
      </c>
    </row>
    <row r="1246" spans="1:3" x14ac:dyDescent="0.35">
      <c r="A1246" s="37">
        <v>59056.33203125</v>
      </c>
      <c r="B1246" s="23">
        <v>8266.86</v>
      </c>
      <c r="C1246" s="15">
        <f t="shared" si="77"/>
        <v>7050.4462500000009</v>
      </c>
    </row>
    <row r="1247" spans="1:3" x14ac:dyDescent="0.35">
      <c r="A1247" s="37">
        <v>59081.12890625</v>
      </c>
      <c r="B1247" s="23">
        <v>6706.0050000000001</v>
      </c>
      <c r="C1247" s="15">
        <f t="shared" si="77"/>
        <v>6574.7775000000001</v>
      </c>
    </row>
    <row r="1248" spans="1:3" x14ac:dyDescent="0.35">
      <c r="A1248" s="37">
        <v>59126.98828125</v>
      </c>
      <c r="B1248" s="23">
        <v>4620.24</v>
      </c>
      <c r="C1248" s="15">
        <f t="shared" si="77"/>
        <v>5448.4795000000004</v>
      </c>
    </row>
    <row r="1249" spans="1:3" x14ac:dyDescent="0.35">
      <c r="A1249" s="37">
        <v>59172.82421875</v>
      </c>
      <c r="B1249" s="23">
        <v>5847.433</v>
      </c>
      <c r="C1249" s="15">
        <f t="shared" si="77"/>
        <v>5523.6154999999999</v>
      </c>
    </row>
    <row r="1250" spans="1:3" x14ac:dyDescent="0.35">
      <c r="A1250" s="37">
        <v>59218.67578125</v>
      </c>
      <c r="B1250" s="23">
        <v>5779.3559999999998</v>
      </c>
      <c r="C1250" s="15">
        <f t="shared" si="77"/>
        <v>6088.3600000000006</v>
      </c>
    </row>
    <row r="1251" spans="1:3" x14ac:dyDescent="0.35">
      <c r="A1251" s="37">
        <v>59264.51171875</v>
      </c>
      <c r="B1251" s="23">
        <v>6947.2950000000001</v>
      </c>
      <c r="C1251" s="15">
        <f t="shared" si="77"/>
        <v>6466.8014999999996</v>
      </c>
    </row>
    <row r="1252" spans="1:3" x14ac:dyDescent="0.35">
      <c r="A1252" s="37">
        <v>59306.8359375</v>
      </c>
      <c r="B1252" s="23">
        <v>6193.26</v>
      </c>
      <c r="C1252" s="15">
        <f t="shared" si="77"/>
        <v>5812.9537500000006</v>
      </c>
    </row>
    <row r="1253" spans="1:3" x14ac:dyDescent="0.35">
      <c r="A1253" s="37">
        <v>59346.796875</v>
      </c>
      <c r="B1253" s="23">
        <v>3918</v>
      </c>
      <c r="C1253" s="15">
        <f t="shared" si="77"/>
        <v>4310.6355000000003</v>
      </c>
    </row>
    <row r="1254" spans="1:3" x14ac:dyDescent="0.35">
      <c r="A1254" s="37">
        <v>59388.5625</v>
      </c>
      <c r="B1254" s="23">
        <v>3213.2820000000002</v>
      </c>
      <c r="C1254" s="15">
        <f t="shared" ref="C1254:C1269" si="78">0.25*B1253+0.5*B1254+0.25*B1255</f>
        <v>4145.7960000000003</v>
      </c>
    </row>
    <row r="1255" spans="1:3" x14ac:dyDescent="0.35">
      <c r="A1255" s="37">
        <v>59432.16015625</v>
      </c>
      <c r="B1255" s="23">
        <v>6238.62</v>
      </c>
      <c r="C1255" s="15">
        <f t="shared" si="78"/>
        <v>4817.6805000000004</v>
      </c>
    </row>
    <row r="1256" spans="1:3" x14ac:dyDescent="0.35">
      <c r="A1256" s="37">
        <v>59473.94921875</v>
      </c>
      <c r="B1256" s="23">
        <v>3580.2</v>
      </c>
      <c r="C1256" s="15">
        <f t="shared" si="78"/>
        <v>4340.1802500000003</v>
      </c>
    </row>
    <row r="1257" spans="1:3" x14ac:dyDescent="0.35">
      <c r="A1257" s="37">
        <v>59517.55078125</v>
      </c>
      <c r="B1257" s="23">
        <v>3961.701</v>
      </c>
      <c r="C1257" s="15">
        <f t="shared" si="78"/>
        <v>3948.9449999999997</v>
      </c>
    </row>
    <row r="1258" spans="1:3" x14ac:dyDescent="0.35">
      <c r="A1258" s="37">
        <v>59557.5078125</v>
      </c>
      <c r="B1258" s="23">
        <v>4292.1779999999999</v>
      </c>
      <c r="C1258" s="15">
        <f t="shared" si="78"/>
        <v>4524.6462499999998</v>
      </c>
    </row>
    <row r="1259" spans="1:3" x14ac:dyDescent="0.35">
      <c r="A1259" s="37">
        <v>59599.26953125</v>
      </c>
      <c r="B1259" s="23">
        <v>5552.5280000000002</v>
      </c>
      <c r="C1259" s="15">
        <f t="shared" si="78"/>
        <v>5031.9084999999995</v>
      </c>
    </row>
    <row r="1260" spans="1:3" x14ac:dyDescent="0.35">
      <c r="A1260" s="37">
        <v>59641.0625</v>
      </c>
      <c r="B1260" s="23">
        <v>4730.3999999999996</v>
      </c>
      <c r="C1260" s="15">
        <f t="shared" si="78"/>
        <v>5096.9295000000002</v>
      </c>
    </row>
    <row r="1261" spans="1:3" x14ac:dyDescent="0.35">
      <c r="A1261" s="37">
        <v>59682.828125</v>
      </c>
      <c r="B1261" s="23">
        <v>5374.39</v>
      </c>
      <c r="C1261" s="15">
        <f t="shared" si="78"/>
        <v>4738.5200000000004</v>
      </c>
    </row>
    <row r="1262" spans="1:3" x14ac:dyDescent="0.35">
      <c r="A1262" s="37">
        <v>59724.62109375</v>
      </c>
      <c r="B1262" s="23">
        <v>3474.9</v>
      </c>
      <c r="C1262" s="15">
        <f t="shared" si="78"/>
        <v>4066.0075000000002</v>
      </c>
    </row>
    <row r="1263" spans="1:3" x14ac:dyDescent="0.35">
      <c r="A1263" s="37">
        <v>59761.4375</v>
      </c>
      <c r="B1263" s="23">
        <v>3939.84</v>
      </c>
      <c r="C1263" s="15">
        <f t="shared" si="78"/>
        <v>4110.3450000000003</v>
      </c>
    </row>
    <row r="1264" spans="1:3" x14ac:dyDescent="0.35">
      <c r="A1264" s="37">
        <v>59791.90234375</v>
      </c>
      <c r="B1264" s="23">
        <v>5086.8</v>
      </c>
      <c r="C1264" s="15">
        <f t="shared" si="78"/>
        <v>4720.4780000000001</v>
      </c>
    </row>
    <row r="1265" spans="1:3" x14ac:dyDescent="0.35">
      <c r="A1265" s="37">
        <v>59952.78515625</v>
      </c>
      <c r="B1265" s="23">
        <v>4768.4719999999998</v>
      </c>
      <c r="C1265" s="15">
        <f t="shared" si="78"/>
        <v>4087.6604999999995</v>
      </c>
    </row>
    <row r="1266" spans="1:3" x14ac:dyDescent="0.35">
      <c r="A1266" s="37">
        <v>59982.11328125</v>
      </c>
      <c r="B1266" s="23">
        <v>1726.8979999999999</v>
      </c>
      <c r="C1266" s="15">
        <f t="shared" si="78"/>
        <v>2662.8672500000002</v>
      </c>
    </row>
    <row r="1267" spans="1:3" x14ac:dyDescent="0.35">
      <c r="A1267" s="37">
        <v>60014.1171875</v>
      </c>
      <c r="B1267" s="23">
        <v>2429.201</v>
      </c>
      <c r="C1267" s="15">
        <f t="shared" si="78"/>
        <v>2515.86</v>
      </c>
    </row>
    <row r="1268" spans="1:3" x14ac:dyDescent="0.35">
      <c r="A1268" s="37">
        <v>60036.921875</v>
      </c>
      <c r="B1268" s="23">
        <v>3478.14</v>
      </c>
      <c r="C1268" s="15">
        <f t="shared" si="78"/>
        <v>3159.4139999999998</v>
      </c>
    </row>
    <row r="1269" spans="1:3" x14ac:dyDescent="0.35">
      <c r="A1269" s="37">
        <v>60050.17578125</v>
      </c>
      <c r="B1269" s="23">
        <v>3252.1750000000002</v>
      </c>
      <c r="C1269" s="15">
        <f t="shared" si="78"/>
        <v>3260.4772499999999</v>
      </c>
    </row>
    <row r="1270" spans="1:3" x14ac:dyDescent="0.35">
      <c r="A1270" s="37">
        <v>60064.0078125</v>
      </c>
      <c r="B1270" s="23">
        <v>3059.4189999999999</v>
      </c>
      <c r="C1270" s="15">
        <f t="shared" ref="C1270:C1285" si="79">0.25*B1269+0.5*B1270+0.25*B1271</f>
        <v>2738.241</v>
      </c>
    </row>
    <row r="1271" spans="1:3" x14ac:dyDescent="0.35">
      <c r="A1271" s="37">
        <v>60085.94921875</v>
      </c>
      <c r="B1271" s="23">
        <v>1581.951</v>
      </c>
      <c r="C1271" s="15">
        <f t="shared" si="79"/>
        <v>2049.3312500000002</v>
      </c>
    </row>
    <row r="1272" spans="1:3" x14ac:dyDescent="0.35">
      <c r="A1272" s="37">
        <v>60122.5234375</v>
      </c>
      <c r="B1272" s="23">
        <v>1974.0039999999999</v>
      </c>
      <c r="C1272" s="15">
        <f t="shared" si="79"/>
        <v>2122.6132499999999</v>
      </c>
    </row>
    <row r="1273" spans="1:3" x14ac:dyDescent="0.35">
      <c r="A1273" s="37">
        <v>60157.6015625</v>
      </c>
      <c r="B1273" s="23">
        <v>2960.4940000000001</v>
      </c>
      <c r="C1273" s="15">
        <f t="shared" si="79"/>
        <v>2579.6280000000002</v>
      </c>
    </row>
    <row r="1274" spans="1:3" x14ac:dyDescent="0.35">
      <c r="A1274" s="37">
        <v>60194.1875</v>
      </c>
      <c r="B1274" s="23">
        <v>2423.52</v>
      </c>
      <c r="C1274" s="15">
        <f t="shared" si="79"/>
        <v>2512.4034999999999</v>
      </c>
    </row>
    <row r="1275" spans="1:3" x14ac:dyDescent="0.35">
      <c r="A1275" s="37">
        <v>60233.44140625</v>
      </c>
      <c r="B1275" s="23">
        <v>2242.08</v>
      </c>
      <c r="C1275" s="15">
        <f t="shared" si="79"/>
        <v>2226.49125</v>
      </c>
    </row>
    <row r="1276" spans="1:3" x14ac:dyDescent="0.35">
      <c r="A1276" s="37">
        <v>60356.59375</v>
      </c>
      <c r="B1276" s="23">
        <v>1998.2850000000001</v>
      </c>
      <c r="C1276" s="15">
        <f t="shared" si="79"/>
        <v>1942.9984999999999</v>
      </c>
    </row>
    <row r="1277" spans="1:3" x14ac:dyDescent="0.35">
      <c r="A1277" s="37">
        <v>60411.6640625</v>
      </c>
      <c r="B1277" s="23">
        <v>1533.3440000000001</v>
      </c>
      <c r="C1277" s="15">
        <f t="shared" si="79"/>
        <v>1827.3665000000001</v>
      </c>
    </row>
    <row r="1278" spans="1:3" x14ac:dyDescent="0.35">
      <c r="A1278" s="37">
        <v>60441.8359375</v>
      </c>
      <c r="B1278" s="23">
        <v>2244.4929999999999</v>
      </c>
      <c r="C1278" s="15">
        <f t="shared" si="79"/>
        <v>2376.9414999999999</v>
      </c>
    </row>
    <row r="1279" spans="1:3" x14ac:dyDescent="0.35">
      <c r="A1279" s="37">
        <v>60473.30078125</v>
      </c>
      <c r="B1279" s="23">
        <v>3485.4360000000001</v>
      </c>
      <c r="C1279" s="15">
        <f t="shared" si="79"/>
        <v>2726.8607499999998</v>
      </c>
    </row>
    <row r="1280" spans="1:3" x14ac:dyDescent="0.35">
      <c r="A1280" s="37">
        <v>60508.69140625</v>
      </c>
      <c r="B1280" s="23">
        <v>1692.078</v>
      </c>
      <c r="C1280" s="15">
        <f t="shared" si="79"/>
        <v>2781.9414999999999</v>
      </c>
    </row>
    <row r="1281" spans="1:3" x14ac:dyDescent="0.35">
      <c r="A1281" s="37">
        <v>60552.0703125</v>
      </c>
      <c r="B1281" s="23">
        <v>4258.174</v>
      </c>
      <c r="C1281" s="15">
        <f t="shared" si="79"/>
        <v>3335.1872499999999</v>
      </c>
    </row>
    <row r="1282" spans="1:3" x14ac:dyDescent="0.35">
      <c r="A1282" s="37">
        <v>60587.1640625</v>
      </c>
      <c r="B1282" s="23">
        <v>3132.3229999999999</v>
      </c>
      <c r="C1282" s="15">
        <f t="shared" si="79"/>
        <v>3379.3517499999998</v>
      </c>
    </row>
    <row r="1283" spans="1:3" x14ac:dyDescent="0.35">
      <c r="A1283" s="37">
        <v>60629.8828125</v>
      </c>
      <c r="B1283" s="23">
        <v>2994.587</v>
      </c>
      <c r="C1283" s="15">
        <f t="shared" si="79"/>
        <v>2729.3139999999999</v>
      </c>
    </row>
    <row r="1284" spans="1:3" x14ac:dyDescent="0.35">
      <c r="A1284" s="37">
        <v>60643.71484375</v>
      </c>
      <c r="B1284" s="23">
        <v>1795.759</v>
      </c>
      <c r="C1284" s="15">
        <f t="shared" si="79"/>
        <v>2034.1112499999999</v>
      </c>
    </row>
    <row r="1285" spans="1:3" x14ac:dyDescent="0.35">
      <c r="A1285" s="37">
        <v>60647.65625</v>
      </c>
      <c r="B1285" s="23">
        <v>1550.34</v>
      </c>
      <c r="C1285" s="15">
        <f t="shared" si="79"/>
        <v>1506.5975000000001</v>
      </c>
    </row>
    <row r="1286" spans="1:3" x14ac:dyDescent="0.35">
      <c r="A1286" s="37">
        <v>60664.53515625</v>
      </c>
      <c r="B1286" s="23">
        <v>1129.951</v>
      </c>
      <c r="C1286" s="15">
        <f t="shared" ref="C1286:C1301" si="80">0.25*B1285+0.5*B1286+0.25*B1287</f>
        <v>1558.0355</v>
      </c>
    </row>
    <row r="1287" spans="1:3" x14ac:dyDescent="0.35">
      <c r="A1287" s="37">
        <v>60665.26171875</v>
      </c>
      <c r="B1287" s="23">
        <v>2421.9</v>
      </c>
      <c r="C1287" s="15">
        <f t="shared" si="80"/>
        <v>1860.3677500000001</v>
      </c>
    </row>
    <row r="1288" spans="1:3" x14ac:dyDescent="0.35">
      <c r="A1288" s="37">
        <v>60665.9921875</v>
      </c>
      <c r="B1288" s="23">
        <v>1467.72</v>
      </c>
      <c r="C1288" s="15">
        <f t="shared" si="80"/>
        <v>1834.4662499999999</v>
      </c>
    </row>
    <row r="1289" spans="1:3" x14ac:dyDescent="0.35">
      <c r="A1289" s="37">
        <v>60666.75</v>
      </c>
      <c r="B1289" s="23">
        <v>1980.5250000000001</v>
      </c>
      <c r="C1289" s="15">
        <f t="shared" si="80"/>
        <v>1936.7474999999999</v>
      </c>
    </row>
    <row r="1290" spans="1:3" x14ac:dyDescent="0.35">
      <c r="A1290" s="37">
        <v>60746.328125</v>
      </c>
      <c r="B1290" s="23">
        <v>2318.2199999999998</v>
      </c>
      <c r="C1290" s="15">
        <f t="shared" si="80"/>
        <v>1972.57125</v>
      </c>
    </row>
    <row r="1291" spans="1:3" x14ac:dyDescent="0.35">
      <c r="A1291" s="37">
        <v>60788.00390625</v>
      </c>
      <c r="B1291" s="23">
        <v>1273.32</v>
      </c>
      <c r="C1291" s="15">
        <f t="shared" si="80"/>
        <v>1583.3519999999999</v>
      </c>
    </row>
    <row r="1292" spans="1:3" x14ac:dyDescent="0.35">
      <c r="A1292" s="37">
        <v>60829.66796875</v>
      </c>
      <c r="B1292" s="23">
        <v>1468.548</v>
      </c>
      <c r="C1292" s="15">
        <f t="shared" si="80"/>
        <v>1365.87075</v>
      </c>
    </row>
    <row r="1293" spans="1:3" x14ac:dyDescent="0.35">
      <c r="A1293" s="37">
        <v>60873.1640625</v>
      </c>
      <c r="B1293" s="23">
        <v>1253.067</v>
      </c>
      <c r="C1293" s="15">
        <f t="shared" si="80"/>
        <v>1544.6757499999999</v>
      </c>
    </row>
    <row r="1294" spans="1:3" x14ac:dyDescent="0.35">
      <c r="A1294" s="37">
        <v>60914.828125</v>
      </c>
      <c r="B1294" s="23">
        <v>2204.0210000000002</v>
      </c>
      <c r="C1294" s="15">
        <f t="shared" si="80"/>
        <v>1891.2605000000001</v>
      </c>
    </row>
    <row r="1295" spans="1:3" x14ac:dyDescent="0.35">
      <c r="A1295" s="37">
        <v>60956.50390625</v>
      </c>
      <c r="B1295" s="23">
        <v>1903.933</v>
      </c>
      <c r="C1295" s="15">
        <f t="shared" si="80"/>
        <v>1764.2487500000002</v>
      </c>
    </row>
    <row r="1296" spans="1:3" x14ac:dyDescent="0.35">
      <c r="A1296" s="37">
        <v>60999.98828125</v>
      </c>
      <c r="B1296" s="23">
        <v>1045.1079999999999</v>
      </c>
      <c r="C1296" s="15">
        <f t="shared" si="80"/>
        <v>1298.2372499999999</v>
      </c>
    </row>
    <row r="1297" spans="1:3" x14ac:dyDescent="0.35">
      <c r="A1297" s="37">
        <v>61041.6640625</v>
      </c>
      <c r="B1297" s="23">
        <v>1198.8</v>
      </c>
      <c r="C1297" s="15">
        <f t="shared" si="80"/>
        <v>1376.0397499999999</v>
      </c>
    </row>
    <row r="1298" spans="1:3" x14ac:dyDescent="0.35">
      <c r="A1298" s="37">
        <v>61101.4375</v>
      </c>
      <c r="B1298" s="23">
        <v>2061.451</v>
      </c>
      <c r="C1298" s="15">
        <f t="shared" si="80"/>
        <v>1753.2455</v>
      </c>
    </row>
    <row r="1299" spans="1:3" x14ac:dyDescent="0.35">
      <c r="A1299" s="37">
        <v>61141.31640625</v>
      </c>
      <c r="B1299" s="23">
        <v>1691.28</v>
      </c>
      <c r="C1299" s="15">
        <f t="shared" si="80"/>
        <v>1886.2972500000001</v>
      </c>
    </row>
    <row r="1300" spans="1:3" x14ac:dyDescent="0.35">
      <c r="A1300" s="37">
        <v>61182.9921875</v>
      </c>
      <c r="B1300" s="23">
        <v>2101.1779999999999</v>
      </c>
      <c r="C1300" s="15">
        <f t="shared" si="80"/>
        <v>2200.9845</v>
      </c>
    </row>
    <row r="1301" spans="1:3" x14ac:dyDescent="0.35">
      <c r="A1301" s="37">
        <v>61250.04296875</v>
      </c>
      <c r="B1301" s="23">
        <v>2910.3020000000001</v>
      </c>
      <c r="C1301" s="15">
        <f t="shared" si="80"/>
        <v>2336.2380000000003</v>
      </c>
    </row>
    <row r="1302" spans="1:3" x14ac:dyDescent="0.35">
      <c r="A1302" s="37">
        <v>61293.52734375</v>
      </c>
      <c r="B1302" s="23">
        <v>1423.17</v>
      </c>
      <c r="C1302" s="15">
        <f t="shared" ref="C1302:C1317" si="81">0.25*B1301+0.5*B1302+0.25*B1303</f>
        <v>1950.88175</v>
      </c>
    </row>
    <row r="1303" spans="1:3" x14ac:dyDescent="0.35">
      <c r="A1303" s="37">
        <v>61317.06640625</v>
      </c>
      <c r="B1303" s="23">
        <v>2046.885</v>
      </c>
      <c r="C1303" s="15">
        <f t="shared" si="81"/>
        <v>2690.6252500000001</v>
      </c>
    </row>
    <row r="1304" spans="1:3" x14ac:dyDescent="0.35">
      <c r="A1304" s="37">
        <v>61366</v>
      </c>
      <c r="B1304" s="23">
        <v>5245.5609999999997</v>
      </c>
      <c r="C1304" s="15">
        <f t="shared" si="81"/>
        <v>3624.9567499999998</v>
      </c>
    </row>
    <row r="1305" spans="1:3" x14ac:dyDescent="0.35">
      <c r="A1305" s="37">
        <v>61373.234375</v>
      </c>
      <c r="B1305" s="23">
        <v>1961.82</v>
      </c>
      <c r="C1305" s="15">
        <f t="shared" si="81"/>
        <v>3277.8712499999997</v>
      </c>
    </row>
    <row r="1306" spans="1:3" x14ac:dyDescent="0.35">
      <c r="A1306" s="37">
        <v>61407.6640625</v>
      </c>
      <c r="B1306" s="23">
        <v>3942.2840000000001</v>
      </c>
      <c r="C1306" s="15">
        <f t="shared" si="81"/>
        <v>3247.1017500000003</v>
      </c>
    </row>
    <row r="1307" spans="1:3" x14ac:dyDescent="0.35">
      <c r="A1307" s="37">
        <v>61416.71875</v>
      </c>
      <c r="B1307" s="23">
        <v>3142.0189999999998</v>
      </c>
      <c r="C1307" s="15">
        <f t="shared" si="81"/>
        <v>3247.7110000000002</v>
      </c>
    </row>
    <row r="1308" spans="1:3" x14ac:dyDescent="0.35">
      <c r="A1308" s="37">
        <v>61445.734375</v>
      </c>
      <c r="B1308" s="23">
        <v>2764.5219999999999</v>
      </c>
      <c r="C1308" s="15">
        <f t="shared" si="81"/>
        <v>2717.1435000000001</v>
      </c>
    </row>
    <row r="1309" spans="1:3" x14ac:dyDescent="0.35">
      <c r="A1309" s="37">
        <v>61458.39453125</v>
      </c>
      <c r="B1309" s="23">
        <v>2197.511</v>
      </c>
      <c r="C1309" s="15">
        <f t="shared" si="81"/>
        <v>2328.9409999999998</v>
      </c>
    </row>
    <row r="1310" spans="1:3" x14ac:dyDescent="0.35">
      <c r="A1310" s="37">
        <v>61491.00390625</v>
      </c>
      <c r="B1310" s="23">
        <v>2156.2199999999998</v>
      </c>
      <c r="C1310" s="15">
        <f t="shared" si="81"/>
        <v>1901.0687499999999</v>
      </c>
    </row>
    <row r="1311" spans="1:3" x14ac:dyDescent="0.35">
      <c r="A1311" s="37">
        <v>61500.05859375</v>
      </c>
      <c r="B1311" s="23">
        <v>1094.3240000000001</v>
      </c>
      <c r="C1311" s="15">
        <f t="shared" si="81"/>
        <v>1913.0282500000001</v>
      </c>
    </row>
    <row r="1312" spans="1:3" x14ac:dyDescent="0.35">
      <c r="A1312" s="37">
        <v>61532.6796875</v>
      </c>
      <c r="B1312" s="23">
        <v>3307.2449999999999</v>
      </c>
      <c r="C1312" s="15">
        <f t="shared" si="81"/>
        <v>2644.8634999999999</v>
      </c>
    </row>
    <row r="1313" spans="1:3" x14ac:dyDescent="0.35">
      <c r="A1313" s="37">
        <v>61574.35546875</v>
      </c>
      <c r="B1313" s="23">
        <v>2870.64</v>
      </c>
      <c r="C1313" s="15">
        <f t="shared" si="81"/>
        <v>3359.4942499999997</v>
      </c>
    </row>
    <row r="1314" spans="1:3" x14ac:dyDescent="0.35">
      <c r="A1314" s="37">
        <v>61619.6484375</v>
      </c>
      <c r="B1314" s="23">
        <v>4389.4520000000002</v>
      </c>
      <c r="C1314" s="15">
        <f t="shared" si="81"/>
        <v>3433.8262500000001</v>
      </c>
    </row>
    <row r="1315" spans="1:3" x14ac:dyDescent="0.35">
      <c r="A1315" s="37">
        <v>61659.50390625</v>
      </c>
      <c r="B1315" s="23">
        <v>2085.761</v>
      </c>
      <c r="C1315" s="15">
        <f t="shared" si="81"/>
        <v>3102.1185</v>
      </c>
    </row>
    <row r="1316" spans="1:3" x14ac:dyDescent="0.35">
      <c r="A1316" s="37">
        <v>61701.1796875</v>
      </c>
      <c r="B1316" s="23">
        <v>3847.5</v>
      </c>
      <c r="C1316" s="15">
        <f t="shared" si="81"/>
        <v>3097.2402499999998</v>
      </c>
    </row>
    <row r="1317" spans="1:3" x14ac:dyDescent="0.35">
      <c r="A1317" s="37">
        <v>61744.6640625</v>
      </c>
      <c r="B1317" s="23">
        <v>2608.1999999999998</v>
      </c>
      <c r="C1317" s="15">
        <f t="shared" si="81"/>
        <v>2884.6132499999999</v>
      </c>
    </row>
    <row r="1318" spans="1:3" x14ac:dyDescent="0.35">
      <c r="A1318" s="37">
        <v>61786.36328125</v>
      </c>
      <c r="B1318" s="23">
        <v>2474.5529999999999</v>
      </c>
      <c r="C1318" s="15">
        <f t="shared" ref="C1318:C1333" si="82">0.25*B1317+0.5*B1318+0.25*B1319</f>
        <v>2760.2824999999998</v>
      </c>
    </row>
    <row r="1319" spans="1:3" x14ac:dyDescent="0.35">
      <c r="A1319" s="37">
        <v>61828.0390625</v>
      </c>
      <c r="B1319" s="23">
        <v>3483.8240000000001</v>
      </c>
      <c r="C1319" s="15">
        <f t="shared" si="82"/>
        <v>3104.7342500000004</v>
      </c>
    </row>
    <row r="1320" spans="1:3" x14ac:dyDescent="0.35">
      <c r="A1320" s="37">
        <v>61885.44140625</v>
      </c>
      <c r="B1320" s="23">
        <v>2976.7359999999999</v>
      </c>
      <c r="C1320" s="15">
        <f t="shared" si="82"/>
        <v>2937.6640000000002</v>
      </c>
    </row>
    <row r="1321" spans="1:3" x14ac:dyDescent="0.35">
      <c r="A1321" s="37">
        <v>61913.69140625</v>
      </c>
      <c r="B1321" s="23">
        <v>2313.36</v>
      </c>
      <c r="C1321" s="15">
        <f t="shared" si="82"/>
        <v>2643.0297500000001</v>
      </c>
    </row>
    <row r="1322" spans="1:3" x14ac:dyDescent="0.35">
      <c r="A1322" s="37">
        <v>61957.1875</v>
      </c>
      <c r="B1322" s="23">
        <v>2968.663</v>
      </c>
      <c r="C1322" s="15">
        <f t="shared" si="82"/>
        <v>2839.2627499999999</v>
      </c>
    </row>
    <row r="1323" spans="1:3" x14ac:dyDescent="0.35">
      <c r="A1323" s="37">
        <v>62015.1640625</v>
      </c>
      <c r="B1323" s="23">
        <v>3106.3649999999998</v>
      </c>
      <c r="C1323" s="15">
        <f t="shared" si="82"/>
        <v>3123.7782499999998</v>
      </c>
    </row>
    <row r="1324" spans="1:3" x14ac:dyDescent="0.35">
      <c r="A1324" s="37">
        <v>62064.07421875</v>
      </c>
      <c r="B1324" s="23">
        <v>3313.72</v>
      </c>
      <c r="C1324" s="15">
        <f t="shared" si="82"/>
        <v>3265.32125</v>
      </c>
    </row>
    <row r="1325" spans="1:3" x14ac:dyDescent="0.35">
      <c r="A1325" s="37">
        <v>62123.88671875</v>
      </c>
      <c r="B1325" s="23">
        <v>3327.48</v>
      </c>
      <c r="C1325" s="15">
        <f t="shared" si="82"/>
        <v>3286.9847500000001</v>
      </c>
    </row>
    <row r="1326" spans="1:3" x14ac:dyDescent="0.35">
      <c r="A1326" s="37">
        <v>62165.5625</v>
      </c>
      <c r="B1326" s="23">
        <v>3179.259</v>
      </c>
      <c r="C1326" s="15">
        <f t="shared" si="82"/>
        <v>3222.3947499999999</v>
      </c>
    </row>
    <row r="1327" spans="1:3" x14ac:dyDescent="0.35">
      <c r="A1327" s="37">
        <v>62207.22265625</v>
      </c>
      <c r="B1327" s="23">
        <v>3203.5810000000001</v>
      </c>
      <c r="C1327" s="15">
        <f t="shared" si="82"/>
        <v>2898.6097500000001</v>
      </c>
    </row>
    <row r="1328" spans="1:3" x14ac:dyDescent="0.35">
      <c r="A1328" s="37">
        <v>62286.9296875</v>
      </c>
      <c r="B1328" s="23">
        <v>2008.018</v>
      </c>
      <c r="C1328" s="15">
        <f t="shared" si="82"/>
        <v>2287.6565000000001</v>
      </c>
    </row>
    <row r="1329" spans="1:3" x14ac:dyDescent="0.35">
      <c r="A1329" s="37">
        <v>62326.80859375</v>
      </c>
      <c r="B1329" s="23">
        <v>1931.009</v>
      </c>
      <c r="C1329" s="15">
        <f t="shared" si="82"/>
        <v>2088.3787499999999</v>
      </c>
    </row>
    <row r="1330" spans="1:3" x14ac:dyDescent="0.35">
      <c r="A1330" s="37">
        <v>62370.29296875</v>
      </c>
      <c r="B1330" s="23">
        <v>2483.4789999999998</v>
      </c>
      <c r="C1330" s="15">
        <f t="shared" si="82"/>
        <v>2072.99575</v>
      </c>
    </row>
    <row r="1331" spans="1:3" x14ac:dyDescent="0.35">
      <c r="A1331" s="37">
        <v>62389.6015625</v>
      </c>
      <c r="B1331" s="23">
        <v>1394.0160000000001</v>
      </c>
      <c r="C1331" s="15">
        <f t="shared" si="82"/>
        <v>1731.1737500000002</v>
      </c>
    </row>
    <row r="1332" spans="1:3" x14ac:dyDescent="0.35">
      <c r="A1332" s="37">
        <v>62389.828125</v>
      </c>
      <c r="B1332" s="23">
        <v>1653.184</v>
      </c>
      <c r="C1332" s="15">
        <f t="shared" si="82"/>
        <v>1733.8</v>
      </c>
    </row>
    <row r="1333" spans="1:3" x14ac:dyDescent="0.35">
      <c r="A1333" s="37">
        <v>62390.0546875</v>
      </c>
      <c r="B1333" s="23">
        <v>2234.8159999999998</v>
      </c>
      <c r="C1333" s="15">
        <f t="shared" si="82"/>
        <v>2008.6089999999999</v>
      </c>
    </row>
    <row r="1334" spans="1:3" x14ac:dyDescent="0.35">
      <c r="A1334" s="37">
        <v>62482.31640625</v>
      </c>
      <c r="B1334" s="23">
        <v>1911.62</v>
      </c>
      <c r="C1334" s="15">
        <f t="shared" ref="C1334:C1349" si="83">0.25*B1333+0.5*B1334+0.25*B1335</f>
        <v>2261.9372499999999</v>
      </c>
    </row>
    <row r="1335" spans="1:3" x14ac:dyDescent="0.35">
      <c r="A1335" s="37">
        <v>62482.52734375</v>
      </c>
      <c r="B1335" s="23">
        <v>2989.6930000000002</v>
      </c>
      <c r="C1335" s="15">
        <f t="shared" si="83"/>
        <v>2664.8964999999998</v>
      </c>
    </row>
    <row r="1336" spans="1:3" x14ac:dyDescent="0.35">
      <c r="A1336" s="37">
        <v>62482.74609375</v>
      </c>
      <c r="B1336" s="23">
        <v>2768.58</v>
      </c>
      <c r="C1336" s="15">
        <f t="shared" si="83"/>
        <v>2896.7714999999998</v>
      </c>
    </row>
    <row r="1337" spans="1:3" x14ac:dyDescent="0.35">
      <c r="A1337" s="37">
        <v>62482.87109375</v>
      </c>
      <c r="B1337" s="23">
        <v>3060.2330000000002</v>
      </c>
      <c r="C1337" s="15">
        <f t="shared" si="83"/>
        <v>2321.29025</v>
      </c>
    </row>
    <row r="1338" spans="1:3" x14ac:dyDescent="0.35">
      <c r="A1338" s="37">
        <v>62519.8984375</v>
      </c>
      <c r="B1338" s="23">
        <v>396.11500000000001</v>
      </c>
      <c r="C1338" s="15">
        <f t="shared" si="83"/>
        <v>1068.0107500000001</v>
      </c>
    </row>
    <row r="1339" spans="1:3" x14ac:dyDescent="0.35">
      <c r="A1339" s="37">
        <v>62593.98828125</v>
      </c>
      <c r="B1339" s="23">
        <v>419.58</v>
      </c>
      <c r="C1339" s="15">
        <f t="shared" si="83"/>
        <v>586.64875000000006</v>
      </c>
    </row>
    <row r="1340" spans="1:3" x14ac:dyDescent="0.35">
      <c r="A1340" s="37">
        <v>62665.01171875</v>
      </c>
      <c r="B1340" s="23">
        <v>1111.32</v>
      </c>
      <c r="C1340" s="15">
        <f t="shared" si="83"/>
        <v>833.89774999999997</v>
      </c>
    </row>
    <row r="1341" spans="1:3" x14ac:dyDescent="0.35">
      <c r="A1341" s="37">
        <v>62769.96484375</v>
      </c>
      <c r="B1341" s="23">
        <v>693.37099999999998</v>
      </c>
      <c r="C1341" s="15">
        <f t="shared" si="83"/>
        <v>803.31975</v>
      </c>
    </row>
    <row r="1342" spans="1:3" x14ac:dyDescent="0.35">
      <c r="A1342" s="37">
        <v>62844.0625</v>
      </c>
      <c r="B1342" s="23">
        <v>715.21699999999998</v>
      </c>
      <c r="C1342" s="15">
        <f t="shared" si="83"/>
        <v>872.16874999999993</v>
      </c>
    </row>
    <row r="1343" spans="1:3" x14ac:dyDescent="0.35">
      <c r="A1343" s="37">
        <v>62911.98046875</v>
      </c>
      <c r="B1343" s="23">
        <v>1364.87</v>
      </c>
      <c r="C1343" s="15">
        <f t="shared" si="83"/>
        <v>1334.68425</v>
      </c>
    </row>
    <row r="1344" spans="1:3" x14ac:dyDescent="0.35">
      <c r="A1344" s="37">
        <v>63014.0546875</v>
      </c>
      <c r="B1344" s="23">
        <v>1893.78</v>
      </c>
      <c r="C1344" s="15">
        <f t="shared" si="83"/>
        <v>1655.0375000000001</v>
      </c>
    </row>
    <row r="1345" spans="1:3" x14ac:dyDescent="0.35">
      <c r="A1345" s="37">
        <v>63086.796875</v>
      </c>
      <c r="B1345" s="23">
        <v>1467.72</v>
      </c>
      <c r="C1345" s="15">
        <f t="shared" si="83"/>
        <v>1992.60625</v>
      </c>
    </row>
    <row r="1346" spans="1:3" x14ac:dyDescent="0.35">
      <c r="A1346" s="37">
        <v>63127.2265625</v>
      </c>
      <c r="B1346" s="23">
        <v>3141.2049999999999</v>
      </c>
      <c r="C1346" s="15">
        <f t="shared" si="83"/>
        <v>2223.0574999999999</v>
      </c>
    </row>
    <row r="1347" spans="1:3" x14ac:dyDescent="0.35">
      <c r="A1347" s="37">
        <v>63213.45703125</v>
      </c>
      <c r="B1347" s="23">
        <v>1142.0999999999999</v>
      </c>
      <c r="C1347" s="15">
        <f t="shared" si="83"/>
        <v>1826.3522499999999</v>
      </c>
    </row>
    <row r="1348" spans="1:3" x14ac:dyDescent="0.35">
      <c r="A1348" s="37">
        <v>63272.453125</v>
      </c>
      <c r="B1348" s="23">
        <v>1880.0039999999999</v>
      </c>
      <c r="C1348" s="15">
        <f t="shared" si="83"/>
        <v>1677.9155000000001</v>
      </c>
    </row>
    <row r="1349" spans="1:3" x14ac:dyDescent="0.35">
      <c r="A1349" s="37">
        <v>63335.76953125</v>
      </c>
      <c r="B1349" s="23">
        <v>1809.5540000000001</v>
      </c>
      <c r="C1349" s="15">
        <f t="shared" si="83"/>
        <v>1897.633</v>
      </c>
    </row>
    <row r="1350" spans="1:3" x14ac:dyDescent="0.35">
      <c r="A1350" s="37">
        <v>63797.74609375</v>
      </c>
      <c r="B1350" s="23">
        <v>2091.42</v>
      </c>
      <c r="C1350" s="15">
        <f t="shared" ref="C1350:C1365" si="84">0.25*B1349+0.5*B1350+0.25*B1351</f>
        <v>1825.9517500000002</v>
      </c>
    </row>
    <row r="1351" spans="1:3" x14ac:dyDescent="0.35">
      <c r="A1351" s="37">
        <v>63871.8359375</v>
      </c>
      <c r="B1351" s="23">
        <v>1311.413</v>
      </c>
      <c r="C1351" s="15">
        <f t="shared" si="84"/>
        <v>1445.259</v>
      </c>
    </row>
    <row r="1352" spans="1:3" x14ac:dyDescent="0.35">
      <c r="A1352" s="37">
        <v>63942.85546875</v>
      </c>
      <c r="B1352" s="23">
        <v>1066.79</v>
      </c>
      <c r="C1352" s="15">
        <f t="shared" si="84"/>
        <v>1044.71325</v>
      </c>
    </row>
    <row r="1353" spans="1:3" x14ac:dyDescent="0.35">
      <c r="A1353" s="37">
        <v>64029.00390625</v>
      </c>
      <c r="B1353" s="23">
        <v>733.86</v>
      </c>
      <c r="C1353" s="15">
        <f t="shared" si="84"/>
        <v>1039.4375</v>
      </c>
    </row>
    <row r="1354" spans="1:3" x14ac:dyDescent="0.35">
      <c r="A1354" s="37">
        <v>64029.136718749993</v>
      </c>
      <c r="B1354" s="23">
        <v>1623.24</v>
      </c>
      <c r="C1354" s="15">
        <f t="shared" si="84"/>
        <v>1807.5275000000001</v>
      </c>
    </row>
    <row r="1355" spans="1:3" x14ac:dyDescent="0.35">
      <c r="A1355" s="37">
        <v>64029.28125</v>
      </c>
      <c r="B1355" s="23">
        <v>3249.77</v>
      </c>
      <c r="C1355" s="15">
        <f t="shared" si="84"/>
        <v>3103.54</v>
      </c>
    </row>
    <row r="1356" spans="1:3" x14ac:dyDescent="0.35">
      <c r="A1356" s="37">
        <v>64029.4296875</v>
      </c>
      <c r="B1356" s="23">
        <v>4291.38</v>
      </c>
      <c r="C1356" s="15">
        <f t="shared" si="84"/>
        <v>3572.1125000000002</v>
      </c>
    </row>
    <row r="1357" spans="1:3" x14ac:dyDescent="0.35">
      <c r="A1357" s="37">
        <v>64029.57421875</v>
      </c>
      <c r="B1357" s="23">
        <v>2455.92</v>
      </c>
      <c r="C1357" s="15">
        <f t="shared" si="84"/>
        <v>2659.0302500000003</v>
      </c>
    </row>
    <row r="1358" spans="1:3" x14ac:dyDescent="0.35">
      <c r="A1358" s="37">
        <v>64029.753906249993</v>
      </c>
      <c r="B1358" s="23">
        <v>1432.9010000000001</v>
      </c>
      <c r="C1358" s="15">
        <f t="shared" si="84"/>
        <v>1627.2954999999999</v>
      </c>
    </row>
    <row r="1359" spans="1:3" x14ac:dyDescent="0.35">
      <c r="A1359" s="37">
        <v>64029.902343749993</v>
      </c>
      <c r="B1359" s="23">
        <v>1187.46</v>
      </c>
      <c r="C1359" s="15">
        <f t="shared" si="84"/>
        <v>1629.92725</v>
      </c>
    </row>
    <row r="1360" spans="1:3" x14ac:dyDescent="0.35">
      <c r="A1360" s="37">
        <v>64063.19140625</v>
      </c>
      <c r="B1360" s="23">
        <v>2711.8879999999999</v>
      </c>
      <c r="C1360" s="15">
        <f t="shared" si="84"/>
        <v>1939.549</v>
      </c>
    </row>
    <row r="1361" spans="1:3" x14ac:dyDescent="0.35">
      <c r="A1361" s="37">
        <v>64110.21484375</v>
      </c>
      <c r="B1361" s="23">
        <v>1146.96</v>
      </c>
      <c r="C1361" s="15">
        <f t="shared" si="84"/>
        <v>1511.867</v>
      </c>
    </row>
    <row r="1362" spans="1:3" x14ac:dyDescent="0.35">
      <c r="A1362" s="37">
        <v>64151.316406250007</v>
      </c>
      <c r="B1362" s="23">
        <v>1041.6600000000001</v>
      </c>
      <c r="C1362" s="15">
        <f t="shared" si="84"/>
        <v>1179.567</v>
      </c>
    </row>
    <row r="1363" spans="1:3" x14ac:dyDescent="0.35">
      <c r="A1363" s="37">
        <v>64151.921875</v>
      </c>
      <c r="B1363" s="23">
        <v>1487.9880000000001</v>
      </c>
      <c r="C1363" s="15">
        <f t="shared" si="84"/>
        <v>1432.299</v>
      </c>
    </row>
    <row r="1364" spans="1:3" x14ac:dyDescent="0.35">
      <c r="A1364" s="37">
        <v>64179.507812500007</v>
      </c>
      <c r="B1364" s="23">
        <v>1711.56</v>
      </c>
      <c r="C1364" s="15">
        <f t="shared" si="84"/>
        <v>1984.9270000000001</v>
      </c>
    </row>
    <row r="1365" spans="1:3" x14ac:dyDescent="0.35">
      <c r="A1365" s="37">
        <v>64210.50390625</v>
      </c>
      <c r="B1365" s="23">
        <v>3028.6</v>
      </c>
      <c r="C1365" s="15">
        <f t="shared" si="84"/>
        <v>2539.35725</v>
      </c>
    </row>
    <row r="1366" spans="1:3" x14ac:dyDescent="0.35">
      <c r="A1366" s="37">
        <v>64521.867187500007</v>
      </c>
      <c r="B1366" s="23">
        <v>2388.6689999999999</v>
      </c>
      <c r="C1366" s="15">
        <f t="shared" ref="C1366:C1381" si="85">0.25*B1365+0.5*B1366+0.25*B1367</f>
        <v>2384.636</v>
      </c>
    </row>
    <row r="1367" spans="1:3" x14ac:dyDescent="0.35">
      <c r="A1367" s="37">
        <v>64543.04296875</v>
      </c>
      <c r="B1367" s="23">
        <v>1732.606</v>
      </c>
      <c r="C1367" s="15">
        <f t="shared" si="85"/>
        <v>2328.1452499999996</v>
      </c>
    </row>
    <row r="1368" spans="1:3" x14ac:dyDescent="0.35">
      <c r="A1368" s="37">
        <v>64563.304687499993</v>
      </c>
      <c r="B1368" s="23">
        <v>3458.7</v>
      </c>
      <c r="C1368" s="15">
        <f t="shared" si="85"/>
        <v>2711.10025</v>
      </c>
    </row>
    <row r="1369" spans="1:3" x14ac:dyDescent="0.35">
      <c r="A1369" s="37">
        <v>64585.410156250007</v>
      </c>
      <c r="B1369" s="23">
        <v>2194.395</v>
      </c>
      <c r="C1369" s="15">
        <f t="shared" si="85"/>
        <v>2569.5749999999998</v>
      </c>
    </row>
    <row r="1370" spans="1:3" x14ac:dyDescent="0.35">
      <c r="A1370" s="37">
        <v>64600.609375000007</v>
      </c>
      <c r="B1370" s="23">
        <v>2430.81</v>
      </c>
      <c r="C1370" s="15">
        <f t="shared" si="85"/>
        <v>2576.6282499999998</v>
      </c>
    </row>
    <row r="1371" spans="1:3" x14ac:dyDescent="0.35">
      <c r="A1371" s="37">
        <v>64606.31640625</v>
      </c>
      <c r="B1371" s="23">
        <v>3250.498</v>
      </c>
      <c r="C1371" s="15">
        <f t="shared" si="85"/>
        <v>3267.3215</v>
      </c>
    </row>
    <row r="1372" spans="1:3" x14ac:dyDescent="0.35">
      <c r="A1372" s="37">
        <v>64606.394531250007</v>
      </c>
      <c r="B1372" s="23">
        <v>4137.4799999999996</v>
      </c>
      <c r="C1372" s="15">
        <f t="shared" si="85"/>
        <v>3577.9644999999996</v>
      </c>
    </row>
    <row r="1373" spans="1:3" x14ac:dyDescent="0.35">
      <c r="A1373" s="37">
        <v>64606.515625</v>
      </c>
      <c r="B1373" s="23">
        <v>2786.4</v>
      </c>
      <c r="C1373" s="15">
        <f t="shared" si="85"/>
        <v>3637.5227499999996</v>
      </c>
    </row>
    <row r="1374" spans="1:3" x14ac:dyDescent="0.35">
      <c r="A1374" s="37">
        <v>64606.640625</v>
      </c>
      <c r="B1374" s="23">
        <v>4839.8109999999997</v>
      </c>
      <c r="C1374" s="15">
        <f t="shared" si="85"/>
        <v>3881.5504999999998</v>
      </c>
    </row>
    <row r="1375" spans="1:3" x14ac:dyDescent="0.35">
      <c r="A1375" s="37">
        <v>64606.71875</v>
      </c>
      <c r="B1375" s="23">
        <v>3060.18</v>
      </c>
      <c r="C1375" s="15">
        <f t="shared" si="85"/>
        <v>3396.5477499999997</v>
      </c>
    </row>
    <row r="1376" spans="1:3" x14ac:dyDescent="0.35">
      <c r="A1376" s="37">
        <v>64606.7890625</v>
      </c>
      <c r="B1376" s="23">
        <v>2626.02</v>
      </c>
      <c r="C1376" s="15">
        <f t="shared" si="85"/>
        <v>2724.8054999999999</v>
      </c>
    </row>
    <row r="1377" spans="1:3" x14ac:dyDescent="0.35">
      <c r="A1377" s="37">
        <v>64606.87109375</v>
      </c>
      <c r="B1377" s="23">
        <v>2587.002</v>
      </c>
      <c r="C1377" s="15">
        <f t="shared" si="85"/>
        <v>2494.5342499999997</v>
      </c>
    </row>
    <row r="1378" spans="1:3" x14ac:dyDescent="0.35">
      <c r="A1378" s="37">
        <v>64607.0078125</v>
      </c>
      <c r="B1378" s="23">
        <v>2178.1129999999998</v>
      </c>
      <c r="C1378" s="15">
        <f t="shared" si="85"/>
        <v>2208.442</v>
      </c>
    </row>
    <row r="1379" spans="1:3" x14ac:dyDescent="0.35">
      <c r="A1379" s="37">
        <v>64607.078125</v>
      </c>
      <c r="B1379" s="23">
        <v>1890.54</v>
      </c>
      <c r="C1379" s="15">
        <f t="shared" si="85"/>
        <v>1941.3732499999999</v>
      </c>
    </row>
    <row r="1380" spans="1:3" x14ac:dyDescent="0.35">
      <c r="A1380" s="37">
        <v>64607.164062500007</v>
      </c>
      <c r="B1380" s="23">
        <v>1806.3</v>
      </c>
      <c r="C1380" s="15">
        <f t="shared" si="85"/>
        <v>1842.9477499999998</v>
      </c>
    </row>
    <row r="1381" spans="1:3" x14ac:dyDescent="0.35">
      <c r="A1381" s="37">
        <v>64607.234375000007</v>
      </c>
      <c r="B1381" s="23">
        <v>1868.6510000000001</v>
      </c>
      <c r="C1381" s="15">
        <f t="shared" si="85"/>
        <v>1969.319</v>
      </c>
    </row>
    <row r="1382" spans="1:3" x14ac:dyDescent="0.35">
      <c r="A1382" s="37">
        <v>64608.19140625</v>
      </c>
      <c r="B1382" s="23">
        <v>2333.674</v>
      </c>
      <c r="C1382" s="15">
        <f t="shared" ref="C1382:C1397" si="86">0.25*B1381+0.5*B1382+0.25*B1383</f>
        <v>2477.0504999999998</v>
      </c>
    </row>
    <row r="1383" spans="1:3" x14ac:dyDescent="0.35">
      <c r="A1383" s="37">
        <v>64628.2109375</v>
      </c>
      <c r="B1383" s="23">
        <v>3372.203</v>
      </c>
      <c r="C1383" s="15">
        <f t="shared" si="86"/>
        <v>2951.3377500000001</v>
      </c>
    </row>
    <row r="1384" spans="1:3" x14ac:dyDescent="0.35">
      <c r="A1384" s="37">
        <v>64635.1875</v>
      </c>
      <c r="B1384" s="23">
        <v>2727.2710000000002</v>
      </c>
      <c r="C1384" s="15">
        <f t="shared" si="86"/>
        <v>3124.21425</v>
      </c>
    </row>
    <row r="1385" spans="1:3" x14ac:dyDescent="0.35">
      <c r="A1385" s="37">
        <v>64654.968749999993</v>
      </c>
      <c r="B1385" s="23">
        <v>3670.1120000000001</v>
      </c>
      <c r="C1385" s="15">
        <f t="shared" si="86"/>
        <v>3239.9937500000001</v>
      </c>
    </row>
    <row r="1386" spans="1:3" x14ac:dyDescent="0.35">
      <c r="A1386" s="37">
        <v>64681.69921875</v>
      </c>
      <c r="B1386" s="23">
        <v>2892.48</v>
      </c>
      <c r="C1386" s="15">
        <f t="shared" si="86"/>
        <v>3032.6307500000003</v>
      </c>
    </row>
    <row r="1387" spans="1:3" x14ac:dyDescent="0.35">
      <c r="A1387" s="37">
        <v>64709.589843749993</v>
      </c>
      <c r="B1387" s="23">
        <v>2675.451</v>
      </c>
      <c r="C1387" s="15">
        <f t="shared" si="86"/>
        <v>2757.23</v>
      </c>
    </row>
    <row r="1388" spans="1:3" x14ac:dyDescent="0.35">
      <c r="A1388" s="37">
        <v>64738.652343750007</v>
      </c>
      <c r="B1388" s="23">
        <v>2785.538</v>
      </c>
      <c r="C1388" s="15">
        <f t="shared" si="86"/>
        <v>2437.8767499999999</v>
      </c>
    </row>
    <row r="1389" spans="1:3" x14ac:dyDescent="0.35">
      <c r="A1389" s="37">
        <v>64771.21484375</v>
      </c>
      <c r="B1389" s="23">
        <v>1504.98</v>
      </c>
      <c r="C1389" s="15">
        <f t="shared" si="86"/>
        <v>2090.7995000000001</v>
      </c>
    </row>
    <row r="1390" spans="1:3" x14ac:dyDescent="0.35">
      <c r="A1390" s="37">
        <v>64800.27734375</v>
      </c>
      <c r="B1390" s="23">
        <v>2567.6999999999998</v>
      </c>
      <c r="C1390" s="15">
        <f t="shared" si="86"/>
        <v>2642.0117499999997</v>
      </c>
    </row>
    <row r="1391" spans="1:3" x14ac:dyDescent="0.35">
      <c r="A1391" s="37">
        <v>64861.5390625</v>
      </c>
      <c r="B1391" s="23">
        <v>3927.6669999999999</v>
      </c>
      <c r="C1391" s="15">
        <f t="shared" si="86"/>
        <v>3164.6664999999998</v>
      </c>
    </row>
    <row r="1392" spans="1:3" x14ac:dyDescent="0.35">
      <c r="A1392" s="37">
        <v>64913.58203125</v>
      </c>
      <c r="B1392" s="23">
        <v>2235.6320000000001</v>
      </c>
      <c r="C1392" s="15">
        <f t="shared" si="86"/>
        <v>2392.1334999999999</v>
      </c>
    </row>
    <row r="1393" spans="1:3" x14ac:dyDescent="0.35">
      <c r="A1393" s="37">
        <v>64963.44921875</v>
      </c>
      <c r="B1393" s="23">
        <v>1169.6030000000001</v>
      </c>
      <c r="C1393" s="15">
        <f t="shared" si="86"/>
        <v>1500.72775</v>
      </c>
    </row>
    <row r="1394" spans="1:3" x14ac:dyDescent="0.35">
      <c r="A1394" s="37">
        <v>65015.4921875</v>
      </c>
      <c r="B1394" s="23">
        <v>1428.0730000000001</v>
      </c>
      <c r="C1394" s="15">
        <f t="shared" si="86"/>
        <v>1273.5425</v>
      </c>
    </row>
    <row r="1395" spans="1:3" x14ac:dyDescent="0.35">
      <c r="A1395" s="37">
        <v>65081.31640625</v>
      </c>
      <c r="B1395" s="23">
        <v>1068.421</v>
      </c>
      <c r="C1395" s="15">
        <f t="shared" si="86"/>
        <v>1184.6510000000001</v>
      </c>
    </row>
    <row r="1396" spans="1:3" x14ac:dyDescent="0.35">
      <c r="A1396" s="37">
        <v>65142.3515625</v>
      </c>
      <c r="B1396" s="23">
        <v>1173.6890000000001</v>
      </c>
      <c r="C1396" s="15">
        <f t="shared" si="86"/>
        <v>1113.14975</v>
      </c>
    </row>
    <row r="1397" spans="1:3" x14ac:dyDescent="0.35">
      <c r="A1397" s="37">
        <v>65142.65234375</v>
      </c>
      <c r="B1397" s="23">
        <v>1036.8</v>
      </c>
      <c r="C1397" s="15">
        <f t="shared" si="86"/>
        <v>1084.38725</v>
      </c>
    </row>
    <row r="1398" spans="1:3" x14ac:dyDescent="0.35">
      <c r="A1398" s="37">
        <v>65142.960937500007</v>
      </c>
      <c r="B1398" s="23">
        <v>1090.26</v>
      </c>
      <c r="C1398" s="15">
        <f t="shared" ref="C1398:C1413" si="87">0.25*B1397+0.5*B1398+0.25*B1399</f>
        <v>1099.1699999999998</v>
      </c>
    </row>
    <row r="1399" spans="1:3" x14ac:dyDescent="0.35">
      <c r="A1399" s="37">
        <v>65143.26171875</v>
      </c>
      <c r="B1399" s="23">
        <v>1179.3599999999999</v>
      </c>
      <c r="C1399" s="15">
        <f t="shared" si="87"/>
        <v>1120.8427499999998</v>
      </c>
    </row>
    <row r="1400" spans="1:3" x14ac:dyDescent="0.35">
      <c r="A1400" s="37">
        <v>65180.691406250007</v>
      </c>
      <c r="B1400" s="23">
        <v>1034.3910000000001</v>
      </c>
      <c r="C1400" s="15">
        <f t="shared" si="87"/>
        <v>982.73049999999989</v>
      </c>
    </row>
    <row r="1401" spans="1:3" x14ac:dyDescent="0.35">
      <c r="A1401" s="37">
        <v>65232.722656250007</v>
      </c>
      <c r="B1401" s="23">
        <v>682.78</v>
      </c>
      <c r="C1401" s="15">
        <f t="shared" si="87"/>
        <v>981.69200000000001</v>
      </c>
    </row>
    <row r="1402" spans="1:3" x14ac:dyDescent="0.35">
      <c r="A1402" s="37">
        <v>65280.42578125</v>
      </c>
      <c r="B1402" s="23">
        <v>1526.817</v>
      </c>
      <c r="C1402" s="15">
        <f t="shared" si="87"/>
        <v>1135.18875</v>
      </c>
    </row>
    <row r="1403" spans="1:3" x14ac:dyDescent="0.35">
      <c r="A1403" s="37">
        <v>65330.28515625</v>
      </c>
      <c r="B1403" s="23">
        <v>804.34100000000001</v>
      </c>
      <c r="C1403" s="15">
        <f t="shared" si="87"/>
        <v>1215.8115</v>
      </c>
    </row>
    <row r="1404" spans="1:3" x14ac:dyDescent="0.35">
      <c r="A1404" s="37">
        <v>65380.140624999993</v>
      </c>
      <c r="B1404" s="23">
        <v>1727.7470000000001</v>
      </c>
      <c r="C1404" s="15">
        <f t="shared" si="87"/>
        <v>1535.3622500000001</v>
      </c>
    </row>
    <row r="1405" spans="1:3" x14ac:dyDescent="0.35">
      <c r="A1405" s="37">
        <v>65430.01953125</v>
      </c>
      <c r="B1405" s="23">
        <v>1881.614</v>
      </c>
      <c r="C1405" s="15">
        <f t="shared" si="87"/>
        <v>2155.2037500000001</v>
      </c>
    </row>
    <row r="1406" spans="1:3" x14ac:dyDescent="0.35">
      <c r="A1406" s="37">
        <v>65479.863281250007</v>
      </c>
      <c r="B1406" s="23">
        <v>3129.84</v>
      </c>
      <c r="C1406" s="15">
        <f t="shared" si="87"/>
        <v>2583.0817499999998</v>
      </c>
    </row>
    <row r="1407" spans="1:3" x14ac:dyDescent="0.35">
      <c r="A1407" s="37">
        <v>65529.71875</v>
      </c>
      <c r="B1407" s="23">
        <v>2191.0329999999999</v>
      </c>
      <c r="C1407" s="15">
        <f t="shared" si="87"/>
        <v>2362.3642500000001</v>
      </c>
    </row>
    <row r="1408" spans="1:3" x14ac:dyDescent="0.35">
      <c r="A1408" s="37">
        <v>65577.421875</v>
      </c>
      <c r="B1408" s="23">
        <v>1937.5509999999999</v>
      </c>
      <c r="C1408" s="15">
        <f t="shared" si="87"/>
        <v>1829.5987500000001</v>
      </c>
    </row>
    <row r="1409" spans="1:3" x14ac:dyDescent="0.35">
      <c r="A1409" s="37">
        <v>65627.3046875</v>
      </c>
      <c r="B1409" s="23">
        <v>1252.26</v>
      </c>
      <c r="C1409" s="15">
        <f t="shared" si="87"/>
        <v>1546.6914999999999</v>
      </c>
    </row>
    <row r="1410" spans="1:3" x14ac:dyDescent="0.35">
      <c r="A1410" s="37">
        <v>65670.7578125</v>
      </c>
      <c r="B1410" s="23">
        <v>1744.6949999999999</v>
      </c>
      <c r="C1410" s="15">
        <f t="shared" si="87"/>
        <v>1665.3374999999999</v>
      </c>
    </row>
    <row r="1411" spans="1:3" x14ac:dyDescent="0.35">
      <c r="A1411" s="37">
        <v>65795.1328125</v>
      </c>
      <c r="B1411" s="23">
        <v>1919.7</v>
      </c>
      <c r="C1411" s="15">
        <f t="shared" si="87"/>
        <v>1863.7987499999999</v>
      </c>
    </row>
    <row r="1412" spans="1:3" x14ac:dyDescent="0.35">
      <c r="A1412" s="37">
        <v>65836.2734375</v>
      </c>
      <c r="B1412" s="23">
        <v>1871.1</v>
      </c>
      <c r="C1412" s="15">
        <f t="shared" si="87"/>
        <v>1881.2622499999998</v>
      </c>
    </row>
    <row r="1413" spans="1:3" x14ac:dyDescent="0.35">
      <c r="A1413" s="37">
        <v>65889.796875</v>
      </c>
      <c r="B1413" s="23">
        <v>1863.1489999999999</v>
      </c>
      <c r="C1413" s="15">
        <f t="shared" si="87"/>
        <v>1933.9664999999998</v>
      </c>
    </row>
    <row r="1414" spans="1:3" x14ac:dyDescent="0.35">
      <c r="A1414" s="37">
        <v>65943.3515625</v>
      </c>
      <c r="B1414" s="23">
        <v>2138.4679999999998</v>
      </c>
      <c r="C1414" s="15">
        <f t="shared" ref="C1414:C1429" si="88">0.25*B1413+0.5*B1414+0.25*B1415</f>
        <v>2054.2312499999998</v>
      </c>
    </row>
    <row r="1415" spans="1:3" x14ac:dyDescent="0.35">
      <c r="A1415" s="37">
        <v>65956.515625</v>
      </c>
      <c r="B1415" s="23">
        <v>2076.84</v>
      </c>
      <c r="C1415" s="15">
        <f t="shared" si="88"/>
        <v>2117.55375</v>
      </c>
    </row>
    <row r="1416" spans="1:3" x14ac:dyDescent="0.35">
      <c r="A1416" s="37">
        <v>65956.7265625</v>
      </c>
      <c r="B1416" s="23">
        <v>2178.067</v>
      </c>
      <c r="C1416" s="15">
        <f t="shared" si="88"/>
        <v>2306.2667499999998</v>
      </c>
    </row>
    <row r="1417" spans="1:3" x14ac:dyDescent="0.35">
      <c r="A1417" s="37">
        <v>65956.9375</v>
      </c>
      <c r="B1417" s="23">
        <v>2792.0929999999998</v>
      </c>
      <c r="C1417" s="15">
        <f t="shared" si="88"/>
        <v>3243.0432499999997</v>
      </c>
    </row>
    <row r="1418" spans="1:3" x14ac:dyDescent="0.35">
      <c r="A1418" s="37">
        <v>65957.140625</v>
      </c>
      <c r="B1418" s="23">
        <v>5209.92</v>
      </c>
      <c r="C1418" s="15">
        <f t="shared" si="88"/>
        <v>4057.5520000000001</v>
      </c>
    </row>
    <row r="1419" spans="1:3" x14ac:dyDescent="0.35">
      <c r="A1419" s="37">
        <v>65958.078125</v>
      </c>
      <c r="B1419" s="23">
        <v>3018.2750000000001</v>
      </c>
      <c r="C1419" s="15">
        <f t="shared" si="88"/>
        <v>3428.3775000000005</v>
      </c>
    </row>
    <row r="1420" spans="1:3" x14ac:dyDescent="0.35">
      <c r="A1420" s="37">
        <v>66216.5390625</v>
      </c>
      <c r="B1420" s="23">
        <v>2467.04</v>
      </c>
      <c r="C1420" s="15">
        <f t="shared" si="88"/>
        <v>2502.84375</v>
      </c>
    </row>
    <row r="1421" spans="1:3" x14ac:dyDescent="0.35">
      <c r="A1421" s="37">
        <v>66269.171875</v>
      </c>
      <c r="B1421" s="23">
        <v>2059.02</v>
      </c>
      <c r="C1421" s="15">
        <f t="shared" si="88"/>
        <v>2283.335</v>
      </c>
    </row>
    <row r="1422" spans="1:3" x14ac:dyDescent="0.35">
      <c r="A1422" s="37">
        <v>66321.7890625</v>
      </c>
      <c r="B1422" s="23">
        <v>2548.2600000000002</v>
      </c>
      <c r="C1422" s="15">
        <f t="shared" si="88"/>
        <v>2796.9450000000002</v>
      </c>
    </row>
    <row r="1423" spans="1:3" x14ac:dyDescent="0.35">
      <c r="A1423" s="37">
        <v>66374.3984375</v>
      </c>
      <c r="B1423" s="23">
        <v>4032.24</v>
      </c>
      <c r="C1423" s="15">
        <f t="shared" si="88"/>
        <v>3220.59</v>
      </c>
    </row>
    <row r="1424" spans="1:3" x14ac:dyDescent="0.35">
      <c r="A1424" s="37">
        <v>66426.984375</v>
      </c>
      <c r="B1424" s="23">
        <v>2269.62</v>
      </c>
      <c r="C1424" s="15">
        <f t="shared" si="88"/>
        <v>2831.5702499999998</v>
      </c>
    </row>
    <row r="1425" spans="1:3" x14ac:dyDescent="0.35">
      <c r="A1425" s="37">
        <v>66477.3046875</v>
      </c>
      <c r="B1425" s="23">
        <v>2754.8009999999999</v>
      </c>
      <c r="C1425" s="15">
        <f t="shared" si="88"/>
        <v>3059.1695</v>
      </c>
    </row>
    <row r="1426" spans="1:3" x14ac:dyDescent="0.35">
      <c r="A1426" s="37">
        <v>66529.9375</v>
      </c>
      <c r="B1426" s="23">
        <v>4457.4560000000001</v>
      </c>
      <c r="C1426" s="15">
        <f t="shared" si="88"/>
        <v>3201.9454999999998</v>
      </c>
    </row>
    <row r="1427" spans="1:3" x14ac:dyDescent="0.35">
      <c r="A1427" s="37">
        <v>66585.515625</v>
      </c>
      <c r="B1427" s="23">
        <v>1138.069</v>
      </c>
      <c r="C1427" s="15">
        <f t="shared" si="88"/>
        <v>2177.2825000000003</v>
      </c>
    </row>
    <row r="1428" spans="1:3" x14ac:dyDescent="0.35">
      <c r="A1428" s="37">
        <v>66635.7890625</v>
      </c>
      <c r="B1428" s="23">
        <v>1975.5360000000001</v>
      </c>
      <c r="C1428" s="15">
        <f t="shared" si="88"/>
        <v>1761.9302499999999</v>
      </c>
    </row>
    <row r="1429" spans="1:3" x14ac:dyDescent="0.35">
      <c r="A1429" s="37">
        <v>66693.2109375</v>
      </c>
      <c r="B1429" s="23">
        <v>1958.58</v>
      </c>
      <c r="C1429" s="15">
        <f t="shared" si="88"/>
        <v>1848.817</v>
      </c>
    </row>
    <row r="1430" spans="1:3" x14ac:dyDescent="0.35">
      <c r="A1430" s="37">
        <v>66745.875</v>
      </c>
      <c r="B1430" s="23">
        <v>1502.5719999999999</v>
      </c>
      <c r="C1430" s="15">
        <f t="shared" ref="C1430:C1445" si="89">0.25*B1429+0.5*B1430+0.25*B1431</f>
        <v>1727.9450000000002</v>
      </c>
    </row>
    <row r="1431" spans="1:3" x14ac:dyDescent="0.35">
      <c r="A1431" s="37">
        <v>66800.921875</v>
      </c>
      <c r="B1431" s="23">
        <v>1948.056</v>
      </c>
      <c r="C1431" s="15">
        <f t="shared" si="89"/>
        <v>1800.64275</v>
      </c>
    </row>
    <row r="1432" spans="1:3" x14ac:dyDescent="0.35">
      <c r="A1432" s="37">
        <v>66858.34375</v>
      </c>
      <c r="B1432" s="23">
        <v>1803.8869999999999</v>
      </c>
      <c r="C1432" s="15">
        <f t="shared" si="89"/>
        <v>1902.4974999999999</v>
      </c>
    </row>
    <row r="1433" spans="1:3" x14ac:dyDescent="0.35">
      <c r="A1433" s="37">
        <v>66913.390625</v>
      </c>
      <c r="B1433" s="23">
        <v>2054.16</v>
      </c>
      <c r="C1433" s="15">
        <f t="shared" si="89"/>
        <v>1835.0502499999998</v>
      </c>
    </row>
    <row r="1434" spans="1:3" x14ac:dyDescent="0.35">
      <c r="A1434" s="37">
        <v>66963.625</v>
      </c>
      <c r="B1434" s="23">
        <v>1427.9939999999999</v>
      </c>
      <c r="C1434" s="15">
        <f t="shared" si="89"/>
        <v>1664.5417499999999</v>
      </c>
    </row>
    <row r="1435" spans="1:3" x14ac:dyDescent="0.35">
      <c r="A1435" s="37">
        <v>67018.671875</v>
      </c>
      <c r="B1435" s="23">
        <v>1748.019</v>
      </c>
      <c r="C1435" s="15">
        <f t="shared" si="89"/>
        <v>1595.6980000000001</v>
      </c>
    </row>
    <row r="1436" spans="1:3" x14ac:dyDescent="0.35">
      <c r="A1436" s="37">
        <v>67071.3359375</v>
      </c>
      <c r="B1436" s="23">
        <v>1458.76</v>
      </c>
      <c r="C1436" s="15">
        <f t="shared" si="89"/>
        <v>1740.05825</v>
      </c>
    </row>
    <row r="1437" spans="1:3" x14ac:dyDescent="0.35">
      <c r="A1437" s="37">
        <v>67081.0390625</v>
      </c>
      <c r="B1437" s="23">
        <v>2294.694</v>
      </c>
      <c r="C1437" s="15">
        <f t="shared" si="89"/>
        <v>1843.5385000000001</v>
      </c>
    </row>
    <row r="1438" spans="1:3" x14ac:dyDescent="0.35">
      <c r="A1438" s="37">
        <v>67123.109375</v>
      </c>
      <c r="B1438" s="23">
        <v>1326.0060000000001</v>
      </c>
      <c r="C1438" s="15">
        <f t="shared" si="89"/>
        <v>1551.1432500000001</v>
      </c>
    </row>
    <row r="1439" spans="1:3" x14ac:dyDescent="0.35">
      <c r="A1439" s="37">
        <v>67178.0703125</v>
      </c>
      <c r="B1439" s="23">
        <v>1257.867</v>
      </c>
      <c r="C1439" s="15">
        <f t="shared" si="89"/>
        <v>1326.1642499999998</v>
      </c>
    </row>
    <row r="1440" spans="1:3" x14ac:dyDescent="0.35">
      <c r="A1440" s="37">
        <v>67228.2890625</v>
      </c>
      <c r="B1440" s="23">
        <v>1462.9169999999999</v>
      </c>
      <c r="C1440" s="15">
        <f t="shared" si="89"/>
        <v>1588.2202499999999</v>
      </c>
    </row>
    <row r="1441" spans="1:3" x14ac:dyDescent="0.35">
      <c r="A1441" s="37">
        <v>67278.484375</v>
      </c>
      <c r="B1441" s="23">
        <v>2169.1799999999998</v>
      </c>
      <c r="C1441" s="15">
        <f t="shared" si="89"/>
        <v>1987.95975</v>
      </c>
    </row>
    <row r="1442" spans="1:3" x14ac:dyDescent="0.35">
      <c r="A1442" s="37">
        <v>67278.9453125</v>
      </c>
      <c r="B1442" s="23">
        <v>2150.5619999999999</v>
      </c>
      <c r="C1442" s="15">
        <f t="shared" si="89"/>
        <v>2076.0259999999998</v>
      </c>
    </row>
    <row r="1443" spans="1:3" x14ac:dyDescent="0.35">
      <c r="A1443" s="37">
        <v>67279.3203125</v>
      </c>
      <c r="B1443" s="23">
        <v>1833.8</v>
      </c>
      <c r="C1443" s="15">
        <f t="shared" si="89"/>
        <v>2022.96225</v>
      </c>
    </row>
    <row r="1444" spans="1:3" x14ac:dyDescent="0.35">
      <c r="A1444" s="37">
        <v>67306.828125</v>
      </c>
      <c r="B1444" s="23">
        <v>2273.6869999999999</v>
      </c>
      <c r="C1444" s="15">
        <f t="shared" si="89"/>
        <v>2081.6985</v>
      </c>
    </row>
    <row r="1445" spans="1:3" x14ac:dyDescent="0.35">
      <c r="A1445" s="37">
        <v>67343.6796875</v>
      </c>
      <c r="B1445" s="23">
        <v>1945.62</v>
      </c>
      <c r="C1445" s="15">
        <f t="shared" si="89"/>
        <v>2017.106</v>
      </c>
    </row>
    <row r="1446" spans="1:3" x14ac:dyDescent="0.35">
      <c r="A1446" s="37">
        <v>67388.640625</v>
      </c>
      <c r="B1446" s="23">
        <v>1903.4970000000001</v>
      </c>
      <c r="C1446" s="15">
        <f t="shared" ref="C1446:C1461" si="90">0.25*B1445+0.5*B1446+0.25*B1447</f>
        <v>1791.5137499999998</v>
      </c>
    </row>
    <row r="1447" spans="1:3" x14ac:dyDescent="0.35">
      <c r="A1447" s="37">
        <v>67439.84375</v>
      </c>
      <c r="B1447" s="23">
        <v>1413.441</v>
      </c>
      <c r="C1447" s="15">
        <f t="shared" si="90"/>
        <v>1498.0897500000001</v>
      </c>
    </row>
    <row r="1448" spans="1:3" x14ac:dyDescent="0.35">
      <c r="A1448" s="37">
        <v>67488.8125</v>
      </c>
      <c r="B1448" s="23">
        <v>1261.98</v>
      </c>
      <c r="C1448" s="15">
        <f t="shared" si="90"/>
        <v>1384.2884999999999</v>
      </c>
    </row>
    <row r="1449" spans="1:3" x14ac:dyDescent="0.35">
      <c r="A1449" s="37">
        <v>67544.421875</v>
      </c>
      <c r="B1449" s="23">
        <v>1599.7529999999999</v>
      </c>
      <c r="C1449" s="15">
        <f t="shared" si="90"/>
        <v>1390.5630000000001</v>
      </c>
    </row>
    <row r="1450" spans="1:3" x14ac:dyDescent="0.35">
      <c r="A1450" s="37">
        <v>67596.5625</v>
      </c>
      <c r="B1450" s="23">
        <v>1100.7660000000001</v>
      </c>
      <c r="C1450" s="15">
        <f t="shared" si="90"/>
        <v>1214.3812499999999</v>
      </c>
    </row>
    <row r="1451" spans="1:3" x14ac:dyDescent="0.35">
      <c r="A1451" s="37">
        <v>67628.984375</v>
      </c>
      <c r="B1451" s="23">
        <v>1056.24</v>
      </c>
      <c r="C1451" s="15">
        <f t="shared" si="90"/>
        <v>1087.825</v>
      </c>
    </row>
    <row r="1452" spans="1:3" x14ac:dyDescent="0.35">
      <c r="A1452" s="37">
        <v>67629.0546875</v>
      </c>
      <c r="B1452" s="23">
        <v>1138.0540000000001</v>
      </c>
      <c r="C1452" s="15">
        <f t="shared" si="90"/>
        <v>1125.4970000000001</v>
      </c>
    </row>
    <row r="1453" spans="1:3" x14ac:dyDescent="0.35">
      <c r="A1453" s="37">
        <v>67629.125</v>
      </c>
      <c r="B1453" s="23">
        <v>1169.6400000000001</v>
      </c>
      <c r="C1453" s="15">
        <f t="shared" si="90"/>
        <v>1182.20075</v>
      </c>
    </row>
    <row r="1454" spans="1:3" x14ac:dyDescent="0.35">
      <c r="A1454" s="37">
        <v>67629.203125</v>
      </c>
      <c r="B1454" s="23">
        <v>1251.4690000000001</v>
      </c>
      <c r="C1454" s="15">
        <f t="shared" si="90"/>
        <v>1315.4495000000002</v>
      </c>
    </row>
    <row r="1455" spans="1:3" x14ac:dyDescent="0.35">
      <c r="A1455" s="37">
        <v>67629.4296875</v>
      </c>
      <c r="B1455" s="23">
        <v>1589.22</v>
      </c>
      <c r="C1455" s="15">
        <f t="shared" si="90"/>
        <v>1481.29225</v>
      </c>
    </row>
    <row r="1456" spans="1:3" x14ac:dyDescent="0.35">
      <c r="A1456" s="37">
        <v>67629.5078125</v>
      </c>
      <c r="B1456" s="23">
        <v>1495.26</v>
      </c>
      <c r="C1456" s="15">
        <f t="shared" si="90"/>
        <v>1653.22975</v>
      </c>
    </row>
    <row r="1457" spans="1:3" x14ac:dyDescent="0.35">
      <c r="A1457" s="37">
        <v>67629.5703125</v>
      </c>
      <c r="B1457" s="23">
        <v>2033.1790000000001</v>
      </c>
      <c r="C1457" s="15">
        <f t="shared" si="90"/>
        <v>2246.5745000000002</v>
      </c>
    </row>
    <row r="1458" spans="1:3" x14ac:dyDescent="0.35">
      <c r="A1458" s="37">
        <v>67629.640625</v>
      </c>
      <c r="B1458" s="23">
        <v>3424.68</v>
      </c>
      <c r="C1458" s="15">
        <f t="shared" si="90"/>
        <v>2511.4247500000001</v>
      </c>
    </row>
    <row r="1459" spans="1:3" x14ac:dyDescent="0.35">
      <c r="A1459" s="37">
        <v>67629.7109375</v>
      </c>
      <c r="B1459" s="23">
        <v>1163.1600000000001</v>
      </c>
      <c r="C1459" s="15">
        <f t="shared" si="90"/>
        <v>2152.9727499999999</v>
      </c>
    </row>
    <row r="1460" spans="1:3" x14ac:dyDescent="0.35">
      <c r="A1460" s="37">
        <v>67629.78125</v>
      </c>
      <c r="B1460" s="23">
        <v>2860.8910000000001</v>
      </c>
      <c r="C1460" s="15">
        <f t="shared" si="90"/>
        <v>2157.4372499999999</v>
      </c>
    </row>
    <row r="1461" spans="1:3" x14ac:dyDescent="0.35">
      <c r="A1461" s="37">
        <v>67629.8515625</v>
      </c>
      <c r="B1461" s="23">
        <v>1744.807</v>
      </c>
      <c r="C1461" s="15">
        <f t="shared" si="90"/>
        <v>1866.0707500000001</v>
      </c>
    </row>
    <row r="1462" spans="1:3" x14ac:dyDescent="0.35">
      <c r="A1462" s="37">
        <v>67629.921875</v>
      </c>
      <c r="B1462" s="23">
        <v>1113.778</v>
      </c>
      <c r="C1462" s="15">
        <f t="shared" ref="C1462:C1477" si="91">0.25*B1461+0.5*B1462+0.25*B1463</f>
        <v>1265.85375</v>
      </c>
    </row>
    <row r="1463" spans="1:3" x14ac:dyDescent="0.35">
      <c r="A1463" s="37">
        <v>67630.375</v>
      </c>
      <c r="B1463" s="23">
        <v>1091.0519999999999</v>
      </c>
      <c r="C1463" s="15">
        <f t="shared" si="91"/>
        <v>1767.4179999999999</v>
      </c>
    </row>
    <row r="1464" spans="1:3" x14ac:dyDescent="0.35">
      <c r="A1464" s="37">
        <v>67631.1484375</v>
      </c>
      <c r="B1464" s="23">
        <v>3773.79</v>
      </c>
      <c r="C1464" s="15">
        <f t="shared" si="91"/>
        <v>2337.0479999999998</v>
      </c>
    </row>
    <row r="1465" spans="1:3" x14ac:dyDescent="0.35">
      <c r="A1465" s="37">
        <v>67675.9375</v>
      </c>
      <c r="B1465" s="23">
        <v>709.56</v>
      </c>
      <c r="C1465" s="15">
        <f t="shared" si="91"/>
        <v>1499.9175</v>
      </c>
    </row>
    <row r="1466" spans="1:3" x14ac:dyDescent="0.35">
      <c r="A1466" s="37">
        <v>67722.734375</v>
      </c>
      <c r="B1466" s="23">
        <v>806.76</v>
      </c>
      <c r="C1466" s="15">
        <f t="shared" si="91"/>
        <v>811.85349999999994</v>
      </c>
    </row>
    <row r="1467" spans="1:3" x14ac:dyDescent="0.35">
      <c r="A1467" s="37">
        <v>67769.546875</v>
      </c>
      <c r="B1467" s="23">
        <v>924.33399999999995</v>
      </c>
      <c r="C1467" s="15">
        <f t="shared" si="91"/>
        <v>1070.4769999999999</v>
      </c>
    </row>
    <row r="1468" spans="1:3" x14ac:dyDescent="0.35">
      <c r="A1468" s="37">
        <v>67817.3984375</v>
      </c>
      <c r="B1468" s="23">
        <v>1626.48</v>
      </c>
      <c r="C1468" s="15">
        <f t="shared" si="91"/>
        <v>1400.335</v>
      </c>
    </row>
    <row r="1469" spans="1:3" x14ac:dyDescent="0.35">
      <c r="A1469" s="37">
        <v>67866.625</v>
      </c>
      <c r="B1469" s="23">
        <v>1424.046</v>
      </c>
      <c r="C1469" s="15">
        <f t="shared" si="91"/>
        <v>1385.943</v>
      </c>
    </row>
    <row r="1470" spans="1:3" x14ac:dyDescent="0.35">
      <c r="A1470" s="37">
        <v>67926.5546875</v>
      </c>
      <c r="B1470" s="23">
        <v>1069.2</v>
      </c>
      <c r="C1470" s="15">
        <f t="shared" si="91"/>
        <v>1249.4414999999999</v>
      </c>
    </row>
    <row r="1471" spans="1:3" x14ac:dyDescent="0.35">
      <c r="A1471" s="37">
        <v>67975.7734375</v>
      </c>
      <c r="B1471" s="23">
        <v>1435.32</v>
      </c>
      <c r="C1471" s="15">
        <f t="shared" si="91"/>
        <v>1232.6210000000001</v>
      </c>
    </row>
    <row r="1472" spans="1:3" x14ac:dyDescent="0.35">
      <c r="A1472" s="37">
        <v>68025.0234375</v>
      </c>
      <c r="B1472" s="23">
        <v>990.64400000000001</v>
      </c>
      <c r="C1472" s="15">
        <f t="shared" si="91"/>
        <v>1222.5050000000001</v>
      </c>
    </row>
    <row r="1473" spans="1:3" x14ac:dyDescent="0.35">
      <c r="A1473" s="37">
        <v>68074.21875</v>
      </c>
      <c r="B1473" s="23">
        <v>1473.412</v>
      </c>
      <c r="C1473" s="15">
        <f t="shared" si="91"/>
        <v>1333.4769999999999</v>
      </c>
    </row>
    <row r="1474" spans="1:3" x14ac:dyDescent="0.35">
      <c r="A1474" s="37">
        <v>68121.3203125</v>
      </c>
      <c r="B1474" s="23">
        <v>1396.44</v>
      </c>
      <c r="C1474" s="15">
        <f t="shared" si="91"/>
        <v>1305.9280000000001</v>
      </c>
    </row>
    <row r="1475" spans="1:3" x14ac:dyDescent="0.35">
      <c r="A1475" s="37">
        <v>68124.7109375</v>
      </c>
      <c r="B1475" s="23">
        <v>957.42</v>
      </c>
      <c r="C1475" s="15">
        <f t="shared" si="91"/>
        <v>1181.79</v>
      </c>
    </row>
    <row r="1476" spans="1:3" x14ac:dyDescent="0.35">
      <c r="A1476" s="37">
        <v>68125.0625</v>
      </c>
      <c r="B1476" s="23">
        <v>1415.88</v>
      </c>
      <c r="C1476" s="15">
        <f t="shared" si="91"/>
        <v>1358.3700000000001</v>
      </c>
    </row>
    <row r="1477" spans="1:3" x14ac:dyDescent="0.35">
      <c r="A1477" s="37">
        <v>68150.25</v>
      </c>
      <c r="B1477" s="23">
        <v>1644.3</v>
      </c>
      <c r="C1477" s="15">
        <f t="shared" si="91"/>
        <v>1722.0774999999999</v>
      </c>
    </row>
    <row r="1478" spans="1:3" x14ac:dyDescent="0.35">
      <c r="A1478" s="37">
        <v>68152.4765625</v>
      </c>
      <c r="B1478" s="23">
        <v>2183.83</v>
      </c>
      <c r="C1478" s="15">
        <f t="shared" ref="C1478:C1493" si="92">0.25*B1477+0.5*B1478+0.25*B1479</f>
        <v>2171.444</v>
      </c>
    </row>
    <row r="1479" spans="1:3" x14ac:dyDescent="0.35">
      <c r="A1479" s="37">
        <v>68198.078125</v>
      </c>
      <c r="B1479" s="23">
        <v>2673.8159999999998</v>
      </c>
      <c r="C1479" s="15">
        <f t="shared" si="92"/>
        <v>2274.0954999999999</v>
      </c>
    </row>
    <row r="1480" spans="1:3" x14ac:dyDescent="0.35">
      <c r="A1480" s="37">
        <v>68346.1953125</v>
      </c>
      <c r="B1480" s="23">
        <v>1564.92</v>
      </c>
      <c r="C1480" s="15">
        <f t="shared" si="92"/>
        <v>1782.6089999999999</v>
      </c>
    </row>
    <row r="1481" spans="1:3" x14ac:dyDescent="0.35">
      <c r="A1481" s="37">
        <v>68392.8359375</v>
      </c>
      <c r="B1481" s="23">
        <v>1326.78</v>
      </c>
      <c r="C1481" s="15">
        <f t="shared" si="92"/>
        <v>1646.5329999999999</v>
      </c>
    </row>
    <row r="1482" spans="1:3" x14ac:dyDescent="0.35">
      <c r="A1482" s="37">
        <v>68441.59375</v>
      </c>
      <c r="B1482" s="23">
        <v>2367.652</v>
      </c>
      <c r="C1482" s="15">
        <f t="shared" si="92"/>
        <v>2245.3310000000001</v>
      </c>
    </row>
    <row r="1483" spans="1:3" x14ac:dyDescent="0.35">
      <c r="A1483" s="37">
        <v>68492.4765625</v>
      </c>
      <c r="B1483" s="23">
        <v>2919.24</v>
      </c>
      <c r="C1483" s="15">
        <f t="shared" si="92"/>
        <v>2938.7024999999999</v>
      </c>
    </row>
    <row r="1484" spans="1:3" x14ac:dyDescent="0.35">
      <c r="A1484" s="37">
        <v>68556.0546875</v>
      </c>
      <c r="B1484" s="23">
        <v>3548.6779999999999</v>
      </c>
      <c r="C1484" s="15">
        <f t="shared" si="92"/>
        <v>3362.5504999999998</v>
      </c>
    </row>
    <row r="1485" spans="1:3" x14ac:dyDescent="0.35">
      <c r="A1485" s="37">
        <v>68604.828125</v>
      </c>
      <c r="B1485" s="23">
        <v>3433.6060000000002</v>
      </c>
      <c r="C1485" s="15">
        <f t="shared" si="92"/>
        <v>3280.136</v>
      </c>
    </row>
    <row r="1486" spans="1:3" x14ac:dyDescent="0.35">
      <c r="A1486" s="37">
        <v>68676.9140625</v>
      </c>
      <c r="B1486" s="23">
        <v>2704.654</v>
      </c>
      <c r="C1486" s="15">
        <f t="shared" si="92"/>
        <v>3197.4992500000003</v>
      </c>
    </row>
    <row r="1487" spans="1:3" x14ac:dyDescent="0.35">
      <c r="A1487" s="37">
        <v>68738.375</v>
      </c>
      <c r="B1487" s="23">
        <v>3947.0830000000001</v>
      </c>
      <c r="C1487" s="15">
        <f t="shared" si="92"/>
        <v>3590.5562500000001</v>
      </c>
    </row>
    <row r="1488" spans="1:3" x14ac:dyDescent="0.35">
      <c r="A1488" s="37">
        <v>68795.609375</v>
      </c>
      <c r="B1488" s="23">
        <v>3763.4050000000002</v>
      </c>
      <c r="C1488" s="15">
        <f t="shared" si="92"/>
        <v>3822.2482500000001</v>
      </c>
    </row>
    <row r="1489" spans="1:3" x14ac:dyDescent="0.35">
      <c r="A1489" s="37">
        <v>68842.2421875</v>
      </c>
      <c r="B1489" s="23">
        <v>3815.1</v>
      </c>
      <c r="C1489" s="15">
        <f t="shared" si="92"/>
        <v>4233.7084999999997</v>
      </c>
    </row>
    <row r="1490" spans="1:3" x14ac:dyDescent="0.35">
      <c r="A1490" s="37">
        <v>68890.984375</v>
      </c>
      <c r="B1490" s="23">
        <v>5541.2290000000003</v>
      </c>
      <c r="C1490" s="15">
        <f t="shared" si="92"/>
        <v>4899.6995000000006</v>
      </c>
    </row>
    <row r="1491" spans="1:3" x14ac:dyDescent="0.35">
      <c r="A1491" s="37">
        <v>68923.171875</v>
      </c>
      <c r="B1491" s="23">
        <v>4701.24</v>
      </c>
      <c r="C1491" s="15">
        <f t="shared" si="92"/>
        <v>4416.9397499999995</v>
      </c>
    </row>
    <row r="1492" spans="1:3" x14ac:dyDescent="0.35">
      <c r="A1492" s="37">
        <v>68964.7578125</v>
      </c>
      <c r="B1492" s="23">
        <v>2724.05</v>
      </c>
      <c r="C1492" s="15">
        <f t="shared" si="92"/>
        <v>3449.6</v>
      </c>
    </row>
    <row r="1493" spans="1:3" x14ac:dyDescent="0.35">
      <c r="A1493" s="37">
        <v>69013.5078125</v>
      </c>
      <c r="B1493" s="23">
        <v>3649.06</v>
      </c>
      <c r="C1493" s="15">
        <f t="shared" si="92"/>
        <v>2911.3525</v>
      </c>
    </row>
    <row r="1494" spans="1:3" x14ac:dyDescent="0.35">
      <c r="A1494" s="37">
        <v>69062.265625</v>
      </c>
      <c r="B1494" s="23">
        <v>1623.24</v>
      </c>
      <c r="C1494" s="15">
        <f t="shared" ref="C1494:C1509" si="93">0.25*B1493+0.5*B1494+0.25*B1495</f>
        <v>2134.7497499999999</v>
      </c>
    </row>
    <row r="1495" spans="1:3" x14ac:dyDescent="0.35">
      <c r="A1495" s="37">
        <v>69108.9140625</v>
      </c>
      <c r="B1495" s="23">
        <v>1643.4590000000001</v>
      </c>
      <c r="C1495" s="15">
        <f t="shared" si="93"/>
        <v>1568.3362500000001</v>
      </c>
    </row>
    <row r="1496" spans="1:3" x14ac:dyDescent="0.35">
      <c r="A1496" s="37">
        <v>69176.7421875</v>
      </c>
      <c r="B1496" s="23">
        <v>1363.1869999999999</v>
      </c>
      <c r="C1496" s="15">
        <f t="shared" si="93"/>
        <v>1507.9882499999999</v>
      </c>
    </row>
    <row r="1497" spans="1:3" x14ac:dyDescent="0.35">
      <c r="A1497" s="37">
        <v>69248.6796875</v>
      </c>
      <c r="B1497" s="23">
        <v>1662.12</v>
      </c>
      <c r="C1497" s="15">
        <f t="shared" si="93"/>
        <v>1460.6217499999998</v>
      </c>
    </row>
    <row r="1498" spans="1:3" x14ac:dyDescent="0.35">
      <c r="A1498" s="37">
        <v>69321.828125</v>
      </c>
      <c r="B1498" s="23">
        <v>1155.06</v>
      </c>
      <c r="C1498" s="15">
        <f t="shared" si="93"/>
        <v>1358.5867499999999</v>
      </c>
    </row>
    <row r="1499" spans="1:3" x14ac:dyDescent="0.35">
      <c r="A1499" s="37">
        <v>69391.828125</v>
      </c>
      <c r="B1499" s="23">
        <v>1462.107</v>
      </c>
      <c r="C1499" s="15">
        <f t="shared" si="93"/>
        <v>1549.5585000000001</v>
      </c>
    </row>
    <row r="1500" spans="1:3" x14ac:dyDescent="0.35">
      <c r="A1500" s="37">
        <v>69461.8046875</v>
      </c>
      <c r="B1500" s="23">
        <v>2118.96</v>
      </c>
      <c r="C1500" s="15">
        <f t="shared" si="93"/>
        <v>2176.6867499999998</v>
      </c>
    </row>
    <row r="1501" spans="1:3" x14ac:dyDescent="0.35">
      <c r="A1501" s="37">
        <v>69573.734375</v>
      </c>
      <c r="B1501" s="23">
        <v>3006.72</v>
      </c>
      <c r="C1501" s="15">
        <f t="shared" si="93"/>
        <v>2306.6875</v>
      </c>
    </row>
    <row r="1502" spans="1:3" x14ac:dyDescent="0.35">
      <c r="A1502" s="37">
        <v>69646.875</v>
      </c>
      <c r="B1502" s="23">
        <v>1094.3499999999999</v>
      </c>
      <c r="C1502" s="15">
        <f t="shared" si="93"/>
        <v>1778.57925</v>
      </c>
    </row>
    <row r="1503" spans="1:3" x14ac:dyDescent="0.35">
      <c r="A1503" s="37">
        <v>69714.0625</v>
      </c>
      <c r="B1503" s="23">
        <v>1918.8969999999999</v>
      </c>
      <c r="C1503" s="15">
        <f t="shared" si="93"/>
        <v>1694.9425000000001</v>
      </c>
    </row>
    <row r="1504" spans="1:3" x14ac:dyDescent="0.35">
      <c r="A1504" s="37">
        <v>69714.3671875</v>
      </c>
      <c r="B1504" s="23">
        <v>1847.626</v>
      </c>
      <c r="C1504" s="15">
        <f t="shared" si="93"/>
        <v>1666.3822499999999</v>
      </c>
    </row>
    <row r="1505" spans="1:3" x14ac:dyDescent="0.35">
      <c r="A1505" s="37">
        <v>69714.6796875</v>
      </c>
      <c r="B1505" s="23">
        <v>1051.3800000000001</v>
      </c>
      <c r="C1505" s="15">
        <f t="shared" si="93"/>
        <v>1270.2865000000002</v>
      </c>
    </row>
    <row r="1506" spans="1:3" x14ac:dyDescent="0.35">
      <c r="A1506" s="37">
        <v>69714.984375</v>
      </c>
      <c r="B1506" s="23">
        <v>1130.76</v>
      </c>
      <c r="C1506" s="15">
        <f t="shared" si="93"/>
        <v>1106.0615</v>
      </c>
    </row>
    <row r="1507" spans="1:3" x14ac:dyDescent="0.35">
      <c r="A1507" s="37">
        <v>69742.921875</v>
      </c>
      <c r="B1507" s="23">
        <v>1111.346</v>
      </c>
      <c r="C1507" s="15">
        <f t="shared" si="93"/>
        <v>1201.6480000000001</v>
      </c>
    </row>
    <row r="1508" spans="1:3" x14ac:dyDescent="0.35">
      <c r="A1508" s="37">
        <v>69810.15625</v>
      </c>
      <c r="B1508" s="23">
        <v>1453.14</v>
      </c>
      <c r="C1508" s="15">
        <f t="shared" si="93"/>
        <v>1387.729</v>
      </c>
    </row>
    <row r="1509" spans="1:3" x14ac:dyDescent="0.35">
      <c r="A1509" s="37">
        <v>69874.46875</v>
      </c>
      <c r="B1509" s="23">
        <v>1533.29</v>
      </c>
      <c r="C1509" s="15">
        <f t="shared" si="93"/>
        <v>1522.9897500000002</v>
      </c>
    </row>
    <row r="1510" spans="1:3" x14ac:dyDescent="0.35">
      <c r="A1510" s="37">
        <v>69973.890625</v>
      </c>
      <c r="B1510" s="23">
        <v>1572.239</v>
      </c>
      <c r="C1510" s="15">
        <f t="shared" ref="C1510:C1525" si="94">0.25*B1509+0.5*B1510+0.25*B1511</f>
        <v>1513.88975</v>
      </c>
    </row>
    <row r="1511" spans="1:3" x14ac:dyDescent="0.35">
      <c r="A1511" s="37">
        <v>70038.203125</v>
      </c>
      <c r="B1511" s="23">
        <v>1377.7909999999999</v>
      </c>
      <c r="C1511" s="15">
        <f t="shared" si="94"/>
        <v>1237.07725</v>
      </c>
    </row>
    <row r="1512" spans="1:3" x14ac:dyDescent="0.35">
      <c r="A1512" s="37">
        <v>70102.5234375</v>
      </c>
      <c r="B1512" s="23">
        <v>620.48800000000006</v>
      </c>
      <c r="C1512" s="15">
        <f t="shared" si="94"/>
        <v>856.18249999999989</v>
      </c>
    </row>
    <row r="1513" spans="1:3" x14ac:dyDescent="0.35">
      <c r="A1513" s="37">
        <v>70169.7578125</v>
      </c>
      <c r="B1513" s="23">
        <v>805.96299999999997</v>
      </c>
      <c r="C1513" s="15">
        <f t="shared" si="94"/>
        <v>827.42849999999999</v>
      </c>
    </row>
    <row r="1514" spans="1:3" x14ac:dyDescent="0.35">
      <c r="A1514" s="37">
        <v>70225.84375</v>
      </c>
      <c r="B1514" s="23">
        <v>1077.3</v>
      </c>
      <c r="C1514" s="15">
        <f t="shared" si="94"/>
        <v>1142.1100000000001</v>
      </c>
    </row>
    <row r="1515" spans="1:3" x14ac:dyDescent="0.35">
      <c r="A1515" s="37">
        <v>70257.4921875</v>
      </c>
      <c r="B1515" s="23">
        <v>1607.877</v>
      </c>
      <c r="C1515" s="15">
        <f t="shared" si="94"/>
        <v>1517.7595000000001</v>
      </c>
    </row>
    <row r="1516" spans="1:3" x14ac:dyDescent="0.35">
      <c r="A1516" s="37">
        <v>70298.1953125</v>
      </c>
      <c r="B1516" s="23">
        <v>1777.9839999999999</v>
      </c>
      <c r="C1516" s="15">
        <f t="shared" si="94"/>
        <v>1698.9954999999998</v>
      </c>
    </row>
    <row r="1517" spans="1:3" x14ac:dyDescent="0.35">
      <c r="A1517" s="37">
        <v>70368.171875</v>
      </c>
      <c r="B1517" s="23">
        <v>1632.1369999999999</v>
      </c>
      <c r="C1517" s="15">
        <f t="shared" si="94"/>
        <v>1645.114</v>
      </c>
    </row>
    <row r="1518" spans="1:3" x14ac:dyDescent="0.35">
      <c r="A1518" s="37">
        <v>70441.3125</v>
      </c>
      <c r="B1518" s="23">
        <v>1538.1980000000001</v>
      </c>
      <c r="C1518" s="15">
        <f t="shared" si="94"/>
        <v>1416.70775</v>
      </c>
    </row>
    <row r="1519" spans="1:3" x14ac:dyDescent="0.35">
      <c r="A1519" s="37">
        <v>70514.484375</v>
      </c>
      <c r="B1519" s="23">
        <v>958.298</v>
      </c>
      <c r="C1519" s="15">
        <f t="shared" si="94"/>
        <v>1270.10475</v>
      </c>
    </row>
    <row r="1520" spans="1:3" x14ac:dyDescent="0.35">
      <c r="A1520" s="37">
        <v>70587.6484375</v>
      </c>
      <c r="B1520" s="23">
        <v>1625.625</v>
      </c>
      <c r="C1520" s="15">
        <f t="shared" si="94"/>
        <v>1423.18625</v>
      </c>
    </row>
    <row r="1521" spans="1:3" x14ac:dyDescent="0.35">
      <c r="A1521" s="37">
        <v>70652.21875</v>
      </c>
      <c r="B1521" s="23">
        <v>1483.1969999999999</v>
      </c>
      <c r="C1521" s="15">
        <f t="shared" si="94"/>
        <v>1483.34475</v>
      </c>
    </row>
    <row r="1522" spans="1:3" x14ac:dyDescent="0.35">
      <c r="A1522" s="37">
        <v>70669.2421875</v>
      </c>
      <c r="B1522" s="23">
        <v>1341.36</v>
      </c>
      <c r="C1522" s="15">
        <f t="shared" si="94"/>
        <v>1283.6692499999999</v>
      </c>
    </row>
    <row r="1523" spans="1:3" x14ac:dyDescent="0.35">
      <c r="A1523" s="37">
        <v>70689.421875</v>
      </c>
      <c r="B1523" s="23">
        <v>968.76</v>
      </c>
      <c r="C1523" s="15">
        <f t="shared" si="94"/>
        <v>1074.26875</v>
      </c>
    </row>
    <row r="1524" spans="1:3" x14ac:dyDescent="0.35">
      <c r="A1524" s="37">
        <v>70737.28125</v>
      </c>
      <c r="B1524" s="23">
        <v>1018.1950000000001</v>
      </c>
      <c r="C1524" s="15">
        <f t="shared" si="94"/>
        <v>1050.97525</v>
      </c>
    </row>
    <row r="1525" spans="1:3" x14ac:dyDescent="0.35">
      <c r="A1525" s="37">
        <v>70784.484375</v>
      </c>
      <c r="B1525" s="23">
        <v>1198.751</v>
      </c>
      <c r="C1525" s="15">
        <f t="shared" si="94"/>
        <v>1925.3512499999999</v>
      </c>
    </row>
    <row r="1526" spans="1:3" x14ac:dyDescent="0.35">
      <c r="A1526" s="37">
        <v>70828.9140625</v>
      </c>
      <c r="B1526" s="23">
        <v>4285.7079999999996</v>
      </c>
      <c r="C1526" s="15">
        <f t="shared" ref="C1526:C1541" si="95">0.25*B1525+0.5*B1526+0.25*B1527</f>
        <v>2789.4232499999998</v>
      </c>
    </row>
    <row r="1527" spans="1:3" x14ac:dyDescent="0.35">
      <c r="A1527" s="37">
        <v>70874.8203125</v>
      </c>
      <c r="B1527" s="23">
        <v>1387.5260000000001</v>
      </c>
      <c r="C1527" s="15">
        <f t="shared" si="95"/>
        <v>2091.8254999999999</v>
      </c>
    </row>
    <row r="1528" spans="1:3" x14ac:dyDescent="0.35">
      <c r="A1528" s="37">
        <v>70920.6953125</v>
      </c>
      <c r="B1528" s="23">
        <v>1306.5419999999999</v>
      </c>
      <c r="C1528" s="15">
        <f t="shared" si="95"/>
        <v>1311.7265</v>
      </c>
    </row>
    <row r="1529" spans="1:3" x14ac:dyDescent="0.35">
      <c r="A1529" s="37">
        <v>70968.578125</v>
      </c>
      <c r="B1529" s="23">
        <v>1246.296</v>
      </c>
      <c r="C1529" s="15">
        <f t="shared" si="95"/>
        <v>1327.8795</v>
      </c>
    </row>
    <row r="1530" spans="1:3" x14ac:dyDescent="0.35">
      <c r="A1530" s="37">
        <v>71010.46875</v>
      </c>
      <c r="B1530" s="23">
        <v>1512.384</v>
      </c>
      <c r="C1530" s="15">
        <f t="shared" si="95"/>
        <v>1650.5837500000002</v>
      </c>
    </row>
    <row r="1531" spans="1:3" x14ac:dyDescent="0.35">
      <c r="A1531" s="37">
        <v>71057.28125</v>
      </c>
      <c r="B1531" s="23">
        <v>2331.2710000000002</v>
      </c>
      <c r="C1531" s="15">
        <f t="shared" si="95"/>
        <v>1755.5465000000002</v>
      </c>
    </row>
    <row r="1532" spans="1:3" x14ac:dyDescent="0.35">
      <c r="A1532" s="37">
        <v>71104.4453125</v>
      </c>
      <c r="B1532" s="23">
        <v>847.26</v>
      </c>
      <c r="C1532" s="15">
        <f t="shared" si="95"/>
        <v>1257.3340000000001</v>
      </c>
    </row>
    <row r="1533" spans="1:3" x14ac:dyDescent="0.35">
      <c r="A1533" s="37">
        <v>71149.5859375</v>
      </c>
      <c r="B1533" s="23">
        <v>1003.545</v>
      </c>
      <c r="C1533" s="15">
        <f t="shared" si="95"/>
        <v>1375.3854999999999</v>
      </c>
    </row>
    <row r="1534" spans="1:3" x14ac:dyDescent="0.35">
      <c r="A1534" s="37">
        <v>71196.7578125</v>
      </c>
      <c r="B1534" s="23">
        <v>2647.192</v>
      </c>
      <c r="C1534" s="15">
        <f t="shared" si="95"/>
        <v>1867.4952499999999</v>
      </c>
    </row>
    <row r="1535" spans="1:3" x14ac:dyDescent="0.35">
      <c r="A1535" s="37">
        <v>71243.953125</v>
      </c>
      <c r="B1535" s="23">
        <v>1172.0519999999999</v>
      </c>
      <c r="C1535" s="15">
        <f t="shared" si="95"/>
        <v>1505.404</v>
      </c>
    </row>
    <row r="1536" spans="1:3" x14ac:dyDescent="0.35">
      <c r="A1536" s="37">
        <v>71289.0625</v>
      </c>
      <c r="B1536" s="23">
        <v>1030.32</v>
      </c>
      <c r="C1536" s="15">
        <f t="shared" si="95"/>
        <v>1369.5030000000002</v>
      </c>
    </row>
    <row r="1537" spans="1:3" x14ac:dyDescent="0.35">
      <c r="A1537" s="37">
        <v>71338.296875</v>
      </c>
      <c r="B1537" s="23">
        <v>2245.3200000000002</v>
      </c>
      <c r="C1537" s="15">
        <f t="shared" si="95"/>
        <v>1878.9940000000001</v>
      </c>
    </row>
    <row r="1538" spans="1:3" x14ac:dyDescent="0.35">
      <c r="A1538" s="37">
        <v>71350.921875</v>
      </c>
      <c r="B1538" s="23">
        <v>1995.0160000000001</v>
      </c>
      <c r="C1538" s="15">
        <f t="shared" si="95"/>
        <v>1848.8180000000002</v>
      </c>
    </row>
    <row r="1539" spans="1:3" x14ac:dyDescent="0.35">
      <c r="A1539" s="37">
        <v>71378.5</v>
      </c>
      <c r="B1539" s="23">
        <v>1159.92</v>
      </c>
      <c r="C1539" s="15">
        <f t="shared" si="95"/>
        <v>1407.7797499999999</v>
      </c>
    </row>
    <row r="1540" spans="1:3" x14ac:dyDescent="0.35">
      <c r="A1540" s="37">
        <v>71398.3125</v>
      </c>
      <c r="B1540" s="23">
        <v>1316.2629999999999</v>
      </c>
      <c r="C1540" s="15">
        <f t="shared" si="95"/>
        <v>1146.357</v>
      </c>
    </row>
    <row r="1541" spans="1:3" x14ac:dyDescent="0.35">
      <c r="A1541" s="37">
        <v>71418.9921875</v>
      </c>
      <c r="B1541" s="23">
        <v>792.98199999999997</v>
      </c>
      <c r="C1541" s="15">
        <f t="shared" si="95"/>
        <v>938.38049999999998</v>
      </c>
    </row>
    <row r="1542" spans="1:3" x14ac:dyDescent="0.35">
      <c r="A1542" s="37">
        <v>71437.9453125</v>
      </c>
      <c r="B1542" s="23">
        <v>851.29499999999996</v>
      </c>
      <c r="C1542" s="15">
        <f t="shared" ref="C1542:C1557" si="96">0.25*B1541+0.5*B1542+0.25*B1543</f>
        <v>926.42800000000011</v>
      </c>
    </row>
    <row r="1543" spans="1:3" x14ac:dyDescent="0.35">
      <c r="A1543" s="37">
        <v>71456.90625</v>
      </c>
      <c r="B1543" s="23">
        <v>1210.1400000000001</v>
      </c>
      <c r="C1543" s="15">
        <f t="shared" si="96"/>
        <v>1233.625</v>
      </c>
    </row>
    <row r="1544" spans="1:3" x14ac:dyDescent="0.35">
      <c r="A1544" s="37">
        <v>71486.6796875</v>
      </c>
      <c r="B1544" s="23">
        <v>1662.925</v>
      </c>
      <c r="C1544" s="15">
        <f t="shared" si="96"/>
        <v>1278.9875</v>
      </c>
    </row>
    <row r="1545" spans="1:3" x14ac:dyDescent="0.35">
      <c r="A1545" s="37">
        <v>71727.40625</v>
      </c>
      <c r="B1545" s="23">
        <v>579.96</v>
      </c>
      <c r="C1545" s="15">
        <f t="shared" si="96"/>
        <v>895.05300000000011</v>
      </c>
    </row>
    <row r="1546" spans="1:3" x14ac:dyDescent="0.35">
      <c r="A1546" s="37">
        <v>71814.1640625</v>
      </c>
      <c r="B1546" s="23">
        <v>757.36699999999996</v>
      </c>
      <c r="C1546" s="15">
        <f t="shared" si="96"/>
        <v>763.43349999999998</v>
      </c>
    </row>
    <row r="1547" spans="1:3" x14ac:dyDescent="0.35">
      <c r="A1547" s="37">
        <v>71814.4296875</v>
      </c>
      <c r="B1547" s="23">
        <v>959.04</v>
      </c>
      <c r="C1547" s="15">
        <f t="shared" si="96"/>
        <v>828.64025000000004</v>
      </c>
    </row>
    <row r="1548" spans="1:3" x14ac:dyDescent="0.35">
      <c r="A1548" s="37">
        <v>71814.6640625</v>
      </c>
      <c r="B1548" s="23">
        <v>639.11400000000003</v>
      </c>
      <c r="C1548" s="15">
        <f t="shared" si="96"/>
        <v>835.92724999999996</v>
      </c>
    </row>
    <row r="1549" spans="1:3" x14ac:dyDescent="0.35">
      <c r="A1549" s="37">
        <v>71814.9296875</v>
      </c>
      <c r="B1549" s="23">
        <v>1106.441</v>
      </c>
      <c r="C1549" s="15">
        <f t="shared" si="96"/>
        <v>956.84750000000008</v>
      </c>
    </row>
    <row r="1550" spans="1:3" x14ac:dyDescent="0.35">
      <c r="A1550" s="37">
        <v>71844.6796875</v>
      </c>
      <c r="B1550" s="23">
        <v>975.39400000000001</v>
      </c>
      <c r="C1550" s="15">
        <f t="shared" si="96"/>
        <v>924.4855</v>
      </c>
    </row>
    <row r="1551" spans="1:3" x14ac:dyDescent="0.35">
      <c r="A1551" s="37">
        <v>71961.3984375</v>
      </c>
      <c r="B1551" s="23">
        <v>640.71299999999997</v>
      </c>
      <c r="C1551" s="15">
        <f t="shared" si="96"/>
        <v>759.21349999999995</v>
      </c>
    </row>
    <row r="1552" spans="1:3" x14ac:dyDescent="0.35">
      <c r="A1552" s="37">
        <v>72067.546875</v>
      </c>
      <c r="B1552" s="23">
        <v>780.03399999999999</v>
      </c>
      <c r="C1552" s="15">
        <f t="shared" si="96"/>
        <v>793.97974999999997</v>
      </c>
    </row>
    <row r="1553" spans="1:3" x14ac:dyDescent="0.35">
      <c r="A1553" s="37">
        <v>72159.9453125</v>
      </c>
      <c r="B1553" s="23">
        <v>975.13800000000003</v>
      </c>
      <c r="C1553" s="15">
        <f t="shared" si="96"/>
        <v>1101.9590000000001</v>
      </c>
    </row>
    <row r="1554" spans="1:3" x14ac:dyDescent="0.35">
      <c r="A1554" s="37">
        <v>72160.2109375</v>
      </c>
      <c r="B1554" s="23">
        <v>1677.5260000000001</v>
      </c>
      <c r="C1554" s="15">
        <f t="shared" si="96"/>
        <v>1548.7025000000001</v>
      </c>
    </row>
    <row r="1555" spans="1:3" x14ac:dyDescent="0.35">
      <c r="A1555" s="37">
        <v>72271.1953125</v>
      </c>
      <c r="B1555" s="23">
        <v>1864.62</v>
      </c>
      <c r="C1555" s="15">
        <f t="shared" si="96"/>
        <v>1678.9314999999999</v>
      </c>
    </row>
    <row r="1556" spans="1:3" x14ac:dyDescent="0.35">
      <c r="A1556" s="37">
        <v>72325.3671875</v>
      </c>
      <c r="B1556" s="23">
        <v>1308.96</v>
      </c>
      <c r="C1556" s="15">
        <f t="shared" si="96"/>
        <v>1585.98</v>
      </c>
    </row>
    <row r="1557" spans="1:3" x14ac:dyDescent="0.35">
      <c r="A1557" s="37">
        <v>72369.6796875</v>
      </c>
      <c r="B1557" s="23">
        <v>1861.38</v>
      </c>
      <c r="C1557" s="15">
        <f t="shared" si="96"/>
        <v>1742.5192500000001</v>
      </c>
    </row>
    <row r="1558" spans="1:3" x14ac:dyDescent="0.35">
      <c r="A1558" s="37">
        <v>72497.578125</v>
      </c>
      <c r="B1558" s="23">
        <v>1938.357</v>
      </c>
      <c r="C1558" s="15">
        <f t="shared" ref="C1558:C1573" si="97">0.25*B1557+0.5*B1558+0.25*B1559</f>
        <v>1992.413</v>
      </c>
    </row>
    <row r="1559" spans="1:3" x14ac:dyDescent="0.35">
      <c r="A1559" s="37">
        <v>72632.859375</v>
      </c>
      <c r="B1559" s="23">
        <v>2231.558</v>
      </c>
      <c r="C1559" s="15">
        <f t="shared" si="97"/>
        <v>2148.9392499999999</v>
      </c>
    </row>
    <row r="1560" spans="1:3" x14ac:dyDescent="0.35">
      <c r="A1560" s="37">
        <v>72776.1953125</v>
      </c>
      <c r="B1560" s="23">
        <v>2194.2840000000001</v>
      </c>
      <c r="C1560" s="15">
        <f t="shared" si="97"/>
        <v>2051.5264999999999</v>
      </c>
    </row>
    <row r="1561" spans="1:3" x14ac:dyDescent="0.35">
      <c r="A1561" s="37">
        <v>72824.8828125</v>
      </c>
      <c r="B1561" s="23">
        <v>1585.98</v>
      </c>
      <c r="C1561" s="15">
        <f t="shared" si="97"/>
        <v>1909.17</v>
      </c>
    </row>
    <row r="1562" spans="1:3" x14ac:dyDescent="0.35">
      <c r="A1562" s="37">
        <v>72890.5234375</v>
      </c>
      <c r="B1562" s="23">
        <v>2270.4360000000001</v>
      </c>
      <c r="C1562" s="15">
        <f t="shared" si="97"/>
        <v>2069.5530000000003</v>
      </c>
    </row>
    <row r="1563" spans="1:3" x14ac:dyDescent="0.35">
      <c r="A1563" s="37">
        <v>72950.203125</v>
      </c>
      <c r="B1563" s="23">
        <v>2151.36</v>
      </c>
      <c r="C1563" s="15">
        <f t="shared" si="97"/>
        <v>2025.8340000000003</v>
      </c>
    </row>
    <row r="1564" spans="1:3" x14ac:dyDescent="0.35">
      <c r="A1564" s="37">
        <v>73005.5703125</v>
      </c>
      <c r="B1564" s="23">
        <v>1530.18</v>
      </c>
      <c r="C1564" s="15">
        <f t="shared" si="97"/>
        <v>2088.84575</v>
      </c>
    </row>
    <row r="1565" spans="1:3" x14ac:dyDescent="0.35">
      <c r="A1565" s="37">
        <v>73060.9375</v>
      </c>
      <c r="B1565" s="23">
        <v>3143.663</v>
      </c>
      <c r="C1565" s="15">
        <f t="shared" si="97"/>
        <v>2502.55375</v>
      </c>
    </row>
    <row r="1566" spans="1:3" x14ac:dyDescent="0.35">
      <c r="A1566" s="37">
        <v>73123.953125</v>
      </c>
      <c r="B1566" s="23">
        <v>2192.7089999999998</v>
      </c>
      <c r="C1566" s="15">
        <f t="shared" si="97"/>
        <v>2382.85025</v>
      </c>
    </row>
    <row r="1567" spans="1:3" x14ac:dyDescent="0.35">
      <c r="A1567" s="37">
        <v>73162.7265625</v>
      </c>
      <c r="B1567" s="23">
        <v>2002.32</v>
      </c>
      <c r="C1567" s="15">
        <f t="shared" si="97"/>
        <v>2189.0405000000001</v>
      </c>
    </row>
    <row r="1568" spans="1:3" x14ac:dyDescent="0.35">
      <c r="A1568" s="37">
        <v>73216.5546875</v>
      </c>
      <c r="B1568" s="23">
        <v>2558.8130000000001</v>
      </c>
      <c r="C1568" s="15">
        <f t="shared" si="97"/>
        <v>2540.5765000000001</v>
      </c>
    </row>
    <row r="1569" spans="1:3" x14ac:dyDescent="0.35">
      <c r="A1569" s="37">
        <v>73276.6328125</v>
      </c>
      <c r="B1569" s="23">
        <v>3042.36</v>
      </c>
      <c r="C1569" s="15">
        <f t="shared" si="97"/>
        <v>2568.1255000000001</v>
      </c>
    </row>
    <row r="1570" spans="1:3" x14ac:dyDescent="0.35">
      <c r="A1570" s="37">
        <v>73335.7265625</v>
      </c>
      <c r="B1570" s="23">
        <v>1628.9690000000001</v>
      </c>
      <c r="C1570" s="15">
        <f t="shared" si="97"/>
        <v>1773.5245000000002</v>
      </c>
    </row>
    <row r="1571" spans="1:3" x14ac:dyDescent="0.35">
      <c r="A1571" s="37">
        <v>73344.1640625</v>
      </c>
      <c r="B1571" s="23">
        <v>793.8</v>
      </c>
      <c r="C1571" s="15">
        <f t="shared" si="97"/>
        <v>935.36225000000002</v>
      </c>
    </row>
    <row r="1572" spans="1:3" x14ac:dyDescent="0.35">
      <c r="A1572" s="37">
        <v>73353</v>
      </c>
      <c r="B1572" s="23">
        <v>524.88</v>
      </c>
      <c r="C1572" s="15">
        <f t="shared" si="97"/>
        <v>592.51499999999999</v>
      </c>
    </row>
    <row r="1573" spans="1:3" x14ac:dyDescent="0.35">
      <c r="A1573" s="37">
        <v>73362.640625</v>
      </c>
      <c r="B1573" s="23">
        <v>526.5</v>
      </c>
      <c r="C1573" s="15">
        <f t="shared" si="97"/>
        <v>573.68775000000005</v>
      </c>
    </row>
    <row r="1574" spans="1:3" x14ac:dyDescent="0.35">
      <c r="A1574" s="37">
        <v>73371.078125</v>
      </c>
      <c r="B1574" s="23">
        <v>716.87099999999998</v>
      </c>
      <c r="C1574" s="15">
        <f t="shared" ref="C1574:C1589" si="98">0.25*B1573+0.5*B1574+0.25*B1575</f>
        <v>815.89249999999993</v>
      </c>
    </row>
    <row r="1575" spans="1:3" x14ac:dyDescent="0.35">
      <c r="A1575" s="37">
        <v>73380.71875</v>
      </c>
      <c r="B1575" s="23">
        <v>1303.328</v>
      </c>
      <c r="C1575" s="15">
        <f t="shared" si="98"/>
        <v>1064.3689999999999</v>
      </c>
    </row>
    <row r="1576" spans="1:3" x14ac:dyDescent="0.35">
      <c r="A1576" s="37">
        <v>73421.0859375</v>
      </c>
      <c r="B1576" s="23">
        <v>933.94899999999996</v>
      </c>
      <c r="C1576" s="15">
        <f t="shared" si="98"/>
        <v>949.9464999999999</v>
      </c>
    </row>
    <row r="1577" spans="1:3" x14ac:dyDescent="0.35">
      <c r="A1577" s="37">
        <v>73459.625</v>
      </c>
      <c r="B1577" s="23">
        <v>628.55999999999995</v>
      </c>
      <c r="C1577" s="15">
        <f t="shared" si="98"/>
        <v>649.04525000000001</v>
      </c>
    </row>
    <row r="1578" spans="1:3" x14ac:dyDescent="0.35">
      <c r="A1578" s="37">
        <v>73624.5859375</v>
      </c>
      <c r="B1578" s="23">
        <v>405.11200000000002</v>
      </c>
      <c r="C1578" s="15">
        <f t="shared" si="98"/>
        <v>455.27600000000001</v>
      </c>
    </row>
    <row r="1579" spans="1:3" x14ac:dyDescent="0.35">
      <c r="A1579" s="37">
        <v>73684.09375</v>
      </c>
      <c r="B1579" s="23">
        <v>382.32</v>
      </c>
      <c r="C1579" s="15">
        <f t="shared" si="98"/>
        <v>382.75299999999999</v>
      </c>
    </row>
    <row r="1580" spans="1:3" x14ac:dyDescent="0.35">
      <c r="A1580" s="37">
        <v>73760.8515625</v>
      </c>
      <c r="B1580" s="23">
        <v>361.26</v>
      </c>
      <c r="C1580" s="15">
        <f t="shared" si="98"/>
        <v>335.15049999999997</v>
      </c>
    </row>
    <row r="1581" spans="1:3" x14ac:dyDescent="0.35">
      <c r="A1581" s="37">
        <v>73773.234375</v>
      </c>
      <c r="B1581" s="23">
        <v>235.762</v>
      </c>
      <c r="C1581" s="15">
        <f t="shared" si="98"/>
        <v>319.976</v>
      </c>
    </row>
    <row r="1582" spans="1:3" x14ac:dyDescent="0.35">
      <c r="A1582" s="37">
        <v>73785.6171875</v>
      </c>
      <c r="B1582" s="23">
        <v>447.12</v>
      </c>
      <c r="C1582" s="15">
        <f t="shared" si="98"/>
        <v>406.02549999999997</v>
      </c>
    </row>
    <row r="1583" spans="1:3" x14ac:dyDescent="0.35">
      <c r="A1583" s="37">
        <v>73797.46875</v>
      </c>
      <c r="B1583" s="23">
        <v>494.1</v>
      </c>
      <c r="C1583" s="15">
        <f t="shared" si="98"/>
        <v>416.34150000000005</v>
      </c>
    </row>
    <row r="1584" spans="1:3" x14ac:dyDescent="0.35">
      <c r="A1584" s="37">
        <v>73809.8515625</v>
      </c>
      <c r="B1584" s="23">
        <v>230.04599999999999</v>
      </c>
      <c r="C1584" s="15">
        <f t="shared" si="98"/>
        <v>303.75299999999999</v>
      </c>
    </row>
    <row r="1585" spans="1:3" x14ac:dyDescent="0.35">
      <c r="A1585" s="37">
        <v>73822.2421875</v>
      </c>
      <c r="B1585" s="23">
        <v>260.82</v>
      </c>
      <c r="C1585" s="15">
        <f t="shared" si="98"/>
        <v>265.08224999999999</v>
      </c>
    </row>
    <row r="1586" spans="1:3" x14ac:dyDescent="0.35">
      <c r="A1586" s="37">
        <v>73836.2890625</v>
      </c>
      <c r="B1586" s="23">
        <v>308.64299999999997</v>
      </c>
      <c r="C1586" s="15">
        <f t="shared" si="98"/>
        <v>330.28149999999999</v>
      </c>
    </row>
    <row r="1587" spans="1:3" x14ac:dyDescent="0.35">
      <c r="A1587" s="37">
        <v>73860.0546875</v>
      </c>
      <c r="B1587" s="23">
        <v>443.02</v>
      </c>
      <c r="C1587" s="15">
        <f t="shared" si="98"/>
        <v>451.55849999999998</v>
      </c>
    </row>
    <row r="1588" spans="1:3" x14ac:dyDescent="0.35">
      <c r="A1588" s="37">
        <v>73883.8359375</v>
      </c>
      <c r="B1588" s="23">
        <v>611.55100000000004</v>
      </c>
      <c r="C1588" s="15">
        <f t="shared" si="98"/>
        <v>490.26550000000003</v>
      </c>
    </row>
    <row r="1589" spans="1:3" x14ac:dyDescent="0.35">
      <c r="A1589" s="37">
        <v>73906.578125</v>
      </c>
      <c r="B1589" s="23">
        <v>294.94</v>
      </c>
      <c r="C1589" s="15">
        <f t="shared" si="98"/>
        <v>438.05775</v>
      </c>
    </row>
    <row r="1590" spans="1:3" x14ac:dyDescent="0.35">
      <c r="A1590" s="37">
        <v>73930.359375</v>
      </c>
      <c r="B1590" s="23">
        <v>550.79999999999995</v>
      </c>
      <c r="C1590" s="15">
        <f t="shared" ref="C1590:C1605" si="99">0.25*B1589+0.5*B1590+0.25*B1591</f>
        <v>434.59</v>
      </c>
    </row>
    <row r="1591" spans="1:3" x14ac:dyDescent="0.35">
      <c r="A1591" s="37">
        <v>73957.7734375</v>
      </c>
      <c r="B1591" s="23">
        <v>341.82</v>
      </c>
      <c r="C1591" s="15">
        <f t="shared" si="99"/>
        <v>390.02700000000004</v>
      </c>
    </row>
    <row r="1592" spans="1:3" x14ac:dyDescent="0.35">
      <c r="A1592" s="37">
        <v>73989.046875</v>
      </c>
      <c r="B1592" s="23">
        <v>325.66800000000001</v>
      </c>
      <c r="C1592" s="15">
        <f t="shared" si="99"/>
        <v>345.6825</v>
      </c>
    </row>
    <row r="1593" spans="1:3" x14ac:dyDescent="0.35">
      <c r="A1593" s="37">
        <v>74020.3125</v>
      </c>
      <c r="B1593" s="23">
        <v>389.57400000000001</v>
      </c>
      <c r="C1593" s="15">
        <f t="shared" si="99"/>
        <v>363.08500000000004</v>
      </c>
    </row>
    <row r="1594" spans="1:3" x14ac:dyDescent="0.35">
      <c r="A1594" s="37">
        <v>74051.578125</v>
      </c>
      <c r="B1594" s="23">
        <v>347.524</v>
      </c>
      <c r="C1594" s="15">
        <f t="shared" si="99"/>
        <v>304.15475000000004</v>
      </c>
    </row>
    <row r="1595" spans="1:3" x14ac:dyDescent="0.35">
      <c r="A1595" s="37">
        <v>74081.4921875</v>
      </c>
      <c r="B1595" s="23">
        <v>131.99700000000001</v>
      </c>
      <c r="C1595" s="15">
        <f t="shared" si="99"/>
        <v>259.60325</v>
      </c>
    </row>
    <row r="1596" spans="1:3" x14ac:dyDescent="0.35">
      <c r="A1596" s="37">
        <v>74111.4296875</v>
      </c>
      <c r="B1596" s="23">
        <v>426.89499999999998</v>
      </c>
      <c r="C1596" s="15">
        <f t="shared" si="99"/>
        <v>352.35924999999997</v>
      </c>
    </row>
    <row r="1597" spans="1:3" x14ac:dyDescent="0.35">
      <c r="A1597" s="37">
        <v>74146.9375</v>
      </c>
      <c r="B1597" s="23">
        <v>423.65</v>
      </c>
      <c r="C1597" s="15">
        <f t="shared" si="99"/>
        <v>432.96574999999996</v>
      </c>
    </row>
    <row r="1598" spans="1:3" x14ac:dyDescent="0.35">
      <c r="A1598" s="37">
        <v>74186.1796875</v>
      </c>
      <c r="B1598" s="23">
        <v>457.66800000000001</v>
      </c>
      <c r="C1598" s="15">
        <f t="shared" si="99"/>
        <v>418.57449999999994</v>
      </c>
    </row>
    <row r="1599" spans="1:3" x14ac:dyDescent="0.35">
      <c r="A1599" s="37">
        <v>74220.8828125</v>
      </c>
      <c r="B1599" s="23">
        <v>335.31200000000001</v>
      </c>
      <c r="C1599" s="15">
        <f t="shared" si="99"/>
        <v>696.4</v>
      </c>
    </row>
    <row r="1600" spans="1:3" x14ac:dyDescent="0.35">
      <c r="A1600" s="37">
        <v>74254.078125</v>
      </c>
      <c r="B1600" s="23">
        <v>1657.308</v>
      </c>
      <c r="C1600" s="15">
        <f t="shared" si="99"/>
        <v>1203.8699999999999</v>
      </c>
    </row>
    <row r="1601" spans="1:3" x14ac:dyDescent="0.35">
      <c r="A1601" s="37">
        <v>74296.3359375</v>
      </c>
      <c r="B1601" s="23">
        <v>1165.5519999999999</v>
      </c>
      <c r="C1601" s="15">
        <f t="shared" si="99"/>
        <v>1048.73525</v>
      </c>
    </row>
    <row r="1602" spans="1:3" x14ac:dyDescent="0.35">
      <c r="A1602" s="37">
        <v>74329.53125</v>
      </c>
      <c r="B1602" s="23">
        <v>206.529</v>
      </c>
      <c r="C1602" s="15">
        <f t="shared" si="99"/>
        <v>475.44424999999995</v>
      </c>
    </row>
    <row r="1603" spans="1:3" x14ac:dyDescent="0.35">
      <c r="A1603" s="37">
        <v>74331.3515625</v>
      </c>
      <c r="B1603" s="23">
        <v>323.16699999999997</v>
      </c>
      <c r="C1603" s="15">
        <f t="shared" si="99"/>
        <v>268.30775</v>
      </c>
    </row>
    <row r="1604" spans="1:3" x14ac:dyDescent="0.35">
      <c r="A1604" s="37">
        <v>74331.40625</v>
      </c>
      <c r="B1604" s="23">
        <v>220.36799999999999</v>
      </c>
      <c r="C1604" s="15">
        <f t="shared" si="99"/>
        <v>591.31475</v>
      </c>
    </row>
    <row r="1605" spans="1:3" x14ac:dyDescent="0.35">
      <c r="A1605" s="37">
        <v>74331.4921875</v>
      </c>
      <c r="B1605" s="23">
        <v>1601.356</v>
      </c>
      <c r="C1605" s="15">
        <f t="shared" si="99"/>
        <v>1174.51225</v>
      </c>
    </row>
    <row r="1606" spans="1:3" x14ac:dyDescent="0.35">
      <c r="A1606" s="37">
        <v>74331.546875</v>
      </c>
      <c r="B1606" s="23">
        <v>1274.9690000000001</v>
      </c>
      <c r="C1606" s="15">
        <f t="shared" ref="C1606:C1621" si="100">0.25*B1605+0.5*B1606+0.25*B1607</f>
        <v>1293.5825</v>
      </c>
    </row>
    <row r="1607" spans="1:3" x14ac:dyDescent="0.35">
      <c r="A1607" s="37">
        <v>74331.59375</v>
      </c>
      <c r="B1607" s="23">
        <v>1023.0359999999999</v>
      </c>
      <c r="C1607" s="15">
        <f t="shared" si="100"/>
        <v>1099.1802500000001</v>
      </c>
    </row>
    <row r="1608" spans="1:3" x14ac:dyDescent="0.35">
      <c r="A1608" s="37">
        <v>74331.640625</v>
      </c>
      <c r="B1608" s="23">
        <v>1075.68</v>
      </c>
      <c r="C1608" s="15">
        <f t="shared" si="100"/>
        <v>1289.319</v>
      </c>
    </row>
    <row r="1609" spans="1:3" x14ac:dyDescent="0.35">
      <c r="A1609" s="37">
        <v>74331.6796875</v>
      </c>
      <c r="B1609" s="23">
        <v>1982.88</v>
      </c>
      <c r="C1609" s="15">
        <f t="shared" si="100"/>
        <v>2293.11</v>
      </c>
    </row>
    <row r="1610" spans="1:3" x14ac:dyDescent="0.35">
      <c r="A1610" s="37">
        <v>74332.5859375</v>
      </c>
      <c r="B1610" s="23">
        <v>4131</v>
      </c>
      <c r="C1610" s="15">
        <f t="shared" si="100"/>
        <v>3408.4942500000002</v>
      </c>
    </row>
    <row r="1611" spans="1:3" x14ac:dyDescent="0.35">
      <c r="A1611" s="37">
        <v>74339.8046875</v>
      </c>
      <c r="B1611" s="23">
        <v>3389.0970000000002</v>
      </c>
      <c r="C1611" s="15">
        <f t="shared" si="100"/>
        <v>3107.7864999999997</v>
      </c>
    </row>
    <row r="1612" spans="1:3" x14ac:dyDescent="0.35">
      <c r="A1612" s="37">
        <v>74361.4375</v>
      </c>
      <c r="B1612" s="23">
        <v>1521.952</v>
      </c>
      <c r="C1612" s="15">
        <f t="shared" si="100"/>
        <v>1973.15525</v>
      </c>
    </row>
    <row r="1613" spans="1:3" x14ac:dyDescent="0.35">
      <c r="A1613" s="37">
        <v>74383.046875</v>
      </c>
      <c r="B1613" s="23">
        <v>1459.62</v>
      </c>
      <c r="C1613" s="15">
        <f t="shared" si="100"/>
        <v>1479.0562500000001</v>
      </c>
    </row>
    <row r="1614" spans="1:3" x14ac:dyDescent="0.35">
      <c r="A1614" s="37">
        <v>74403.7734375</v>
      </c>
      <c r="B1614" s="23">
        <v>1475.0329999999999</v>
      </c>
      <c r="C1614" s="15">
        <f t="shared" si="100"/>
        <v>1489.63275</v>
      </c>
    </row>
    <row r="1615" spans="1:3" x14ac:dyDescent="0.35">
      <c r="A1615" s="37">
        <v>74424.484375</v>
      </c>
      <c r="B1615" s="23">
        <v>1548.845</v>
      </c>
      <c r="C1615" s="15">
        <f t="shared" si="100"/>
        <v>1202.4970000000001</v>
      </c>
    </row>
    <row r="1616" spans="1:3" x14ac:dyDescent="0.35">
      <c r="A1616" s="37">
        <v>74447.90625</v>
      </c>
      <c r="B1616" s="23">
        <v>237.26499999999999</v>
      </c>
      <c r="C1616" s="15">
        <f t="shared" si="100"/>
        <v>610.33375000000001</v>
      </c>
    </row>
    <row r="1617" spans="1:3" x14ac:dyDescent="0.35">
      <c r="A1617" s="37">
        <v>74467.7265625</v>
      </c>
      <c r="B1617" s="23">
        <v>417.96</v>
      </c>
      <c r="C1617" s="15">
        <f t="shared" si="100"/>
        <v>435.56124999999997</v>
      </c>
    </row>
    <row r="1618" spans="1:3" x14ac:dyDescent="0.35">
      <c r="A1618" s="37">
        <v>74490.2578125</v>
      </c>
      <c r="B1618" s="23">
        <v>669.06</v>
      </c>
      <c r="C1618" s="15">
        <f t="shared" si="100"/>
        <v>673.54575</v>
      </c>
    </row>
    <row r="1619" spans="1:3" x14ac:dyDescent="0.35">
      <c r="A1619" s="37">
        <v>74511.8671875</v>
      </c>
      <c r="B1619" s="23">
        <v>938.10299999999995</v>
      </c>
      <c r="C1619" s="15">
        <f t="shared" si="100"/>
        <v>765.51149999999984</v>
      </c>
    </row>
    <row r="1620" spans="1:3" x14ac:dyDescent="0.35">
      <c r="A1620" s="37">
        <v>74595.4453125</v>
      </c>
      <c r="B1620" s="23">
        <v>516.78</v>
      </c>
      <c r="C1620" s="15">
        <f t="shared" si="100"/>
        <v>740.98275000000001</v>
      </c>
    </row>
    <row r="1621" spans="1:3" x14ac:dyDescent="0.35">
      <c r="A1621" s="37">
        <v>74662.4375</v>
      </c>
      <c r="B1621" s="23">
        <v>992.26800000000003</v>
      </c>
      <c r="C1621" s="15">
        <f t="shared" si="100"/>
        <v>863.85649999999998</v>
      </c>
    </row>
    <row r="1622" spans="1:3" x14ac:dyDescent="0.35">
      <c r="A1622" s="37">
        <v>74732.4609375</v>
      </c>
      <c r="B1622" s="23">
        <v>954.11</v>
      </c>
      <c r="C1622" s="15">
        <f t="shared" ref="C1622:C1637" si="101">0.25*B1621+0.5*B1622+0.25*B1623</f>
        <v>1151.3885</v>
      </c>
    </row>
    <row r="1623" spans="1:3" x14ac:dyDescent="0.35">
      <c r="A1623" s="37">
        <v>74796.3671875</v>
      </c>
      <c r="B1623" s="23">
        <v>1705.066</v>
      </c>
      <c r="C1623" s="15">
        <f t="shared" si="101"/>
        <v>1451.74125</v>
      </c>
    </row>
    <row r="1624" spans="1:3" x14ac:dyDescent="0.35">
      <c r="A1624" s="37">
        <v>74838.5546875</v>
      </c>
      <c r="B1624" s="23">
        <v>1442.723</v>
      </c>
      <c r="C1624" s="15">
        <f t="shared" si="101"/>
        <v>1488.6379999999999</v>
      </c>
    </row>
    <row r="1625" spans="1:3" x14ac:dyDescent="0.35">
      <c r="A1625" s="37">
        <v>74839.0234375</v>
      </c>
      <c r="B1625" s="23">
        <v>1364.04</v>
      </c>
      <c r="C1625" s="15">
        <f t="shared" si="101"/>
        <v>1520.6007500000001</v>
      </c>
    </row>
    <row r="1626" spans="1:3" x14ac:dyDescent="0.35">
      <c r="A1626" s="37">
        <v>74851.234375</v>
      </c>
      <c r="B1626" s="23">
        <v>1911.6</v>
      </c>
      <c r="C1626" s="15">
        <f t="shared" si="101"/>
        <v>1910.79</v>
      </c>
    </row>
    <row r="1627" spans="1:3" x14ac:dyDescent="0.35">
      <c r="A1627" s="37">
        <v>74921.2578125</v>
      </c>
      <c r="B1627" s="23">
        <v>2455.92</v>
      </c>
      <c r="C1627" s="15">
        <f t="shared" si="101"/>
        <v>1976.4</v>
      </c>
    </row>
    <row r="1628" spans="1:3" x14ac:dyDescent="0.35">
      <c r="A1628" s="37">
        <v>75046.0703125</v>
      </c>
      <c r="B1628" s="23">
        <v>1082.1600000000001</v>
      </c>
      <c r="C1628" s="15">
        <f t="shared" si="101"/>
        <v>1471.5874999999999</v>
      </c>
    </row>
    <row r="1629" spans="1:3" x14ac:dyDescent="0.35">
      <c r="A1629" s="37">
        <v>75116.09375</v>
      </c>
      <c r="B1629" s="23">
        <v>1266.1099999999999</v>
      </c>
      <c r="C1629" s="15">
        <f t="shared" si="101"/>
        <v>1398.3065000000001</v>
      </c>
    </row>
    <row r="1630" spans="1:3" x14ac:dyDescent="0.35">
      <c r="A1630" s="37">
        <v>75183.0703125</v>
      </c>
      <c r="B1630" s="23">
        <v>1978.846</v>
      </c>
      <c r="C1630" s="15">
        <f t="shared" si="101"/>
        <v>1712.1847499999999</v>
      </c>
    </row>
    <row r="1631" spans="1:3" x14ac:dyDescent="0.35">
      <c r="A1631" s="37">
        <v>75227.40625</v>
      </c>
      <c r="B1631" s="23">
        <v>1624.9369999999999</v>
      </c>
      <c r="C1631" s="15">
        <f t="shared" si="101"/>
        <v>1729.1872499999999</v>
      </c>
    </row>
    <row r="1632" spans="1:3" x14ac:dyDescent="0.35">
      <c r="A1632" s="37">
        <v>75259.8203125</v>
      </c>
      <c r="B1632" s="23">
        <v>1688.029</v>
      </c>
      <c r="C1632" s="15">
        <f t="shared" si="101"/>
        <v>1843.3667500000001</v>
      </c>
    </row>
    <row r="1633" spans="1:3" x14ac:dyDescent="0.35">
      <c r="A1633" s="37">
        <v>75293.7890625</v>
      </c>
      <c r="B1633" s="23">
        <v>2372.4720000000002</v>
      </c>
      <c r="C1633" s="15">
        <f t="shared" si="101"/>
        <v>2206.0232500000002</v>
      </c>
    </row>
    <row r="1634" spans="1:3" x14ac:dyDescent="0.35">
      <c r="A1634" s="37">
        <v>75329.2890625</v>
      </c>
      <c r="B1634" s="23">
        <v>2391.12</v>
      </c>
      <c r="C1634" s="15">
        <f t="shared" si="101"/>
        <v>2219.0065</v>
      </c>
    </row>
    <row r="1635" spans="1:3" x14ac:dyDescent="0.35">
      <c r="A1635" s="37">
        <v>75343.4375</v>
      </c>
      <c r="B1635" s="23">
        <v>1721.3140000000001</v>
      </c>
      <c r="C1635" s="15">
        <f t="shared" si="101"/>
        <v>2031.9169999999999</v>
      </c>
    </row>
    <row r="1636" spans="1:3" x14ac:dyDescent="0.35">
      <c r="A1636" s="37">
        <v>75343.7421875</v>
      </c>
      <c r="B1636" s="23">
        <v>2293.92</v>
      </c>
      <c r="C1636" s="15">
        <f t="shared" si="101"/>
        <v>2332.0257500000002</v>
      </c>
    </row>
    <row r="1637" spans="1:3" x14ac:dyDescent="0.35">
      <c r="A1637" s="37">
        <v>75344.0625</v>
      </c>
      <c r="B1637" s="23">
        <v>3018.9490000000001</v>
      </c>
      <c r="C1637" s="15">
        <f t="shared" si="101"/>
        <v>2679.9245000000001</v>
      </c>
    </row>
    <row r="1638" spans="1:3" x14ac:dyDescent="0.35">
      <c r="A1638" s="37">
        <v>75358.46875</v>
      </c>
      <c r="B1638" s="23">
        <v>2387.88</v>
      </c>
      <c r="C1638" s="15">
        <f t="shared" ref="C1638:C1653" si="102">0.25*B1637+0.5*B1638+0.25*B1639</f>
        <v>2913.1927500000002</v>
      </c>
    </row>
    <row r="1639" spans="1:3" x14ac:dyDescent="0.35">
      <c r="A1639" s="37">
        <v>75387.8828125</v>
      </c>
      <c r="B1639" s="23">
        <v>3858.0619999999999</v>
      </c>
      <c r="C1639" s="15">
        <f t="shared" si="102"/>
        <v>3208.4260000000004</v>
      </c>
    </row>
    <row r="1640" spans="1:3" x14ac:dyDescent="0.35">
      <c r="A1640" s="37">
        <v>75426.2109375</v>
      </c>
      <c r="B1640" s="23">
        <v>2729.7</v>
      </c>
      <c r="C1640" s="15">
        <f t="shared" si="102"/>
        <v>3120.96225</v>
      </c>
    </row>
    <row r="1641" spans="1:3" x14ac:dyDescent="0.35">
      <c r="A1641" s="37">
        <v>75455.6328125</v>
      </c>
      <c r="B1641" s="23">
        <v>3166.3870000000002</v>
      </c>
      <c r="C1641" s="15">
        <f t="shared" si="102"/>
        <v>3098.9077500000003</v>
      </c>
    </row>
    <row r="1642" spans="1:3" x14ac:dyDescent="0.35">
      <c r="A1642" s="37">
        <v>75486.1484375</v>
      </c>
      <c r="B1642" s="23">
        <v>3333.1570000000002</v>
      </c>
      <c r="C1642" s="15">
        <f t="shared" si="102"/>
        <v>3259.8680000000004</v>
      </c>
    </row>
    <row r="1643" spans="1:3" x14ac:dyDescent="0.35">
      <c r="A1643" s="37">
        <v>75524.7421875</v>
      </c>
      <c r="B1643" s="23">
        <v>3206.7710000000002</v>
      </c>
      <c r="C1643" s="15">
        <f t="shared" si="102"/>
        <v>3400.37275</v>
      </c>
    </row>
    <row r="1644" spans="1:3" x14ac:dyDescent="0.35">
      <c r="A1644" s="37">
        <v>75557.1796875</v>
      </c>
      <c r="B1644" s="23">
        <v>3854.7919999999999</v>
      </c>
      <c r="C1644" s="15">
        <f t="shared" si="102"/>
        <v>3659.8105</v>
      </c>
    </row>
    <row r="1645" spans="1:3" x14ac:dyDescent="0.35">
      <c r="A1645" s="37">
        <v>75589.5703125</v>
      </c>
      <c r="B1645" s="23">
        <v>3722.8870000000002</v>
      </c>
      <c r="C1645" s="15">
        <f t="shared" si="102"/>
        <v>3248.5637500000003</v>
      </c>
    </row>
    <row r="1646" spans="1:3" x14ac:dyDescent="0.35">
      <c r="A1646" s="37">
        <v>75610.3125</v>
      </c>
      <c r="B1646" s="23">
        <v>1693.6890000000001</v>
      </c>
      <c r="C1646" s="15">
        <f t="shared" si="102"/>
        <v>2737.01125</v>
      </c>
    </row>
    <row r="1647" spans="1:3" x14ac:dyDescent="0.35">
      <c r="A1647" s="37">
        <v>75620.34375</v>
      </c>
      <c r="B1647" s="23">
        <v>3837.78</v>
      </c>
      <c r="C1647" s="15">
        <f t="shared" si="102"/>
        <v>3724.7894999999999</v>
      </c>
    </row>
    <row r="1648" spans="1:3" x14ac:dyDescent="0.35">
      <c r="A1648" s="37">
        <v>75627.9140625</v>
      </c>
      <c r="B1648" s="23">
        <v>5529.9089999999997</v>
      </c>
      <c r="C1648" s="15">
        <f t="shared" si="102"/>
        <v>4733.6594999999998</v>
      </c>
    </row>
    <row r="1649" spans="1:3" x14ac:dyDescent="0.35">
      <c r="A1649" s="37">
        <v>75637.5</v>
      </c>
      <c r="B1649" s="23">
        <v>4037.04</v>
      </c>
      <c r="C1649" s="15">
        <f t="shared" si="102"/>
        <v>4754.9237499999999</v>
      </c>
    </row>
    <row r="1650" spans="1:3" x14ac:dyDescent="0.35">
      <c r="A1650" s="37">
        <v>75647.2265625</v>
      </c>
      <c r="B1650" s="23">
        <v>5415.7060000000001</v>
      </c>
      <c r="C1650" s="15">
        <f t="shared" si="102"/>
        <v>5067.3832500000008</v>
      </c>
    </row>
    <row r="1651" spans="1:3" x14ac:dyDescent="0.35">
      <c r="A1651" s="37">
        <v>75656.6640625</v>
      </c>
      <c r="B1651" s="23">
        <v>5401.0810000000001</v>
      </c>
      <c r="C1651" s="15">
        <f t="shared" si="102"/>
        <v>5177.1270000000004</v>
      </c>
    </row>
    <row r="1652" spans="1:3" x14ac:dyDescent="0.35">
      <c r="A1652" s="37">
        <v>75666.0859375</v>
      </c>
      <c r="B1652" s="23">
        <v>4490.6400000000003</v>
      </c>
      <c r="C1652" s="15">
        <f t="shared" si="102"/>
        <v>5080.1217500000002</v>
      </c>
    </row>
    <row r="1653" spans="1:3" x14ac:dyDescent="0.35">
      <c r="A1653" s="37">
        <v>75675.109375</v>
      </c>
      <c r="B1653" s="23">
        <v>5938.1260000000002</v>
      </c>
      <c r="C1653" s="15">
        <f t="shared" si="102"/>
        <v>5532.9210000000003</v>
      </c>
    </row>
    <row r="1654" spans="1:3" x14ac:dyDescent="0.35">
      <c r="A1654" s="37">
        <v>75684.5390625</v>
      </c>
      <c r="B1654" s="23">
        <v>5764.7920000000004</v>
      </c>
      <c r="C1654" s="15">
        <f t="shared" ref="C1654:C1669" si="103">0.25*B1653+0.5*B1654+0.25*B1655</f>
        <v>4834.5127499999999</v>
      </c>
    </row>
    <row r="1655" spans="1:3" x14ac:dyDescent="0.35">
      <c r="A1655" s="37">
        <v>75697.890625</v>
      </c>
      <c r="B1655" s="23">
        <v>1870.3409999999999</v>
      </c>
      <c r="C1655" s="15">
        <f t="shared" si="103"/>
        <v>2794.1732499999998</v>
      </c>
    </row>
    <row r="1656" spans="1:3" x14ac:dyDescent="0.35">
      <c r="A1656" s="37">
        <v>75730.40625</v>
      </c>
      <c r="B1656" s="23">
        <v>1671.2190000000001</v>
      </c>
      <c r="C1656" s="15">
        <f t="shared" si="103"/>
        <v>2064.3985000000002</v>
      </c>
    </row>
    <row r="1657" spans="1:3" x14ac:dyDescent="0.35">
      <c r="A1657" s="37">
        <v>75763.3984375</v>
      </c>
      <c r="B1657" s="23">
        <v>3044.8150000000001</v>
      </c>
      <c r="C1657" s="15">
        <f t="shared" si="103"/>
        <v>2611.7022500000003</v>
      </c>
    </row>
    <row r="1658" spans="1:3" x14ac:dyDescent="0.35">
      <c r="A1658" s="37">
        <v>75773.296875</v>
      </c>
      <c r="B1658" s="23">
        <v>2685.96</v>
      </c>
      <c r="C1658" s="15">
        <f t="shared" si="103"/>
        <v>3026.5664999999999</v>
      </c>
    </row>
    <row r="1659" spans="1:3" x14ac:dyDescent="0.35">
      <c r="A1659" s="37">
        <v>75785.6015625</v>
      </c>
      <c r="B1659" s="23">
        <v>3689.5309999999999</v>
      </c>
      <c r="C1659" s="15">
        <f t="shared" si="103"/>
        <v>4055.6605</v>
      </c>
    </row>
    <row r="1660" spans="1:3" x14ac:dyDescent="0.35">
      <c r="A1660" s="37">
        <v>75797.8671875</v>
      </c>
      <c r="B1660" s="23">
        <v>6157.62</v>
      </c>
      <c r="C1660" s="15">
        <f t="shared" si="103"/>
        <v>5294.3580000000002</v>
      </c>
    </row>
    <row r="1661" spans="1:3" x14ac:dyDescent="0.35">
      <c r="A1661" s="37">
        <v>75809.0625</v>
      </c>
      <c r="B1661" s="23">
        <v>5172.6610000000001</v>
      </c>
      <c r="C1661" s="15">
        <f t="shared" si="103"/>
        <v>5180.3554999999997</v>
      </c>
    </row>
    <row r="1662" spans="1:3" x14ac:dyDescent="0.35">
      <c r="A1662" s="37">
        <v>75821.8671875</v>
      </c>
      <c r="B1662" s="23">
        <v>4218.4799999999996</v>
      </c>
      <c r="C1662" s="15">
        <f t="shared" si="103"/>
        <v>4479.3002500000002</v>
      </c>
    </row>
    <row r="1663" spans="1:3" x14ac:dyDescent="0.35">
      <c r="A1663" s="37">
        <v>75829.25</v>
      </c>
      <c r="B1663" s="23">
        <v>4307.58</v>
      </c>
      <c r="C1663" s="15">
        <f t="shared" si="103"/>
        <v>4852.1097499999996</v>
      </c>
    </row>
    <row r="1664" spans="1:3" x14ac:dyDescent="0.35">
      <c r="A1664" s="37">
        <v>75838</v>
      </c>
      <c r="B1664" s="23">
        <v>6574.799</v>
      </c>
      <c r="C1664" s="15">
        <f t="shared" si="103"/>
        <v>5466.1077500000001</v>
      </c>
    </row>
    <row r="1665" spans="1:3" x14ac:dyDescent="0.35">
      <c r="A1665" s="37">
        <v>75846.1484375</v>
      </c>
      <c r="B1665" s="23">
        <v>4407.2529999999997</v>
      </c>
      <c r="C1665" s="15">
        <f t="shared" si="103"/>
        <v>5047.3159999999998</v>
      </c>
    </row>
    <row r="1666" spans="1:3" x14ac:dyDescent="0.35">
      <c r="A1666" s="37">
        <v>75852.4765625</v>
      </c>
      <c r="B1666" s="23">
        <v>4799.9589999999998</v>
      </c>
      <c r="C1666" s="15">
        <f t="shared" si="103"/>
        <v>4687.4334999999992</v>
      </c>
    </row>
    <row r="1667" spans="1:3" x14ac:dyDescent="0.35">
      <c r="A1667" s="37">
        <v>75859.375</v>
      </c>
      <c r="B1667" s="23">
        <v>4742.5630000000001</v>
      </c>
      <c r="C1667" s="15">
        <f t="shared" si="103"/>
        <v>4809.9707499999995</v>
      </c>
    </row>
    <row r="1668" spans="1:3" x14ac:dyDescent="0.35">
      <c r="A1668" s="37">
        <v>75865.6953125</v>
      </c>
      <c r="B1668" s="23">
        <v>4954.7979999999998</v>
      </c>
      <c r="C1668" s="15">
        <f t="shared" si="103"/>
        <v>5487.1597499999998</v>
      </c>
    </row>
    <row r="1669" spans="1:3" x14ac:dyDescent="0.35">
      <c r="A1669" s="37">
        <v>75873.6875</v>
      </c>
      <c r="B1669" s="23">
        <v>7296.48</v>
      </c>
      <c r="C1669" s="15">
        <f t="shared" si="103"/>
        <v>6000.4797499999995</v>
      </c>
    </row>
    <row r="1670" spans="1:3" x14ac:dyDescent="0.35">
      <c r="A1670" s="37">
        <v>75881.15625</v>
      </c>
      <c r="B1670" s="23">
        <v>4454.1610000000001</v>
      </c>
      <c r="C1670" s="15">
        <f t="shared" ref="C1670:C1685" si="104">0.25*B1669+0.5*B1670+0.25*B1671</f>
        <v>5236.2304999999997</v>
      </c>
    </row>
    <row r="1671" spans="1:3" x14ac:dyDescent="0.35">
      <c r="A1671" s="37">
        <v>75898.21875</v>
      </c>
      <c r="B1671" s="23">
        <v>4740.12</v>
      </c>
      <c r="C1671" s="15">
        <f t="shared" si="104"/>
        <v>4948.4852499999997</v>
      </c>
    </row>
    <row r="1672" spans="1:3" x14ac:dyDescent="0.35">
      <c r="A1672" s="37">
        <v>75905.7109375</v>
      </c>
      <c r="B1672" s="23">
        <v>5859.54</v>
      </c>
      <c r="C1672" s="15">
        <f t="shared" si="104"/>
        <v>5208.5012500000003</v>
      </c>
    </row>
    <row r="1673" spans="1:3" x14ac:dyDescent="0.35">
      <c r="A1673" s="37">
        <v>75913.2109375</v>
      </c>
      <c r="B1673" s="23">
        <v>4374.8050000000003</v>
      </c>
      <c r="C1673" s="15">
        <f t="shared" si="104"/>
        <v>4376.6325000000006</v>
      </c>
    </row>
    <row r="1674" spans="1:3" x14ac:dyDescent="0.35">
      <c r="A1674" s="37">
        <v>75922.859375</v>
      </c>
      <c r="B1674" s="23">
        <v>2897.38</v>
      </c>
      <c r="C1674" s="15">
        <f t="shared" si="104"/>
        <v>3309.2629999999999</v>
      </c>
    </row>
    <row r="1675" spans="1:3" x14ac:dyDescent="0.35">
      <c r="A1675" s="37">
        <v>75929.3359375</v>
      </c>
      <c r="B1675" s="23">
        <v>3067.4870000000001</v>
      </c>
      <c r="C1675" s="15">
        <f t="shared" si="104"/>
        <v>3097.04</v>
      </c>
    </row>
    <row r="1676" spans="1:3" x14ac:dyDescent="0.35">
      <c r="A1676" s="37">
        <v>75935.6875</v>
      </c>
      <c r="B1676" s="23">
        <v>3355.806</v>
      </c>
      <c r="C1676" s="15">
        <f t="shared" si="104"/>
        <v>3210.8270000000002</v>
      </c>
    </row>
    <row r="1677" spans="1:3" x14ac:dyDescent="0.35">
      <c r="A1677" s="37">
        <v>75942.046875</v>
      </c>
      <c r="B1677" s="23">
        <v>3064.2089999999998</v>
      </c>
      <c r="C1677" s="15">
        <f t="shared" si="104"/>
        <v>3629.3910000000001</v>
      </c>
    </row>
    <row r="1678" spans="1:3" x14ac:dyDescent="0.35">
      <c r="A1678" s="37">
        <v>75949.265625</v>
      </c>
      <c r="B1678" s="23">
        <v>5033.34</v>
      </c>
      <c r="C1678" s="15">
        <f t="shared" si="104"/>
        <v>4044.5352499999999</v>
      </c>
    </row>
    <row r="1679" spans="1:3" x14ac:dyDescent="0.35">
      <c r="A1679" s="37">
        <v>75969.4453125</v>
      </c>
      <c r="B1679" s="23">
        <v>3047.252</v>
      </c>
      <c r="C1679" s="15">
        <f t="shared" si="104"/>
        <v>3516.6310000000003</v>
      </c>
    </row>
    <row r="1680" spans="1:3" x14ac:dyDescent="0.35">
      <c r="A1680" s="37">
        <v>75990.9765625</v>
      </c>
      <c r="B1680" s="23">
        <v>2938.68</v>
      </c>
      <c r="C1680" s="15">
        <f t="shared" si="104"/>
        <v>2316.0117499999997</v>
      </c>
    </row>
    <row r="1681" spans="1:3" x14ac:dyDescent="0.35">
      <c r="A1681" s="37">
        <v>75997.5</v>
      </c>
      <c r="B1681" s="23">
        <v>339.435</v>
      </c>
      <c r="C1681" s="15">
        <f t="shared" si="104"/>
        <v>979.52024999999992</v>
      </c>
    </row>
    <row r="1682" spans="1:3" x14ac:dyDescent="0.35">
      <c r="A1682" s="37">
        <v>76003.828125</v>
      </c>
      <c r="B1682" s="23">
        <v>300.53100000000001</v>
      </c>
      <c r="C1682" s="15">
        <f t="shared" si="104"/>
        <v>299.28700000000003</v>
      </c>
    </row>
    <row r="1683" spans="1:3" x14ac:dyDescent="0.35">
      <c r="A1683" s="37">
        <v>76010.1484375</v>
      </c>
      <c r="B1683" s="23">
        <v>256.65100000000001</v>
      </c>
      <c r="C1683" s="15">
        <f t="shared" si="104"/>
        <v>303.49324999999999</v>
      </c>
    </row>
    <row r="1684" spans="1:3" x14ac:dyDescent="0.35">
      <c r="A1684" s="37">
        <v>76015.921875</v>
      </c>
      <c r="B1684" s="23">
        <v>400.14</v>
      </c>
      <c r="C1684" s="15">
        <f t="shared" si="104"/>
        <v>526.07024999999999</v>
      </c>
    </row>
    <row r="1685" spans="1:3" x14ac:dyDescent="0.35">
      <c r="A1685" s="37">
        <v>76023.078125</v>
      </c>
      <c r="B1685" s="23">
        <v>1047.3499999999999</v>
      </c>
      <c r="C1685" s="15">
        <f t="shared" si="104"/>
        <v>700.25499999999988</v>
      </c>
    </row>
    <row r="1686" spans="1:3" x14ac:dyDescent="0.35">
      <c r="A1686" s="37">
        <v>76198.5703125</v>
      </c>
      <c r="B1686" s="23">
        <v>306.18</v>
      </c>
      <c r="C1686" s="15">
        <f t="shared" ref="C1686:C1701" si="105">0.25*B1685+0.5*B1686+0.25*B1687</f>
        <v>452.38650000000001</v>
      </c>
    </row>
    <row r="1687" spans="1:3" x14ac:dyDescent="0.35">
      <c r="A1687" s="37">
        <v>76245.1171875</v>
      </c>
      <c r="B1687" s="23">
        <v>149.83600000000001</v>
      </c>
      <c r="C1687" s="15">
        <f t="shared" si="105"/>
        <v>233.07825000000003</v>
      </c>
    </row>
    <row r="1688" spans="1:3" x14ac:dyDescent="0.35">
      <c r="A1688" s="37">
        <v>76342.5</v>
      </c>
      <c r="B1688" s="23">
        <v>326.46100000000001</v>
      </c>
      <c r="C1688" s="15">
        <f t="shared" si="105"/>
        <v>380.91449999999998</v>
      </c>
    </row>
    <row r="1689" spans="1:3" x14ac:dyDescent="0.35">
      <c r="A1689" s="37">
        <v>76424</v>
      </c>
      <c r="B1689" s="23">
        <v>720.9</v>
      </c>
      <c r="C1689" s="15">
        <f t="shared" si="105"/>
        <v>508.69549999999998</v>
      </c>
    </row>
    <row r="1690" spans="1:3" x14ac:dyDescent="0.35">
      <c r="A1690" s="37">
        <v>76466</v>
      </c>
      <c r="B1690" s="23">
        <v>266.52100000000002</v>
      </c>
      <c r="C1690" s="15">
        <f t="shared" si="105"/>
        <v>474.45925</v>
      </c>
    </row>
    <row r="1691" spans="1:3" x14ac:dyDescent="0.35">
      <c r="A1691" s="37">
        <v>76514</v>
      </c>
      <c r="B1691" s="23">
        <v>643.89499999999998</v>
      </c>
      <c r="C1691" s="15">
        <f t="shared" si="105"/>
        <v>554.42324999999994</v>
      </c>
    </row>
    <row r="1692" spans="1:3" x14ac:dyDescent="0.35">
      <c r="A1692" s="37">
        <v>76562</v>
      </c>
      <c r="B1692" s="23">
        <v>663.38199999999995</v>
      </c>
      <c r="C1692" s="15">
        <f t="shared" si="105"/>
        <v>595.12974999999994</v>
      </c>
    </row>
    <row r="1693" spans="1:3" x14ac:dyDescent="0.35">
      <c r="A1693" s="37">
        <v>76671.25</v>
      </c>
      <c r="B1693" s="23">
        <v>409.86</v>
      </c>
      <c r="C1693" s="15">
        <f t="shared" si="105"/>
        <v>384.95049999999998</v>
      </c>
    </row>
    <row r="1694" spans="1:3" x14ac:dyDescent="0.35">
      <c r="A1694" s="37">
        <v>76729.96875</v>
      </c>
      <c r="B1694" s="23">
        <v>56.7</v>
      </c>
      <c r="C1694" s="15">
        <f t="shared" si="105"/>
        <v>143.37</v>
      </c>
    </row>
    <row r="1695" spans="1:3" x14ac:dyDescent="0.35">
      <c r="A1695" s="37">
        <v>76775.6484375</v>
      </c>
      <c r="B1695" s="23">
        <v>50.22</v>
      </c>
      <c r="C1695" s="15">
        <f t="shared" si="105"/>
        <v>282.08249999999998</v>
      </c>
    </row>
    <row r="1696" spans="1:3" x14ac:dyDescent="0.35">
      <c r="A1696" s="37">
        <v>76864.2890625</v>
      </c>
      <c r="B1696" s="23">
        <v>971.19</v>
      </c>
      <c r="C1696" s="15">
        <f t="shared" si="105"/>
        <v>512.73</v>
      </c>
    </row>
    <row r="1697" spans="1:3" x14ac:dyDescent="0.35">
      <c r="A1697" s="37">
        <v>76956.984375</v>
      </c>
      <c r="B1697" s="23">
        <v>58.32</v>
      </c>
      <c r="C1697" s="15">
        <f t="shared" si="105"/>
        <v>286.94250000000005</v>
      </c>
    </row>
    <row r="1698" spans="1:3" x14ac:dyDescent="0.35">
      <c r="A1698" s="37">
        <v>77049.7109375</v>
      </c>
      <c r="B1698" s="23">
        <v>59.94</v>
      </c>
      <c r="C1698" s="15">
        <f t="shared" si="105"/>
        <v>88.489249999999998</v>
      </c>
    </row>
    <row r="1699" spans="1:3" x14ac:dyDescent="0.35">
      <c r="A1699" s="37">
        <v>77097.6875</v>
      </c>
      <c r="B1699" s="23">
        <v>175.75700000000001</v>
      </c>
      <c r="C1699" s="15">
        <f t="shared" si="105"/>
        <v>180.42275000000001</v>
      </c>
    </row>
    <row r="1700" spans="1:3" x14ac:dyDescent="0.35">
      <c r="A1700" s="37">
        <v>77123.9609375</v>
      </c>
      <c r="B1700" s="23">
        <v>310.23700000000002</v>
      </c>
      <c r="C1700" s="15">
        <f t="shared" si="105"/>
        <v>326.03499999999997</v>
      </c>
    </row>
    <row r="1701" spans="1:3" x14ac:dyDescent="0.35">
      <c r="A1701" s="37">
        <v>77151.4296875</v>
      </c>
      <c r="B1701" s="23">
        <v>507.90899999999999</v>
      </c>
      <c r="C1701" s="15">
        <f t="shared" si="105"/>
        <v>376.87375000000003</v>
      </c>
    </row>
    <row r="1702" spans="1:3" x14ac:dyDescent="0.35">
      <c r="A1702" s="37">
        <v>77267</v>
      </c>
      <c r="B1702" s="23">
        <v>181.44</v>
      </c>
      <c r="C1702" s="15">
        <f t="shared" ref="C1702:C1717" si="106">0.25*B1701+0.5*B1702+0.25*B1703</f>
        <v>303.58299999999997</v>
      </c>
    </row>
    <row r="1703" spans="1:3" x14ac:dyDescent="0.35">
      <c r="A1703" s="37">
        <v>77306.75</v>
      </c>
      <c r="B1703" s="23">
        <v>343.54300000000001</v>
      </c>
      <c r="C1703" s="15">
        <f t="shared" si="106"/>
        <v>368.39875000000001</v>
      </c>
    </row>
    <row r="1704" spans="1:3" x14ac:dyDescent="0.35">
      <c r="A1704" s="37">
        <v>77354.0703125</v>
      </c>
      <c r="B1704" s="23">
        <v>605.06899999999996</v>
      </c>
      <c r="C1704" s="15">
        <f t="shared" si="106"/>
        <v>640.33024999999998</v>
      </c>
    </row>
    <row r="1705" spans="1:3" x14ac:dyDescent="0.35">
      <c r="A1705" s="37">
        <v>77393.8125</v>
      </c>
      <c r="B1705" s="23">
        <v>1007.64</v>
      </c>
      <c r="C1705" s="15">
        <f t="shared" si="106"/>
        <v>664.60500000000002</v>
      </c>
    </row>
    <row r="1706" spans="1:3" x14ac:dyDescent="0.35">
      <c r="A1706" s="37">
        <v>77439.25</v>
      </c>
      <c r="B1706" s="23">
        <v>38.070999999999998</v>
      </c>
      <c r="C1706" s="15">
        <f t="shared" si="106"/>
        <v>283.50049999999999</v>
      </c>
    </row>
    <row r="1707" spans="1:3" x14ac:dyDescent="0.35">
      <c r="A1707" s="37">
        <v>77482.78125</v>
      </c>
      <c r="B1707" s="23">
        <v>50.22</v>
      </c>
      <c r="C1707" s="15">
        <f t="shared" si="106"/>
        <v>167.46775</v>
      </c>
    </row>
    <row r="1708" spans="1:3" x14ac:dyDescent="0.35">
      <c r="A1708" s="37">
        <v>77524.4296875</v>
      </c>
      <c r="B1708" s="23">
        <v>531.36</v>
      </c>
      <c r="C1708" s="15">
        <f t="shared" si="106"/>
        <v>285.52500000000003</v>
      </c>
    </row>
    <row r="1709" spans="1:3" x14ac:dyDescent="0.35">
      <c r="A1709" s="37">
        <v>77569.6328125</v>
      </c>
      <c r="B1709" s="23">
        <v>29.16</v>
      </c>
      <c r="C1709" s="15">
        <f t="shared" si="106"/>
        <v>152.685</v>
      </c>
    </row>
    <row r="1710" spans="1:3" x14ac:dyDescent="0.35">
      <c r="A1710" s="37">
        <v>77619.8125</v>
      </c>
      <c r="B1710" s="23">
        <v>21.06</v>
      </c>
      <c r="C1710" s="15">
        <f t="shared" si="106"/>
        <v>43.141000000000005</v>
      </c>
    </row>
    <row r="1711" spans="1:3" x14ac:dyDescent="0.35">
      <c r="A1711" s="37">
        <v>77682.3515625</v>
      </c>
      <c r="B1711" s="23">
        <v>101.28400000000001</v>
      </c>
      <c r="C1711" s="15">
        <f t="shared" si="106"/>
        <v>67.247</v>
      </c>
    </row>
    <row r="1712" spans="1:3" x14ac:dyDescent="0.35">
      <c r="A1712" s="37">
        <v>77740.6875</v>
      </c>
      <c r="B1712" s="23">
        <v>45.36</v>
      </c>
      <c r="C1712" s="15">
        <f t="shared" si="106"/>
        <v>182.51025000000001</v>
      </c>
    </row>
    <row r="1713" spans="1:3" x14ac:dyDescent="0.35">
      <c r="A1713" s="37">
        <v>77765.5390625</v>
      </c>
      <c r="B1713" s="23">
        <v>538.03700000000003</v>
      </c>
      <c r="C1713" s="15">
        <f t="shared" si="106"/>
        <v>343.33774999999997</v>
      </c>
    </row>
    <row r="1714" spans="1:3" x14ac:dyDescent="0.35">
      <c r="A1714" s="37">
        <v>77788.171875</v>
      </c>
      <c r="B1714" s="23">
        <v>251.917</v>
      </c>
      <c r="C1714" s="15">
        <f t="shared" si="106"/>
        <v>652.10275000000001</v>
      </c>
    </row>
    <row r="1715" spans="1:3" x14ac:dyDescent="0.35">
      <c r="A1715" s="37">
        <v>77813.890625</v>
      </c>
      <c r="B1715" s="23">
        <v>1566.54</v>
      </c>
      <c r="C1715" s="15">
        <f t="shared" si="106"/>
        <v>1162.5542499999999</v>
      </c>
    </row>
    <row r="1716" spans="1:3" x14ac:dyDescent="0.35">
      <c r="A1716" s="37">
        <v>77826.546875</v>
      </c>
      <c r="B1716" s="23">
        <v>1265.22</v>
      </c>
      <c r="C1716" s="15">
        <f t="shared" si="106"/>
        <v>1118.0147499999998</v>
      </c>
    </row>
    <row r="1717" spans="1:3" x14ac:dyDescent="0.35">
      <c r="A1717" s="37">
        <v>77835.546875</v>
      </c>
      <c r="B1717" s="23">
        <v>375.07900000000001</v>
      </c>
      <c r="C1717" s="15">
        <f t="shared" si="106"/>
        <v>631.62175000000002</v>
      </c>
    </row>
    <row r="1718" spans="1:3" x14ac:dyDescent="0.35">
      <c r="A1718" s="37">
        <v>77846.28125</v>
      </c>
      <c r="B1718" s="23">
        <v>511.10899999999998</v>
      </c>
      <c r="C1718" s="15">
        <f t="shared" ref="C1718:C1733" si="107">0.25*B1717+0.5*B1718+0.25*B1719</f>
        <v>388.82125000000002</v>
      </c>
    </row>
    <row r="1719" spans="1:3" x14ac:dyDescent="0.35">
      <c r="A1719" s="37">
        <v>77866.7578125</v>
      </c>
      <c r="B1719" s="23">
        <v>157.988</v>
      </c>
      <c r="C1719" s="15">
        <f t="shared" si="107"/>
        <v>262.25625000000002</v>
      </c>
    </row>
    <row r="1720" spans="1:3" x14ac:dyDescent="0.35">
      <c r="A1720" s="37">
        <v>77882.1171875</v>
      </c>
      <c r="B1720" s="23">
        <v>221.94</v>
      </c>
      <c r="C1720" s="15">
        <f t="shared" si="107"/>
        <v>214.24674999999999</v>
      </c>
    </row>
    <row r="1721" spans="1:3" x14ac:dyDescent="0.35">
      <c r="A1721" s="37">
        <v>77898.7578125</v>
      </c>
      <c r="B1721" s="23">
        <v>255.119</v>
      </c>
      <c r="C1721" s="15">
        <f t="shared" si="107"/>
        <v>284.29449999999997</v>
      </c>
    </row>
    <row r="1722" spans="1:3" x14ac:dyDescent="0.35">
      <c r="A1722" s="37">
        <v>77934.0234375</v>
      </c>
      <c r="B1722" s="23">
        <v>405</v>
      </c>
      <c r="C1722" s="15">
        <f t="shared" si="107"/>
        <v>386.58199999999999</v>
      </c>
    </row>
    <row r="1723" spans="1:3" x14ac:dyDescent="0.35">
      <c r="A1723" s="37">
        <v>77935.9140625</v>
      </c>
      <c r="B1723" s="23">
        <v>481.209</v>
      </c>
      <c r="C1723" s="15">
        <f t="shared" si="107"/>
        <v>398.75575000000003</v>
      </c>
    </row>
    <row r="1724" spans="1:3" x14ac:dyDescent="0.35">
      <c r="A1724" s="37">
        <v>77937.796875</v>
      </c>
      <c r="B1724" s="23">
        <v>227.60499999999999</v>
      </c>
      <c r="C1724" s="15">
        <f t="shared" si="107"/>
        <v>358.03149999999999</v>
      </c>
    </row>
    <row r="1725" spans="1:3" x14ac:dyDescent="0.35">
      <c r="A1725" s="37">
        <v>77939.6015625</v>
      </c>
      <c r="B1725" s="23">
        <v>495.70699999999999</v>
      </c>
      <c r="C1725" s="15">
        <f t="shared" si="107"/>
        <v>392.02949999999998</v>
      </c>
    </row>
    <row r="1726" spans="1:3" x14ac:dyDescent="0.35">
      <c r="A1726" s="37">
        <v>77946</v>
      </c>
      <c r="B1726" s="23">
        <v>349.09899999999999</v>
      </c>
      <c r="C1726" s="15">
        <f t="shared" si="107"/>
        <v>364.89625000000001</v>
      </c>
    </row>
    <row r="1727" spans="1:3" x14ac:dyDescent="0.35">
      <c r="A1727" s="37">
        <v>77965.1640625</v>
      </c>
      <c r="B1727" s="23">
        <v>265.68</v>
      </c>
      <c r="C1727" s="15">
        <f t="shared" si="107"/>
        <v>311.64475000000004</v>
      </c>
    </row>
    <row r="1728" spans="1:3" x14ac:dyDescent="0.35">
      <c r="A1728" s="37">
        <v>77983.5</v>
      </c>
      <c r="B1728" s="23">
        <v>366.12</v>
      </c>
      <c r="C1728" s="15">
        <f t="shared" si="107"/>
        <v>351.74225000000001</v>
      </c>
    </row>
    <row r="1729" spans="1:3" x14ac:dyDescent="0.35">
      <c r="A1729" s="37">
        <v>78002.6640625</v>
      </c>
      <c r="B1729" s="23">
        <v>409.04899999999998</v>
      </c>
      <c r="C1729" s="15">
        <f t="shared" si="107"/>
        <v>417.14949999999999</v>
      </c>
    </row>
    <row r="1730" spans="1:3" x14ac:dyDescent="0.35">
      <c r="A1730" s="37">
        <v>78024.5</v>
      </c>
      <c r="B1730" s="23">
        <v>484.38</v>
      </c>
      <c r="C1730" s="15">
        <f t="shared" si="107"/>
        <v>390.62225000000001</v>
      </c>
    </row>
    <row r="1731" spans="1:3" x14ac:dyDescent="0.35">
      <c r="A1731" s="37">
        <v>78051.2109375</v>
      </c>
      <c r="B1731" s="23">
        <v>184.68</v>
      </c>
      <c r="C1731" s="15">
        <f t="shared" si="107"/>
        <v>297.68574999999998</v>
      </c>
    </row>
    <row r="1732" spans="1:3" x14ac:dyDescent="0.35">
      <c r="A1732" s="37">
        <v>78079.140625</v>
      </c>
      <c r="B1732" s="23">
        <v>337.00299999999999</v>
      </c>
      <c r="C1732" s="15">
        <f t="shared" si="107"/>
        <v>316.11699999999996</v>
      </c>
    </row>
    <row r="1733" spans="1:3" x14ac:dyDescent="0.35">
      <c r="A1733" s="37">
        <v>78105.3359375</v>
      </c>
      <c r="B1733" s="23">
        <v>405.78199999999998</v>
      </c>
      <c r="C1733" s="15">
        <f t="shared" si="107"/>
        <v>361.46199999999999</v>
      </c>
    </row>
    <row r="1734" spans="1:3" x14ac:dyDescent="0.35">
      <c r="A1734" s="37">
        <v>78125.265625</v>
      </c>
      <c r="B1734" s="23">
        <v>297.28100000000001</v>
      </c>
      <c r="C1734" s="15">
        <f t="shared" ref="C1734:C1749" si="108">0.25*B1733+0.5*B1734+0.25*B1735</f>
        <v>319.77600000000001</v>
      </c>
    </row>
    <row r="1735" spans="1:3" x14ac:dyDescent="0.35">
      <c r="A1735" s="37">
        <v>78163.3984375</v>
      </c>
      <c r="B1735" s="23">
        <v>278.76</v>
      </c>
      <c r="C1735" s="15">
        <f t="shared" si="108"/>
        <v>269.80324999999999</v>
      </c>
    </row>
    <row r="1736" spans="1:3" x14ac:dyDescent="0.35">
      <c r="A1736" s="37">
        <v>78181.6640625</v>
      </c>
      <c r="B1736" s="23">
        <v>224.41200000000001</v>
      </c>
      <c r="C1736" s="15">
        <f t="shared" si="108"/>
        <v>218.56175000000002</v>
      </c>
    </row>
    <row r="1737" spans="1:3" x14ac:dyDescent="0.35">
      <c r="A1737" s="37">
        <v>78193.9296875</v>
      </c>
      <c r="B1737" s="23">
        <v>146.66300000000001</v>
      </c>
      <c r="C1737" s="15">
        <f t="shared" si="108"/>
        <v>184.72575000000001</v>
      </c>
    </row>
    <row r="1738" spans="1:3" x14ac:dyDescent="0.35">
      <c r="A1738" s="37">
        <v>78206.203125</v>
      </c>
      <c r="B1738" s="23">
        <v>221.16499999999999</v>
      </c>
      <c r="C1738" s="15">
        <f t="shared" si="108"/>
        <v>203.33324999999999</v>
      </c>
    </row>
    <row r="1739" spans="1:3" x14ac:dyDescent="0.35">
      <c r="A1739" s="37">
        <v>78218.46875</v>
      </c>
      <c r="B1739" s="23">
        <v>224.34</v>
      </c>
      <c r="C1739" s="15">
        <f t="shared" si="108"/>
        <v>221.53975</v>
      </c>
    </row>
    <row r="1740" spans="1:3" x14ac:dyDescent="0.35">
      <c r="A1740" s="37">
        <v>78228.9609375</v>
      </c>
      <c r="B1740" s="23">
        <v>216.31399999999999</v>
      </c>
      <c r="C1740" s="15">
        <f t="shared" si="108"/>
        <v>230.25700000000001</v>
      </c>
    </row>
    <row r="1741" spans="1:3" x14ac:dyDescent="0.35">
      <c r="A1741" s="37">
        <v>78235.3984375</v>
      </c>
      <c r="B1741" s="23">
        <v>264.06</v>
      </c>
      <c r="C1741" s="15">
        <f t="shared" si="108"/>
        <v>296.88225</v>
      </c>
    </row>
    <row r="1742" spans="1:3" x14ac:dyDescent="0.35">
      <c r="A1742" s="37">
        <v>78241.8359375</v>
      </c>
      <c r="B1742" s="23">
        <v>443.09500000000003</v>
      </c>
      <c r="C1742" s="15">
        <f t="shared" si="108"/>
        <v>454.01750000000004</v>
      </c>
    </row>
    <row r="1743" spans="1:3" x14ac:dyDescent="0.35">
      <c r="A1743" s="37">
        <v>78248</v>
      </c>
      <c r="B1743" s="23">
        <v>665.82</v>
      </c>
      <c r="C1743" s="15">
        <f t="shared" si="108"/>
        <v>527.11374999999998</v>
      </c>
    </row>
    <row r="1744" spans="1:3" x14ac:dyDescent="0.35">
      <c r="A1744" s="37">
        <v>78255.5625</v>
      </c>
      <c r="B1744" s="23">
        <v>333.72</v>
      </c>
      <c r="C1744" s="15">
        <f t="shared" si="108"/>
        <v>390.82500000000005</v>
      </c>
    </row>
    <row r="1745" spans="1:3" x14ac:dyDescent="0.35">
      <c r="A1745" s="37">
        <v>78262</v>
      </c>
      <c r="B1745" s="23">
        <v>230.04</v>
      </c>
      <c r="C1745" s="15">
        <f t="shared" si="108"/>
        <v>256.77</v>
      </c>
    </row>
    <row r="1746" spans="1:3" x14ac:dyDescent="0.35">
      <c r="A1746" s="37">
        <v>78277.078125</v>
      </c>
      <c r="B1746" s="23">
        <v>233.28</v>
      </c>
      <c r="C1746" s="15">
        <f t="shared" si="108"/>
        <v>244.2295</v>
      </c>
    </row>
    <row r="1747" spans="1:3" x14ac:dyDescent="0.35">
      <c r="A1747" s="37">
        <v>78286.8515625</v>
      </c>
      <c r="B1747" s="23">
        <v>280.31799999999998</v>
      </c>
      <c r="C1747" s="15">
        <f t="shared" si="108"/>
        <v>259.01474999999999</v>
      </c>
    </row>
    <row r="1748" spans="1:3" x14ac:dyDescent="0.35">
      <c r="A1748" s="37">
        <v>78296.625</v>
      </c>
      <c r="B1748" s="23">
        <v>242.143</v>
      </c>
      <c r="C1748" s="15">
        <f t="shared" si="108"/>
        <v>321.56225000000001</v>
      </c>
    </row>
    <row r="1749" spans="1:3" x14ac:dyDescent="0.35">
      <c r="A1749" s="37">
        <v>78305.4453125</v>
      </c>
      <c r="B1749" s="23">
        <v>521.64499999999998</v>
      </c>
      <c r="C1749" s="15">
        <f t="shared" si="108"/>
        <v>520.81549999999993</v>
      </c>
    </row>
    <row r="1750" spans="1:3" x14ac:dyDescent="0.35">
      <c r="A1750" s="37">
        <v>78318.046875</v>
      </c>
      <c r="B1750" s="23">
        <v>797.82899999999995</v>
      </c>
      <c r="C1750" s="15">
        <f t="shared" ref="C1750:C1765" si="109">0.25*B1749+0.5*B1750+0.25*B1751</f>
        <v>651.25149999999996</v>
      </c>
    </row>
    <row r="1751" spans="1:3" x14ac:dyDescent="0.35">
      <c r="A1751" s="37">
        <v>78325.75</v>
      </c>
      <c r="B1751" s="23">
        <v>487.70299999999997</v>
      </c>
      <c r="C1751" s="15">
        <f t="shared" si="109"/>
        <v>553.66649999999993</v>
      </c>
    </row>
    <row r="1752" spans="1:3" x14ac:dyDescent="0.35">
      <c r="A1752" s="37">
        <v>78334.1484375</v>
      </c>
      <c r="B1752" s="23">
        <v>441.43099999999998</v>
      </c>
      <c r="C1752" s="15">
        <f t="shared" si="109"/>
        <v>451.58625000000001</v>
      </c>
    </row>
    <row r="1753" spans="1:3" x14ac:dyDescent="0.35">
      <c r="A1753" s="37">
        <v>78349</v>
      </c>
      <c r="B1753" s="23">
        <v>435.78</v>
      </c>
      <c r="C1753" s="15">
        <f t="shared" si="109"/>
        <v>439.4495</v>
      </c>
    </row>
    <row r="1754" spans="1:3" x14ac:dyDescent="0.35">
      <c r="A1754" s="37">
        <v>78372.828125</v>
      </c>
      <c r="B1754" s="23">
        <v>444.80700000000002</v>
      </c>
      <c r="C1754" s="15">
        <f t="shared" si="109"/>
        <v>465.2165</v>
      </c>
    </row>
    <row r="1755" spans="1:3" x14ac:dyDescent="0.35">
      <c r="A1755" s="37">
        <v>78393</v>
      </c>
      <c r="B1755" s="23">
        <v>535.47199999999998</v>
      </c>
      <c r="C1755" s="15">
        <f t="shared" si="109"/>
        <v>528.18375000000003</v>
      </c>
    </row>
    <row r="1756" spans="1:3" x14ac:dyDescent="0.35">
      <c r="A1756" s="37">
        <v>78416.625</v>
      </c>
      <c r="B1756" s="23">
        <v>596.98400000000004</v>
      </c>
      <c r="C1756" s="15">
        <f t="shared" si="109"/>
        <v>596.18949999999995</v>
      </c>
    </row>
    <row r="1757" spans="1:3" x14ac:dyDescent="0.35">
      <c r="A1757" s="37">
        <v>78442.3046875</v>
      </c>
      <c r="B1757" s="23">
        <v>655.31799999999998</v>
      </c>
      <c r="C1757" s="15">
        <f t="shared" si="109"/>
        <v>590.11074999999994</v>
      </c>
    </row>
    <row r="1758" spans="1:3" x14ac:dyDescent="0.35">
      <c r="A1758" s="37">
        <v>78465.9375</v>
      </c>
      <c r="B1758" s="23">
        <v>452.82299999999998</v>
      </c>
      <c r="C1758" s="15">
        <f t="shared" si="109"/>
        <v>508.51724999999999</v>
      </c>
    </row>
    <row r="1759" spans="1:3" x14ac:dyDescent="0.35">
      <c r="A1759" s="37">
        <v>78491.6171875</v>
      </c>
      <c r="B1759" s="23">
        <v>473.10500000000002</v>
      </c>
      <c r="C1759" s="15">
        <f t="shared" si="109"/>
        <v>532.66499999999996</v>
      </c>
    </row>
    <row r="1760" spans="1:3" x14ac:dyDescent="0.35">
      <c r="A1760" s="37">
        <v>78518</v>
      </c>
      <c r="B1760" s="23">
        <v>731.62699999999995</v>
      </c>
      <c r="C1760" s="15">
        <f t="shared" si="109"/>
        <v>833.41300000000001</v>
      </c>
    </row>
    <row r="1761" spans="1:3" x14ac:dyDescent="0.35">
      <c r="A1761" s="37">
        <v>78550.9453125</v>
      </c>
      <c r="B1761" s="23">
        <v>1397.2929999999999</v>
      </c>
      <c r="C1761" s="15">
        <f t="shared" si="109"/>
        <v>1166.0777499999999</v>
      </c>
    </row>
    <row r="1762" spans="1:3" x14ac:dyDescent="0.35">
      <c r="A1762" s="37">
        <v>78558.3671875</v>
      </c>
      <c r="B1762" s="23">
        <v>1138.098</v>
      </c>
      <c r="C1762" s="15">
        <f t="shared" si="109"/>
        <v>1086.2484999999999</v>
      </c>
    </row>
    <row r="1763" spans="1:3" x14ac:dyDescent="0.35">
      <c r="A1763" s="37">
        <v>78566.7109375</v>
      </c>
      <c r="B1763" s="23">
        <v>671.505</v>
      </c>
      <c r="C1763" s="15">
        <f t="shared" si="109"/>
        <v>916.94225000000006</v>
      </c>
    </row>
    <row r="1764" spans="1:3" x14ac:dyDescent="0.35">
      <c r="A1764" s="37">
        <v>78573.5078125</v>
      </c>
      <c r="B1764" s="23">
        <v>1186.6610000000001</v>
      </c>
      <c r="C1764" s="15">
        <f t="shared" si="109"/>
        <v>1281.43325</v>
      </c>
    </row>
    <row r="1765" spans="1:3" x14ac:dyDescent="0.35">
      <c r="A1765" s="37">
        <v>78581.6796875</v>
      </c>
      <c r="B1765" s="23">
        <v>2080.9059999999999</v>
      </c>
      <c r="C1765" s="15">
        <f t="shared" si="109"/>
        <v>1814.2082499999999</v>
      </c>
    </row>
    <row r="1766" spans="1:3" x14ac:dyDescent="0.35">
      <c r="A1766" s="37">
        <v>78601.0703125</v>
      </c>
      <c r="B1766" s="23">
        <v>1908.36</v>
      </c>
      <c r="C1766" s="15">
        <f t="shared" ref="C1766:C1781" si="110">0.25*B1765+0.5*B1766+0.25*B1767</f>
        <v>1783.4415000000001</v>
      </c>
    </row>
    <row r="1767" spans="1:3" x14ac:dyDescent="0.35">
      <c r="A1767" s="37">
        <v>78620.453125</v>
      </c>
      <c r="B1767" s="23">
        <v>1236.1400000000001</v>
      </c>
      <c r="C1767" s="15">
        <f t="shared" si="110"/>
        <v>1209.7995000000001</v>
      </c>
    </row>
    <row r="1768" spans="1:3" x14ac:dyDescent="0.35">
      <c r="A1768" s="37">
        <v>78639.5703125</v>
      </c>
      <c r="B1768" s="23">
        <v>458.55799999999999</v>
      </c>
      <c r="C1768" s="15">
        <f t="shared" si="110"/>
        <v>621.95825000000013</v>
      </c>
    </row>
    <row r="1769" spans="1:3" x14ac:dyDescent="0.35">
      <c r="A1769" s="37">
        <v>78652.03125</v>
      </c>
      <c r="B1769" s="23">
        <v>334.577</v>
      </c>
      <c r="C1769" s="15">
        <f t="shared" si="110"/>
        <v>394.11099999999999</v>
      </c>
    </row>
    <row r="1770" spans="1:3" x14ac:dyDescent="0.35">
      <c r="A1770" s="37">
        <v>78665.0703125</v>
      </c>
      <c r="B1770" s="23">
        <v>448.73200000000003</v>
      </c>
      <c r="C1770" s="15">
        <f t="shared" si="110"/>
        <v>487.42400000000004</v>
      </c>
    </row>
    <row r="1771" spans="1:3" x14ac:dyDescent="0.35">
      <c r="A1771" s="37">
        <v>78678.1015625</v>
      </c>
      <c r="B1771" s="23">
        <v>717.65499999999997</v>
      </c>
      <c r="C1771" s="15">
        <f t="shared" si="110"/>
        <v>556.673</v>
      </c>
    </row>
    <row r="1772" spans="1:3" x14ac:dyDescent="0.35">
      <c r="A1772" s="37">
        <v>78819.59375</v>
      </c>
      <c r="B1772" s="23">
        <v>342.65</v>
      </c>
      <c r="C1772" s="15">
        <f t="shared" si="110"/>
        <v>367.95400000000001</v>
      </c>
    </row>
    <row r="1773" spans="1:3" x14ac:dyDescent="0.35">
      <c r="A1773" s="37">
        <v>78822.796875</v>
      </c>
      <c r="B1773" s="23">
        <v>68.861000000000004</v>
      </c>
      <c r="C1773" s="15">
        <f t="shared" si="110"/>
        <v>129.20699999999999</v>
      </c>
    </row>
    <row r="1774" spans="1:3" x14ac:dyDescent="0.35">
      <c r="A1774" s="37">
        <v>78879.5859375</v>
      </c>
      <c r="B1774" s="23">
        <v>36.456000000000003</v>
      </c>
      <c r="C1774" s="15">
        <f t="shared" si="110"/>
        <v>70.480500000000006</v>
      </c>
    </row>
    <row r="1775" spans="1:3" x14ac:dyDescent="0.35">
      <c r="A1775" s="37">
        <v>78942.1328125</v>
      </c>
      <c r="B1775" s="23">
        <v>140.149</v>
      </c>
      <c r="C1775" s="15">
        <f t="shared" si="110"/>
        <v>106.93725000000001</v>
      </c>
    </row>
    <row r="1776" spans="1:3" x14ac:dyDescent="0.35">
      <c r="A1776" s="37">
        <v>79007.5078125</v>
      </c>
      <c r="B1776" s="23">
        <v>110.995</v>
      </c>
      <c r="C1776" s="15">
        <f t="shared" si="110"/>
        <v>159.9915</v>
      </c>
    </row>
    <row r="1777" spans="1:3" x14ac:dyDescent="0.35">
      <c r="A1777" s="37">
        <v>79068.421875</v>
      </c>
      <c r="B1777" s="23">
        <v>277.827</v>
      </c>
      <c r="C1777" s="15">
        <f t="shared" si="110"/>
        <v>198.0445</v>
      </c>
    </row>
    <row r="1778" spans="1:3" x14ac:dyDescent="0.35">
      <c r="A1778" s="37">
        <v>79127.53125</v>
      </c>
      <c r="B1778" s="23">
        <v>125.529</v>
      </c>
      <c r="C1778" s="15">
        <f t="shared" si="110"/>
        <v>199.2415</v>
      </c>
    </row>
    <row r="1779" spans="1:3" x14ac:dyDescent="0.35">
      <c r="A1779" s="37">
        <v>79186.6328125</v>
      </c>
      <c r="B1779" s="23">
        <v>268.08100000000002</v>
      </c>
      <c r="C1779" s="15">
        <f t="shared" si="110"/>
        <v>238.34075000000001</v>
      </c>
    </row>
    <row r="1780" spans="1:3" x14ac:dyDescent="0.35">
      <c r="A1780" s="37">
        <v>79248.3203125</v>
      </c>
      <c r="B1780" s="23">
        <v>291.67200000000003</v>
      </c>
      <c r="C1780" s="15">
        <f t="shared" si="110"/>
        <v>251.30875000000003</v>
      </c>
    </row>
    <row r="1781" spans="1:3" x14ac:dyDescent="0.35">
      <c r="A1781" s="37">
        <v>79307.4296875</v>
      </c>
      <c r="B1781" s="23">
        <v>153.81</v>
      </c>
      <c r="C1781" s="15">
        <f t="shared" si="110"/>
        <v>158.33150000000001</v>
      </c>
    </row>
    <row r="1782" spans="1:3" x14ac:dyDescent="0.35">
      <c r="A1782" s="37">
        <v>79379.2578125</v>
      </c>
      <c r="B1782" s="23">
        <v>34.033999999999999</v>
      </c>
      <c r="C1782" s="15">
        <f t="shared" ref="C1782:C1797" si="111">0.25*B1781+0.5*B1782+0.25*B1783</f>
        <v>79.566249999999997</v>
      </c>
    </row>
    <row r="1783" spans="1:3" x14ac:dyDescent="0.35">
      <c r="A1783" s="37">
        <v>79556.2109375</v>
      </c>
      <c r="B1783" s="23">
        <v>96.387</v>
      </c>
      <c r="C1783" s="15">
        <f t="shared" si="111"/>
        <v>110.56700000000001</v>
      </c>
    </row>
    <row r="1784" spans="1:3" x14ac:dyDescent="0.35">
      <c r="A1784" s="37">
        <v>79582.5078125</v>
      </c>
      <c r="B1784" s="23">
        <v>215.46</v>
      </c>
      <c r="C1784" s="15">
        <f t="shared" si="111"/>
        <v>138.30674999999999</v>
      </c>
    </row>
    <row r="1785" spans="1:3" x14ac:dyDescent="0.35">
      <c r="A1785" s="37">
        <v>79703.125</v>
      </c>
      <c r="B1785" s="23">
        <v>25.92</v>
      </c>
      <c r="C1785" s="15">
        <f t="shared" si="111"/>
        <v>53.865000000000002</v>
      </c>
    </row>
    <row r="1786" spans="1:3" x14ac:dyDescent="0.35">
      <c r="A1786" s="37">
        <v>79923.6328125</v>
      </c>
      <c r="B1786" s="23">
        <v>-51.84</v>
      </c>
      <c r="C1786" s="15">
        <f t="shared" si="111"/>
        <v>-0.2222500000000025</v>
      </c>
    </row>
    <row r="1787" spans="1:3" x14ac:dyDescent="0.35">
      <c r="A1787" s="37">
        <v>80010.171875</v>
      </c>
      <c r="B1787" s="23">
        <v>76.870999999999995</v>
      </c>
      <c r="C1787" s="15">
        <f t="shared" si="111"/>
        <v>165.81425000000002</v>
      </c>
    </row>
    <row r="1788" spans="1:3" x14ac:dyDescent="0.35">
      <c r="A1788" s="37">
        <v>80092.9609375</v>
      </c>
      <c r="B1788" s="23">
        <v>561.35500000000002</v>
      </c>
      <c r="C1788" s="15">
        <f t="shared" si="111"/>
        <v>376.44025000000005</v>
      </c>
    </row>
    <row r="1789" spans="1:3" x14ac:dyDescent="0.35">
      <c r="A1789" s="37">
        <v>80179.5078125</v>
      </c>
      <c r="B1789" s="23">
        <v>306.18</v>
      </c>
      <c r="C1789" s="15">
        <f t="shared" si="111"/>
        <v>424.67075</v>
      </c>
    </row>
    <row r="1790" spans="1:3" x14ac:dyDescent="0.35">
      <c r="A1790" s="37">
        <v>80266.0625</v>
      </c>
      <c r="B1790" s="23">
        <v>524.96799999999996</v>
      </c>
      <c r="C1790" s="15">
        <f t="shared" si="111"/>
        <v>480.779</v>
      </c>
    </row>
    <row r="1791" spans="1:3" x14ac:dyDescent="0.35">
      <c r="A1791" s="37">
        <v>80311.46875</v>
      </c>
      <c r="B1791" s="23">
        <v>567</v>
      </c>
      <c r="C1791" s="15">
        <f t="shared" si="111"/>
        <v>512.55599999999993</v>
      </c>
    </row>
    <row r="1792" spans="1:3" x14ac:dyDescent="0.35">
      <c r="A1792" s="37">
        <v>80331.9375</v>
      </c>
      <c r="B1792" s="23">
        <v>391.25599999999997</v>
      </c>
      <c r="C1792" s="15">
        <f t="shared" si="111"/>
        <v>529.14525000000003</v>
      </c>
    </row>
    <row r="1793" spans="1:3" x14ac:dyDescent="0.35">
      <c r="A1793" s="37">
        <v>80352.40625</v>
      </c>
      <c r="B1793" s="23">
        <v>767.06899999999996</v>
      </c>
      <c r="C1793" s="15">
        <f t="shared" si="111"/>
        <v>487.24049999999994</v>
      </c>
    </row>
    <row r="1794" spans="1:3" x14ac:dyDescent="0.35">
      <c r="A1794" s="37">
        <v>80372.875</v>
      </c>
      <c r="B1794" s="23">
        <v>23.568000000000001</v>
      </c>
      <c r="C1794" s="15">
        <f t="shared" si="111"/>
        <v>233.11624999999998</v>
      </c>
    </row>
    <row r="1795" spans="1:3" x14ac:dyDescent="0.35">
      <c r="A1795" s="37">
        <v>80454.703125</v>
      </c>
      <c r="B1795" s="23">
        <v>118.26</v>
      </c>
      <c r="C1795" s="15">
        <f t="shared" si="111"/>
        <v>71.70675</v>
      </c>
    </row>
    <row r="1796" spans="1:3" x14ac:dyDescent="0.35">
      <c r="A1796" s="37">
        <v>80564.2421875</v>
      </c>
      <c r="B1796" s="23">
        <v>26.739000000000001</v>
      </c>
      <c r="C1796" s="15">
        <f t="shared" si="111"/>
        <v>59.539500000000004</v>
      </c>
    </row>
    <row r="1797" spans="1:3" x14ac:dyDescent="0.35">
      <c r="A1797" s="37">
        <v>80639.125</v>
      </c>
      <c r="B1797" s="23">
        <v>66.42</v>
      </c>
      <c r="C1797" s="15">
        <f t="shared" si="111"/>
        <v>51.036250000000003</v>
      </c>
    </row>
    <row r="1798" spans="1:3" x14ac:dyDescent="0.35">
      <c r="A1798" s="37">
        <v>80661.3984375</v>
      </c>
      <c r="B1798" s="23">
        <v>44.566000000000003</v>
      </c>
      <c r="C1798" s="15">
        <f t="shared" ref="C1798:C1813" si="112">0.25*B1797+0.5*B1798+0.25*B1799</f>
        <v>48.407250000000005</v>
      </c>
    </row>
    <row r="1799" spans="1:3" x14ac:dyDescent="0.35">
      <c r="A1799" s="37">
        <v>80684.6875</v>
      </c>
      <c r="B1799" s="23">
        <v>38.076999999999998</v>
      </c>
      <c r="C1799" s="15">
        <f t="shared" si="112"/>
        <v>40.924250000000001</v>
      </c>
    </row>
    <row r="1800" spans="1:3" x14ac:dyDescent="0.35">
      <c r="A1800" s="37">
        <v>80707.9765625</v>
      </c>
      <c r="B1800" s="23">
        <v>42.976999999999997</v>
      </c>
      <c r="C1800" s="15">
        <f t="shared" si="112"/>
        <v>50.254499999999993</v>
      </c>
    </row>
    <row r="1801" spans="1:3" x14ac:dyDescent="0.35">
      <c r="A1801" s="37">
        <v>80711.3125</v>
      </c>
      <c r="B1801" s="23">
        <v>76.986999999999995</v>
      </c>
      <c r="C1801" s="15">
        <f t="shared" si="112"/>
        <v>71.107749999999996</v>
      </c>
    </row>
    <row r="1802" spans="1:3" x14ac:dyDescent="0.35">
      <c r="A1802" s="37">
        <v>80712.6875</v>
      </c>
      <c r="B1802" s="23">
        <v>87.48</v>
      </c>
      <c r="C1802" s="15">
        <f t="shared" si="112"/>
        <v>117.87049999999999</v>
      </c>
    </row>
    <row r="1803" spans="1:3" x14ac:dyDescent="0.35">
      <c r="A1803" s="37">
        <v>80714.125</v>
      </c>
      <c r="B1803" s="23">
        <v>219.535</v>
      </c>
      <c r="C1803" s="15">
        <f t="shared" si="112"/>
        <v>462.72199999999998</v>
      </c>
    </row>
    <row r="1804" spans="1:3" x14ac:dyDescent="0.35">
      <c r="A1804" s="37">
        <v>80745.2578125</v>
      </c>
      <c r="B1804" s="23">
        <v>1324.338</v>
      </c>
      <c r="C1804" s="15">
        <f t="shared" si="112"/>
        <v>813.84849999999994</v>
      </c>
    </row>
    <row r="1805" spans="1:3" x14ac:dyDescent="0.35">
      <c r="A1805" s="37">
        <v>80822.59375</v>
      </c>
      <c r="B1805" s="23">
        <v>387.18299999999999</v>
      </c>
      <c r="C1805" s="15">
        <f t="shared" si="112"/>
        <v>776.79924999999992</v>
      </c>
    </row>
    <row r="1806" spans="1:3" x14ac:dyDescent="0.35">
      <c r="A1806" s="37">
        <v>80899.9375</v>
      </c>
      <c r="B1806" s="23">
        <v>1008.4930000000001</v>
      </c>
      <c r="C1806" s="15">
        <f t="shared" si="112"/>
        <v>689.7372499999999</v>
      </c>
    </row>
    <row r="1807" spans="1:3" x14ac:dyDescent="0.35">
      <c r="A1807" s="37">
        <v>80973.90625</v>
      </c>
      <c r="B1807" s="23">
        <v>354.78</v>
      </c>
      <c r="C1807" s="15">
        <f t="shared" si="112"/>
        <v>536.43324999999993</v>
      </c>
    </row>
    <row r="1808" spans="1:3" x14ac:dyDescent="0.35">
      <c r="A1808" s="37">
        <v>81048.5</v>
      </c>
      <c r="B1808" s="23">
        <v>427.68</v>
      </c>
      <c r="C1808" s="15">
        <f t="shared" si="112"/>
        <v>478.72149999999999</v>
      </c>
    </row>
    <row r="1809" spans="1:3" x14ac:dyDescent="0.35">
      <c r="A1809" s="37">
        <v>81119.4375</v>
      </c>
      <c r="B1809" s="23">
        <v>704.74599999999998</v>
      </c>
      <c r="C1809" s="15">
        <f t="shared" si="112"/>
        <v>868.74800000000005</v>
      </c>
    </row>
    <row r="1810" spans="1:3" x14ac:dyDescent="0.35">
      <c r="A1810" s="37">
        <v>81190.3984375</v>
      </c>
      <c r="B1810" s="23">
        <v>1637.82</v>
      </c>
      <c r="C1810" s="15">
        <f t="shared" si="112"/>
        <v>1029.73</v>
      </c>
    </row>
    <row r="1811" spans="1:3" x14ac:dyDescent="0.35">
      <c r="A1811" s="37">
        <v>81284</v>
      </c>
      <c r="B1811" s="23">
        <v>138.53399999999999</v>
      </c>
      <c r="C1811" s="15">
        <f t="shared" si="112"/>
        <v>965.74025000000006</v>
      </c>
    </row>
    <row r="1812" spans="1:3" x14ac:dyDescent="0.35">
      <c r="A1812" s="37">
        <v>81350</v>
      </c>
      <c r="B1812" s="23">
        <v>1948.0730000000001</v>
      </c>
      <c r="C1812" s="15">
        <f t="shared" si="112"/>
        <v>1060.7047500000001</v>
      </c>
    </row>
    <row r="1813" spans="1:3" x14ac:dyDescent="0.35">
      <c r="A1813" s="37">
        <v>81419</v>
      </c>
      <c r="B1813" s="23">
        <v>208.13900000000001</v>
      </c>
      <c r="C1813" s="15">
        <f t="shared" si="112"/>
        <v>681.60800000000006</v>
      </c>
    </row>
    <row r="1814" spans="1:3" x14ac:dyDescent="0.35">
      <c r="A1814" s="37">
        <v>81487.9921875</v>
      </c>
      <c r="B1814" s="23">
        <v>362.08100000000002</v>
      </c>
      <c r="C1814" s="15">
        <f t="shared" ref="C1814:C1829" si="113">0.25*B1813+0.5*B1814+0.25*B1815</f>
        <v>332.90275000000003</v>
      </c>
    </row>
    <row r="1815" spans="1:3" x14ac:dyDescent="0.35">
      <c r="A1815" s="37">
        <v>81556.359375</v>
      </c>
      <c r="B1815" s="23">
        <v>399.31</v>
      </c>
      <c r="C1815" s="15">
        <f t="shared" si="113"/>
        <v>346.90949999999998</v>
      </c>
    </row>
    <row r="1816" spans="1:3" x14ac:dyDescent="0.35">
      <c r="A1816" s="37">
        <v>81616.65625</v>
      </c>
      <c r="B1816" s="23">
        <v>226.93700000000001</v>
      </c>
      <c r="C1816" s="15">
        <f t="shared" si="113"/>
        <v>414.17599999999999</v>
      </c>
    </row>
    <row r="1817" spans="1:3" x14ac:dyDescent="0.35">
      <c r="A1817" s="37">
        <v>81753.7734375</v>
      </c>
      <c r="B1817" s="23">
        <v>803.52</v>
      </c>
      <c r="C1817" s="15">
        <f t="shared" si="113"/>
        <v>690.15424999999993</v>
      </c>
    </row>
    <row r="1818" spans="1:3" x14ac:dyDescent="0.35">
      <c r="A1818" s="37">
        <v>81877.8359375</v>
      </c>
      <c r="B1818" s="23">
        <v>926.64</v>
      </c>
      <c r="C1818" s="15">
        <f t="shared" si="113"/>
        <v>852.95375000000001</v>
      </c>
    </row>
    <row r="1819" spans="1:3" x14ac:dyDescent="0.35">
      <c r="A1819" s="37">
        <v>81903.5078125</v>
      </c>
      <c r="B1819" s="23">
        <v>755.01499999999999</v>
      </c>
      <c r="C1819" s="15">
        <f t="shared" si="113"/>
        <v>646.83249999999998</v>
      </c>
    </row>
    <row r="1820" spans="1:3" x14ac:dyDescent="0.35">
      <c r="A1820" s="37">
        <v>81992.9140625</v>
      </c>
      <c r="B1820" s="23">
        <v>150.66</v>
      </c>
      <c r="C1820" s="15">
        <f t="shared" si="113"/>
        <v>331.1035</v>
      </c>
    </row>
    <row r="1821" spans="1:3" x14ac:dyDescent="0.35">
      <c r="A1821" s="37">
        <v>82135.0078125</v>
      </c>
      <c r="B1821" s="23">
        <v>268.07900000000001</v>
      </c>
      <c r="C1821" s="15">
        <f t="shared" si="113"/>
        <v>290.37874999999997</v>
      </c>
    </row>
    <row r="1822" spans="1:3" x14ac:dyDescent="0.35">
      <c r="A1822" s="37">
        <v>82178.921875</v>
      </c>
      <c r="B1822" s="23">
        <v>474.697</v>
      </c>
      <c r="C1822" s="15">
        <f t="shared" si="113"/>
        <v>412.93674999999996</v>
      </c>
    </row>
    <row r="1823" spans="1:3" x14ac:dyDescent="0.35">
      <c r="A1823" s="37">
        <v>82253.375</v>
      </c>
      <c r="B1823" s="23">
        <v>434.274</v>
      </c>
      <c r="C1823" s="15">
        <f t="shared" si="113"/>
        <v>348.76424999999995</v>
      </c>
    </row>
    <row r="1824" spans="1:3" x14ac:dyDescent="0.35">
      <c r="A1824" s="37">
        <v>82378.234375</v>
      </c>
      <c r="B1824" s="23">
        <v>51.811999999999998</v>
      </c>
      <c r="C1824" s="15">
        <f t="shared" si="113"/>
        <v>226.81450000000001</v>
      </c>
    </row>
    <row r="1825" spans="1:3" x14ac:dyDescent="0.35">
      <c r="A1825" s="37">
        <v>82481.640625</v>
      </c>
      <c r="B1825" s="23">
        <v>369.36</v>
      </c>
      <c r="C1825" s="15">
        <f t="shared" si="113"/>
        <v>312.05100000000004</v>
      </c>
    </row>
    <row r="1826" spans="1:3" x14ac:dyDescent="0.35">
      <c r="A1826" s="37">
        <v>82601.625</v>
      </c>
      <c r="B1826" s="23">
        <v>457.67200000000003</v>
      </c>
      <c r="C1826" s="15">
        <f t="shared" si="113"/>
        <v>521.04725000000008</v>
      </c>
    </row>
    <row r="1827" spans="1:3" x14ac:dyDescent="0.35">
      <c r="A1827" s="37">
        <v>82676.2578125</v>
      </c>
      <c r="B1827" s="23">
        <v>799.48500000000001</v>
      </c>
      <c r="C1827" s="15">
        <f t="shared" si="113"/>
        <v>581.57499999999993</v>
      </c>
    </row>
    <row r="1828" spans="1:3" x14ac:dyDescent="0.35">
      <c r="A1828" s="37">
        <v>82744.671875</v>
      </c>
      <c r="B1828" s="23">
        <v>269.65800000000002</v>
      </c>
      <c r="C1828" s="15">
        <f t="shared" si="113"/>
        <v>362.86324999999999</v>
      </c>
    </row>
    <row r="1829" spans="1:3" x14ac:dyDescent="0.35">
      <c r="A1829" s="37">
        <v>82816.1875</v>
      </c>
      <c r="B1829" s="23">
        <v>112.652</v>
      </c>
      <c r="C1829" s="15">
        <f t="shared" si="113"/>
        <v>146.81225000000001</v>
      </c>
    </row>
    <row r="1830" spans="1:3" x14ac:dyDescent="0.35">
      <c r="A1830" s="37">
        <v>82918.09375</v>
      </c>
      <c r="B1830" s="23">
        <v>92.287000000000006</v>
      </c>
      <c r="C1830" s="15">
        <f t="shared" ref="C1830:C1845" si="114">0.25*B1829+0.5*B1830+0.25*B1831</f>
        <v>89.902000000000001</v>
      </c>
    </row>
    <row r="1831" spans="1:3" x14ac:dyDescent="0.35">
      <c r="A1831" s="37">
        <v>83202.5546875</v>
      </c>
      <c r="B1831" s="23">
        <v>62.381999999999998</v>
      </c>
      <c r="C1831" s="15">
        <f t="shared" si="114"/>
        <v>78.355999999999995</v>
      </c>
    </row>
    <row r="1832" spans="1:3" x14ac:dyDescent="0.35">
      <c r="A1832" s="37">
        <v>83277.3515625</v>
      </c>
      <c r="B1832" s="23">
        <v>96.373000000000005</v>
      </c>
      <c r="C1832" s="15">
        <f t="shared" si="114"/>
        <v>66.22675000000001</v>
      </c>
    </row>
    <row r="1833" spans="1:3" x14ac:dyDescent="0.35">
      <c r="A1833" s="37">
        <v>83419.8125</v>
      </c>
      <c r="B1833" s="23">
        <v>9.7789999999999999</v>
      </c>
      <c r="C1833" s="15">
        <f t="shared" si="114"/>
        <v>36.873250000000006</v>
      </c>
    </row>
    <row r="1834" spans="1:3" x14ac:dyDescent="0.35">
      <c r="A1834" s="37">
        <v>83594.2109375</v>
      </c>
      <c r="B1834" s="23">
        <v>31.562000000000001</v>
      </c>
      <c r="C1834" s="15">
        <f t="shared" si="114"/>
        <v>25.510250000000003</v>
      </c>
    </row>
    <row r="1835" spans="1:3" x14ac:dyDescent="0.35">
      <c r="A1835" s="37">
        <v>83705.3515625</v>
      </c>
      <c r="B1835" s="23">
        <v>29.138000000000002</v>
      </c>
      <c r="C1835" s="15">
        <f t="shared" si="114"/>
        <v>35.8245</v>
      </c>
    </row>
    <row r="1836" spans="1:3" x14ac:dyDescent="0.35">
      <c r="A1836" s="37">
        <v>83741.1640625</v>
      </c>
      <c r="B1836" s="23">
        <v>53.46</v>
      </c>
      <c r="C1836" s="15">
        <f t="shared" si="114"/>
        <v>82.421750000000003</v>
      </c>
    </row>
    <row r="1837" spans="1:3" x14ac:dyDescent="0.35">
      <c r="A1837" s="37">
        <v>83775.4296875</v>
      </c>
      <c r="B1837" s="23">
        <v>193.62899999999999</v>
      </c>
      <c r="C1837" s="15">
        <f t="shared" si="114"/>
        <v>281.49450000000002</v>
      </c>
    </row>
    <row r="1838" spans="1:3" x14ac:dyDescent="0.35">
      <c r="A1838" s="37">
        <v>83813.2578125</v>
      </c>
      <c r="B1838" s="23">
        <v>685.26</v>
      </c>
      <c r="C1838" s="15">
        <f t="shared" si="114"/>
        <v>431.13225</v>
      </c>
    </row>
    <row r="1839" spans="1:3" x14ac:dyDescent="0.35">
      <c r="A1839" s="37">
        <v>83857.8046875</v>
      </c>
      <c r="B1839" s="23">
        <v>160.38</v>
      </c>
      <c r="C1839" s="15">
        <f t="shared" si="114"/>
        <v>261.83924999999999</v>
      </c>
    </row>
    <row r="1840" spans="1:3" x14ac:dyDescent="0.35">
      <c r="A1840" s="37">
        <v>83900.4765625</v>
      </c>
      <c r="B1840" s="23">
        <v>41.337000000000003</v>
      </c>
      <c r="C1840" s="15">
        <f t="shared" si="114"/>
        <v>75.13</v>
      </c>
    </row>
    <row r="1841" spans="1:3" x14ac:dyDescent="0.35">
      <c r="A1841" s="37">
        <v>83943.1484375</v>
      </c>
      <c r="B1841" s="23">
        <v>57.466000000000001</v>
      </c>
      <c r="C1841" s="15">
        <f t="shared" si="114"/>
        <v>157.93675000000002</v>
      </c>
    </row>
    <row r="1842" spans="1:3" x14ac:dyDescent="0.35">
      <c r="A1842" s="37">
        <v>83967.9375</v>
      </c>
      <c r="B1842" s="23">
        <v>475.47800000000001</v>
      </c>
      <c r="C1842" s="15">
        <f t="shared" si="114"/>
        <v>347.28050000000002</v>
      </c>
    </row>
    <row r="1843" spans="1:3" x14ac:dyDescent="0.35">
      <c r="A1843" s="37">
        <v>83982.5078125</v>
      </c>
      <c r="B1843" s="23">
        <v>380.7</v>
      </c>
      <c r="C1843" s="15">
        <f t="shared" si="114"/>
        <v>528.93650000000002</v>
      </c>
    </row>
    <row r="1844" spans="1:3" x14ac:dyDescent="0.35">
      <c r="A1844" s="37">
        <v>83997.75</v>
      </c>
      <c r="B1844" s="23">
        <v>878.86800000000005</v>
      </c>
      <c r="C1844" s="15">
        <f t="shared" si="114"/>
        <v>801.69900000000007</v>
      </c>
    </row>
    <row r="1845" spans="1:3" x14ac:dyDescent="0.35">
      <c r="A1845" s="37">
        <v>84012.4453125</v>
      </c>
      <c r="B1845" s="23">
        <v>1068.3599999999999</v>
      </c>
      <c r="C1845" s="15">
        <f t="shared" si="114"/>
        <v>1177.932</v>
      </c>
    </row>
    <row r="1846" spans="1:3" x14ac:dyDescent="0.35">
      <c r="A1846" s="37">
        <v>84029.78125</v>
      </c>
      <c r="B1846" s="23">
        <v>1696.14</v>
      </c>
      <c r="C1846" s="15">
        <f t="shared" ref="C1846:C1861" si="115">0.25*B1845+0.5*B1846+0.25*B1847</f>
        <v>1348.8600000000001</v>
      </c>
    </row>
    <row r="1847" spans="1:3" x14ac:dyDescent="0.35">
      <c r="A1847" s="37">
        <v>84045.6640625</v>
      </c>
      <c r="B1847" s="23">
        <v>934.8</v>
      </c>
      <c r="C1847" s="15">
        <f t="shared" si="115"/>
        <v>1030.5542499999999</v>
      </c>
    </row>
    <row r="1848" spans="1:3" x14ac:dyDescent="0.35">
      <c r="A1848" s="37">
        <v>84063</v>
      </c>
      <c r="B1848" s="23">
        <v>556.47699999999998</v>
      </c>
      <c r="C1848" s="15">
        <f t="shared" si="115"/>
        <v>792.21724999999992</v>
      </c>
    </row>
    <row r="1849" spans="1:3" x14ac:dyDescent="0.35">
      <c r="A1849" s="37">
        <v>84104.4375</v>
      </c>
      <c r="B1849" s="23">
        <v>1121.115</v>
      </c>
      <c r="C1849" s="15">
        <f t="shared" si="115"/>
        <v>1152.87375</v>
      </c>
    </row>
    <row r="1850" spans="1:3" x14ac:dyDescent="0.35">
      <c r="A1850" s="37">
        <v>84123.125</v>
      </c>
      <c r="B1850" s="23">
        <v>1812.788</v>
      </c>
      <c r="C1850" s="15">
        <f t="shared" si="115"/>
        <v>1548.5464999999999</v>
      </c>
    </row>
    <row r="1851" spans="1:3" x14ac:dyDescent="0.35">
      <c r="A1851" s="37">
        <v>84141.15625</v>
      </c>
      <c r="B1851" s="23">
        <v>1447.4949999999999</v>
      </c>
      <c r="C1851" s="15">
        <f t="shared" si="115"/>
        <v>1290.7495000000001</v>
      </c>
    </row>
    <row r="1852" spans="1:3" x14ac:dyDescent="0.35">
      <c r="A1852" s="37">
        <v>84144.515625</v>
      </c>
      <c r="B1852" s="23">
        <v>455.22</v>
      </c>
      <c r="C1852" s="15">
        <f t="shared" si="115"/>
        <v>889.18374999999992</v>
      </c>
    </row>
    <row r="1853" spans="1:3" x14ac:dyDescent="0.35">
      <c r="A1853" s="37">
        <v>84157.8515625</v>
      </c>
      <c r="B1853" s="23">
        <v>1198.8</v>
      </c>
      <c r="C1853" s="15">
        <f t="shared" si="115"/>
        <v>946.4849999999999</v>
      </c>
    </row>
    <row r="1854" spans="1:3" x14ac:dyDescent="0.35">
      <c r="A1854" s="37">
        <v>84170.828125</v>
      </c>
      <c r="B1854" s="23">
        <v>933.12</v>
      </c>
      <c r="C1854" s="15">
        <f t="shared" si="115"/>
        <v>952.96500000000003</v>
      </c>
    </row>
    <row r="1855" spans="1:3" x14ac:dyDescent="0.35">
      <c r="A1855" s="37">
        <v>84193.25</v>
      </c>
      <c r="B1855" s="23">
        <v>746.82</v>
      </c>
      <c r="C1855" s="15">
        <f t="shared" si="115"/>
        <v>1026.6835000000001</v>
      </c>
    </row>
    <row r="1856" spans="1:3" x14ac:dyDescent="0.35">
      <c r="A1856" s="37">
        <v>84214.640625</v>
      </c>
      <c r="B1856" s="23">
        <v>1679.9739999999999</v>
      </c>
      <c r="C1856" s="15">
        <f t="shared" si="115"/>
        <v>1432.4949999999999</v>
      </c>
    </row>
    <row r="1857" spans="1:3" x14ac:dyDescent="0.35">
      <c r="A1857" s="37">
        <v>84237.2265625</v>
      </c>
      <c r="B1857" s="23">
        <v>1623.212</v>
      </c>
      <c r="C1857" s="15">
        <f t="shared" si="115"/>
        <v>1690.6690000000001</v>
      </c>
    </row>
    <row r="1858" spans="1:3" x14ac:dyDescent="0.35">
      <c r="A1858" s="37">
        <v>84267.7890625</v>
      </c>
      <c r="B1858" s="23">
        <v>1836.278</v>
      </c>
      <c r="C1858" s="15">
        <f t="shared" si="115"/>
        <v>1754.0520000000001</v>
      </c>
    </row>
    <row r="1859" spans="1:3" x14ac:dyDescent="0.35">
      <c r="A1859" s="37">
        <v>84298.34375</v>
      </c>
      <c r="B1859" s="23">
        <v>1720.44</v>
      </c>
      <c r="C1859" s="15">
        <f t="shared" si="115"/>
        <v>2023.5844999999999</v>
      </c>
    </row>
    <row r="1860" spans="1:3" x14ac:dyDescent="0.35">
      <c r="A1860" s="37">
        <v>84326.8046875</v>
      </c>
      <c r="B1860" s="23">
        <v>2817.18</v>
      </c>
      <c r="C1860" s="15">
        <f t="shared" si="115"/>
        <v>2282.3742499999998</v>
      </c>
    </row>
    <row r="1861" spans="1:3" x14ac:dyDescent="0.35">
      <c r="A1861" s="37">
        <v>84355.0546875</v>
      </c>
      <c r="B1861" s="23">
        <v>1774.6969999999999</v>
      </c>
      <c r="C1861" s="15">
        <f t="shared" si="115"/>
        <v>1910.3867499999999</v>
      </c>
    </row>
    <row r="1862" spans="1:3" x14ac:dyDescent="0.35">
      <c r="A1862" s="37">
        <v>84382.0859375</v>
      </c>
      <c r="B1862" s="23">
        <v>1274.973</v>
      </c>
      <c r="C1862" s="15">
        <f t="shared" ref="C1862:C1877" si="116">0.25*B1861+0.5*B1862+0.25*B1863</f>
        <v>1473.20075</v>
      </c>
    </row>
    <row r="1863" spans="1:3" x14ac:dyDescent="0.35">
      <c r="A1863" s="37">
        <v>84426.515625</v>
      </c>
      <c r="B1863" s="23">
        <v>1568.16</v>
      </c>
      <c r="C1863" s="15">
        <f t="shared" si="116"/>
        <v>1572.425</v>
      </c>
    </row>
    <row r="1864" spans="1:3" x14ac:dyDescent="0.35">
      <c r="A1864" s="37">
        <v>84472.28125</v>
      </c>
      <c r="B1864" s="23">
        <v>1878.4069999999999</v>
      </c>
      <c r="C1864" s="15">
        <f t="shared" si="116"/>
        <v>1723.48125</v>
      </c>
    </row>
    <row r="1865" spans="1:3" x14ac:dyDescent="0.35">
      <c r="A1865" s="37">
        <v>84520.1171875</v>
      </c>
      <c r="B1865" s="23">
        <v>1568.951</v>
      </c>
      <c r="C1865" s="15">
        <f t="shared" si="116"/>
        <v>1507.0030000000002</v>
      </c>
    </row>
    <row r="1866" spans="1:3" x14ac:dyDescent="0.35">
      <c r="A1866" s="37">
        <v>84628.9609375</v>
      </c>
      <c r="B1866" s="23">
        <v>1011.703</v>
      </c>
      <c r="C1866" s="15">
        <f t="shared" si="116"/>
        <v>1113.3344999999999</v>
      </c>
    </row>
    <row r="1867" spans="1:3" x14ac:dyDescent="0.35">
      <c r="A1867" s="37">
        <v>84671.859375</v>
      </c>
      <c r="B1867" s="23">
        <v>860.98099999999999</v>
      </c>
      <c r="C1867" s="15">
        <f t="shared" si="116"/>
        <v>875.59424999999999</v>
      </c>
    </row>
    <row r="1868" spans="1:3" x14ac:dyDescent="0.35">
      <c r="A1868" s="37">
        <v>84712.9765625</v>
      </c>
      <c r="B1868" s="23">
        <v>768.71199999999999</v>
      </c>
      <c r="C1868" s="15">
        <f t="shared" si="116"/>
        <v>894.44124999999985</v>
      </c>
    </row>
    <row r="1869" spans="1:3" x14ac:dyDescent="0.35">
      <c r="A1869" s="37">
        <v>84740.203125</v>
      </c>
      <c r="B1869" s="23">
        <v>1179.3599999999999</v>
      </c>
      <c r="C1869" s="15">
        <f t="shared" si="116"/>
        <v>887.75799999999992</v>
      </c>
    </row>
    <row r="1870" spans="1:3" x14ac:dyDescent="0.35">
      <c r="A1870" s="37">
        <v>84745.203125</v>
      </c>
      <c r="B1870" s="23">
        <v>423.6</v>
      </c>
      <c r="C1870" s="15">
        <f t="shared" si="116"/>
        <v>609.71699999999998</v>
      </c>
    </row>
    <row r="1871" spans="1:3" x14ac:dyDescent="0.35">
      <c r="A1871" s="37">
        <v>84749.796875</v>
      </c>
      <c r="B1871" s="23">
        <v>412.30799999999999</v>
      </c>
      <c r="C1871" s="15">
        <f t="shared" si="116"/>
        <v>417.14874999999995</v>
      </c>
    </row>
    <row r="1872" spans="1:3" x14ac:dyDescent="0.35">
      <c r="A1872" s="37">
        <v>84754.3984375</v>
      </c>
      <c r="B1872" s="23">
        <v>420.37900000000002</v>
      </c>
      <c r="C1872" s="15">
        <f t="shared" si="116"/>
        <v>434.97250000000003</v>
      </c>
    </row>
    <row r="1873" spans="1:3" x14ac:dyDescent="0.35">
      <c r="A1873" s="37">
        <v>84759.09375</v>
      </c>
      <c r="B1873" s="23">
        <v>486.82400000000001</v>
      </c>
      <c r="C1873" s="15">
        <f t="shared" si="116"/>
        <v>478.71850000000001</v>
      </c>
    </row>
    <row r="1874" spans="1:3" x14ac:dyDescent="0.35">
      <c r="A1874" s="37">
        <v>84764.125</v>
      </c>
      <c r="B1874" s="23">
        <v>520.84699999999998</v>
      </c>
      <c r="C1874" s="15">
        <f t="shared" si="116"/>
        <v>600.42449999999997</v>
      </c>
    </row>
    <row r="1875" spans="1:3" x14ac:dyDescent="0.35">
      <c r="A1875" s="37">
        <v>84768.71875</v>
      </c>
      <c r="B1875" s="23">
        <v>873.18</v>
      </c>
      <c r="C1875" s="15">
        <f t="shared" si="116"/>
        <v>739.13400000000001</v>
      </c>
    </row>
    <row r="1876" spans="1:3" x14ac:dyDescent="0.35">
      <c r="A1876" s="37">
        <v>84782.9375</v>
      </c>
      <c r="B1876" s="23">
        <v>689.32899999999995</v>
      </c>
      <c r="C1876" s="15">
        <f t="shared" si="116"/>
        <v>1180.3784999999998</v>
      </c>
    </row>
    <row r="1877" spans="1:3" x14ac:dyDescent="0.35">
      <c r="A1877" s="37">
        <v>84787.09375</v>
      </c>
      <c r="B1877" s="23">
        <v>2469.6759999999999</v>
      </c>
      <c r="C1877" s="15">
        <f t="shared" si="116"/>
        <v>1816.81675</v>
      </c>
    </row>
    <row r="1878" spans="1:3" x14ac:dyDescent="0.35">
      <c r="A1878" s="37">
        <v>84796.203125</v>
      </c>
      <c r="B1878" s="23">
        <v>1638.586</v>
      </c>
      <c r="C1878" s="15">
        <f t="shared" ref="C1878:C1893" si="117">0.25*B1877+0.5*B1878+0.25*B1879</f>
        <v>1892.1379999999999</v>
      </c>
    </row>
    <row r="1879" spans="1:3" x14ac:dyDescent="0.35">
      <c r="A1879" s="37">
        <v>84815.3984375</v>
      </c>
      <c r="B1879" s="23">
        <v>1821.704</v>
      </c>
      <c r="C1879" s="15">
        <f t="shared" si="117"/>
        <v>1644.90275</v>
      </c>
    </row>
    <row r="1880" spans="1:3" x14ac:dyDescent="0.35">
      <c r="A1880" s="37">
        <v>84835.3984375</v>
      </c>
      <c r="B1880" s="23">
        <v>1297.617</v>
      </c>
      <c r="C1880" s="15">
        <f t="shared" si="117"/>
        <v>1437.53925</v>
      </c>
    </row>
    <row r="1881" spans="1:3" x14ac:dyDescent="0.35">
      <c r="A1881" s="37">
        <v>84858.1015625</v>
      </c>
      <c r="B1881" s="23">
        <v>1333.2190000000001</v>
      </c>
      <c r="C1881" s="15">
        <f t="shared" si="117"/>
        <v>1313.6025</v>
      </c>
    </row>
    <row r="1882" spans="1:3" x14ac:dyDescent="0.35">
      <c r="A1882" s="37">
        <v>84869.6484375</v>
      </c>
      <c r="B1882" s="23">
        <v>1290.355</v>
      </c>
      <c r="C1882" s="15">
        <f t="shared" si="117"/>
        <v>1154.25225</v>
      </c>
    </row>
    <row r="1883" spans="1:3" x14ac:dyDescent="0.35">
      <c r="A1883" s="37">
        <v>84885.6015625</v>
      </c>
      <c r="B1883" s="23">
        <v>703.08</v>
      </c>
      <c r="C1883" s="15">
        <f t="shared" si="117"/>
        <v>1170.46</v>
      </c>
    </row>
    <row r="1884" spans="1:3" x14ac:dyDescent="0.35">
      <c r="A1884" s="37">
        <v>84901.9453125</v>
      </c>
      <c r="B1884" s="23">
        <v>1985.325</v>
      </c>
      <c r="C1884" s="15">
        <f t="shared" si="117"/>
        <v>1323.3510000000001</v>
      </c>
    </row>
    <row r="1885" spans="1:3" x14ac:dyDescent="0.35">
      <c r="A1885" s="37">
        <v>84905.875</v>
      </c>
      <c r="B1885" s="23">
        <v>619.67399999999998</v>
      </c>
      <c r="C1885" s="15">
        <f t="shared" si="117"/>
        <v>938.39699999999993</v>
      </c>
    </row>
    <row r="1886" spans="1:3" x14ac:dyDescent="0.35">
      <c r="A1886" s="37">
        <v>84909.015625</v>
      </c>
      <c r="B1886" s="23">
        <v>528.91499999999996</v>
      </c>
      <c r="C1886" s="15">
        <f t="shared" si="117"/>
        <v>619.04099999999994</v>
      </c>
    </row>
    <row r="1887" spans="1:3" x14ac:dyDescent="0.35">
      <c r="A1887" s="37">
        <v>84914.171875</v>
      </c>
      <c r="B1887" s="23">
        <v>798.66</v>
      </c>
      <c r="C1887" s="15">
        <f t="shared" si="117"/>
        <v>963.28874999999994</v>
      </c>
    </row>
    <row r="1888" spans="1:3" x14ac:dyDescent="0.35">
      <c r="A1888" s="37">
        <v>84926.2578125</v>
      </c>
      <c r="B1888" s="23">
        <v>1726.92</v>
      </c>
      <c r="C1888" s="15">
        <f t="shared" si="117"/>
        <v>1415.88</v>
      </c>
    </row>
    <row r="1889" spans="1:3" x14ac:dyDescent="0.35">
      <c r="A1889" s="37">
        <v>84934.3203125</v>
      </c>
      <c r="B1889" s="23">
        <v>1411.02</v>
      </c>
      <c r="C1889" s="15">
        <f t="shared" si="117"/>
        <v>1752.2365</v>
      </c>
    </row>
    <row r="1890" spans="1:3" x14ac:dyDescent="0.35">
      <c r="A1890" s="37">
        <v>84941.140625</v>
      </c>
      <c r="B1890" s="23">
        <v>2459.9859999999999</v>
      </c>
      <c r="C1890" s="15">
        <f t="shared" si="117"/>
        <v>2142.4580000000001</v>
      </c>
    </row>
    <row r="1891" spans="1:3" x14ac:dyDescent="0.35">
      <c r="A1891" s="37">
        <v>84952.0703125</v>
      </c>
      <c r="B1891" s="23">
        <v>2238.84</v>
      </c>
      <c r="C1891" s="15">
        <f t="shared" si="117"/>
        <v>2302.6315</v>
      </c>
    </row>
    <row r="1892" spans="1:3" x14ac:dyDescent="0.35">
      <c r="A1892" s="37">
        <v>84966.5078125</v>
      </c>
      <c r="B1892" s="23">
        <v>2272.86</v>
      </c>
      <c r="C1892" s="15">
        <f t="shared" si="117"/>
        <v>2112.8850000000002</v>
      </c>
    </row>
    <row r="1893" spans="1:3" x14ac:dyDescent="0.35">
      <c r="A1893" s="37">
        <v>84984.5546875</v>
      </c>
      <c r="B1893" s="23">
        <v>1666.98</v>
      </c>
      <c r="C1893" s="15">
        <f t="shared" si="117"/>
        <v>1678.1202499999999</v>
      </c>
    </row>
    <row r="1894" spans="1:3" x14ac:dyDescent="0.35">
      <c r="A1894" s="37">
        <v>85009.609375</v>
      </c>
      <c r="B1894" s="23">
        <v>1105.6610000000001</v>
      </c>
      <c r="C1894" s="15">
        <f t="shared" ref="C1894:C1909" si="118">0.25*B1893+0.5*B1894+0.25*B1895</f>
        <v>1264.0105000000001</v>
      </c>
    </row>
    <row r="1895" spans="1:3" x14ac:dyDescent="0.35">
      <c r="A1895" s="37">
        <v>85033.9140625</v>
      </c>
      <c r="B1895" s="23">
        <v>1177.74</v>
      </c>
      <c r="C1895" s="15">
        <f t="shared" si="118"/>
        <v>1215.0052500000002</v>
      </c>
    </row>
    <row r="1896" spans="1:3" x14ac:dyDescent="0.35">
      <c r="A1896" s="37">
        <v>85056.5</v>
      </c>
      <c r="B1896" s="23">
        <v>1398.88</v>
      </c>
      <c r="C1896" s="15">
        <f t="shared" si="118"/>
        <v>1202.0450000000001</v>
      </c>
    </row>
    <row r="1897" spans="1:3" x14ac:dyDescent="0.35">
      <c r="A1897" s="37">
        <v>85076.171875</v>
      </c>
      <c r="B1897" s="23">
        <v>832.68</v>
      </c>
      <c r="C1897" s="15">
        <f t="shared" si="118"/>
        <v>938.39099999999996</v>
      </c>
    </row>
    <row r="1898" spans="1:3" x14ac:dyDescent="0.35">
      <c r="A1898" s="37">
        <v>85101.828125</v>
      </c>
      <c r="B1898" s="23">
        <v>689.32399999999996</v>
      </c>
      <c r="C1898" s="15">
        <f t="shared" si="118"/>
        <v>1028.5</v>
      </c>
    </row>
    <row r="1899" spans="1:3" x14ac:dyDescent="0.35">
      <c r="A1899" s="37">
        <v>85137.25</v>
      </c>
      <c r="B1899" s="23">
        <v>1902.672</v>
      </c>
      <c r="C1899" s="15">
        <f t="shared" si="118"/>
        <v>1384.4869999999999</v>
      </c>
    </row>
    <row r="1900" spans="1:3" x14ac:dyDescent="0.35">
      <c r="A1900" s="37">
        <v>85167</v>
      </c>
      <c r="B1900" s="23">
        <v>1043.28</v>
      </c>
      <c r="C1900" s="15">
        <f t="shared" si="118"/>
        <v>1337.3007499999999</v>
      </c>
    </row>
    <row r="1901" spans="1:3" x14ac:dyDescent="0.35">
      <c r="A1901" s="37">
        <v>85177.6015625</v>
      </c>
      <c r="B1901" s="23">
        <v>1359.971</v>
      </c>
      <c r="C1901" s="15">
        <f t="shared" si="118"/>
        <v>1367.6804999999999</v>
      </c>
    </row>
    <row r="1902" spans="1:3" x14ac:dyDescent="0.35">
      <c r="A1902" s="37">
        <v>85185.03125</v>
      </c>
      <c r="B1902" s="23">
        <v>1707.5</v>
      </c>
      <c r="C1902" s="15">
        <f t="shared" si="118"/>
        <v>1669.4247499999999</v>
      </c>
    </row>
    <row r="1903" spans="1:3" x14ac:dyDescent="0.35">
      <c r="A1903" s="37">
        <v>85197.8671875</v>
      </c>
      <c r="B1903" s="23">
        <v>1902.7280000000001</v>
      </c>
      <c r="C1903" s="15">
        <f t="shared" si="118"/>
        <v>1861.19625</v>
      </c>
    </row>
    <row r="1904" spans="1:3" x14ac:dyDescent="0.35">
      <c r="A1904" s="37">
        <v>85209.6640625</v>
      </c>
      <c r="B1904" s="23">
        <v>1931.829</v>
      </c>
      <c r="C1904" s="15">
        <f t="shared" si="118"/>
        <v>2258.0765000000001</v>
      </c>
    </row>
    <row r="1905" spans="1:3" x14ac:dyDescent="0.35">
      <c r="A1905" s="37">
        <v>85217.6640625</v>
      </c>
      <c r="B1905" s="23">
        <v>3265.92</v>
      </c>
      <c r="C1905" s="15">
        <f t="shared" si="118"/>
        <v>2539.5472500000001</v>
      </c>
    </row>
    <row r="1906" spans="1:3" x14ac:dyDescent="0.35">
      <c r="A1906" s="37">
        <v>85236.734375</v>
      </c>
      <c r="B1906" s="23">
        <v>1694.52</v>
      </c>
      <c r="C1906" s="15">
        <f t="shared" si="118"/>
        <v>2151.36</v>
      </c>
    </row>
    <row r="1907" spans="1:3" x14ac:dyDescent="0.35">
      <c r="A1907" s="37">
        <v>85242.3828125</v>
      </c>
      <c r="B1907" s="23">
        <v>1950.48</v>
      </c>
      <c r="C1907" s="15">
        <f t="shared" si="118"/>
        <v>1725.1032499999999</v>
      </c>
    </row>
    <row r="1908" spans="1:3" x14ac:dyDescent="0.35">
      <c r="A1908" s="37">
        <v>85258.53125</v>
      </c>
      <c r="B1908" s="23">
        <v>1304.933</v>
      </c>
      <c r="C1908" s="15">
        <f t="shared" si="118"/>
        <v>1560.4849999999999</v>
      </c>
    </row>
    <row r="1909" spans="1:3" x14ac:dyDescent="0.35">
      <c r="A1909" s="37">
        <v>85261.3984375</v>
      </c>
      <c r="B1909" s="23">
        <v>1681.5940000000001</v>
      </c>
      <c r="C1909" s="15">
        <f t="shared" si="118"/>
        <v>1672.8752500000001</v>
      </c>
    </row>
    <row r="1910" spans="1:3" x14ac:dyDescent="0.35">
      <c r="A1910" s="37">
        <v>85266</v>
      </c>
      <c r="B1910" s="23">
        <v>2023.38</v>
      </c>
      <c r="C1910" s="15">
        <f t="shared" ref="C1910:C1925" si="119">0.25*B1909+0.5*B1910+0.25*B1911</f>
        <v>1750.2115000000001</v>
      </c>
    </row>
    <row r="1911" spans="1:3" x14ac:dyDescent="0.35">
      <c r="A1911" s="37">
        <v>85270.3984375</v>
      </c>
      <c r="B1911" s="23">
        <v>1272.492</v>
      </c>
      <c r="C1911" s="15">
        <f t="shared" si="119"/>
        <v>1380.8454999999999</v>
      </c>
    </row>
    <row r="1912" spans="1:3" x14ac:dyDescent="0.35">
      <c r="A1912" s="37">
        <v>85275</v>
      </c>
      <c r="B1912" s="23">
        <v>955.01800000000003</v>
      </c>
      <c r="C1912" s="15">
        <f t="shared" si="119"/>
        <v>1107.482</v>
      </c>
    </row>
    <row r="1913" spans="1:3" x14ac:dyDescent="0.35">
      <c r="A1913" s="37">
        <v>85283.25</v>
      </c>
      <c r="B1913" s="23">
        <v>1247.4000000000001</v>
      </c>
      <c r="C1913" s="15">
        <f t="shared" si="119"/>
        <v>1164.5844999999999</v>
      </c>
    </row>
    <row r="1914" spans="1:3" x14ac:dyDescent="0.35">
      <c r="A1914" s="37">
        <v>85289.7109375</v>
      </c>
      <c r="B1914" s="23">
        <v>1208.52</v>
      </c>
      <c r="C1914" s="15">
        <f t="shared" si="119"/>
        <v>1245.5822499999999</v>
      </c>
    </row>
    <row r="1915" spans="1:3" x14ac:dyDescent="0.35">
      <c r="A1915" s="37">
        <v>85294.5</v>
      </c>
      <c r="B1915" s="23">
        <v>1317.8889999999999</v>
      </c>
      <c r="C1915" s="15">
        <f t="shared" si="119"/>
        <v>1384.7044999999998</v>
      </c>
    </row>
    <row r="1916" spans="1:3" x14ac:dyDescent="0.35">
      <c r="A1916" s="37">
        <v>85306.2734375</v>
      </c>
      <c r="B1916" s="23">
        <v>1694.52</v>
      </c>
      <c r="C1916" s="15">
        <f t="shared" si="119"/>
        <v>1543.2572500000001</v>
      </c>
    </row>
    <row r="1917" spans="1:3" x14ac:dyDescent="0.35">
      <c r="A1917" s="37">
        <v>85314.4609375</v>
      </c>
      <c r="B1917" s="23">
        <v>1466.1</v>
      </c>
      <c r="C1917" s="15">
        <f t="shared" si="119"/>
        <v>1434.1049999999998</v>
      </c>
    </row>
    <row r="1918" spans="1:3" x14ac:dyDescent="0.35">
      <c r="A1918" s="37">
        <v>85325.6328125</v>
      </c>
      <c r="B1918" s="23">
        <v>1109.7</v>
      </c>
      <c r="C1918" s="15">
        <f t="shared" si="119"/>
        <v>1271.5007499999999</v>
      </c>
    </row>
    <row r="1919" spans="1:3" x14ac:dyDescent="0.35">
      <c r="A1919" s="37">
        <v>85330.6796875</v>
      </c>
      <c r="B1919" s="23">
        <v>1400.5029999999999</v>
      </c>
      <c r="C1919" s="15">
        <f t="shared" si="119"/>
        <v>1217.0315000000001</v>
      </c>
    </row>
    <row r="1920" spans="1:3" x14ac:dyDescent="0.35">
      <c r="A1920" s="37">
        <v>85334.96875</v>
      </c>
      <c r="B1920" s="23">
        <v>957.42</v>
      </c>
      <c r="C1920" s="15">
        <f t="shared" si="119"/>
        <v>1249.63075</v>
      </c>
    </row>
    <row r="1921" spans="1:3" x14ac:dyDescent="0.35">
      <c r="A1921" s="37">
        <v>85341.1015625</v>
      </c>
      <c r="B1921" s="23">
        <v>1683.18</v>
      </c>
      <c r="C1921" s="15">
        <f t="shared" si="119"/>
        <v>1335.69</v>
      </c>
    </row>
    <row r="1922" spans="1:3" x14ac:dyDescent="0.35">
      <c r="A1922" s="37">
        <v>85346.953125</v>
      </c>
      <c r="B1922" s="23">
        <v>1018.98</v>
      </c>
      <c r="C1922" s="15">
        <f t="shared" si="119"/>
        <v>1404.1350000000002</v>
      </c>
    </row>
    <row r="1923" spans="1:3" x14ac:dyDescent="0.35">
      <c r="A1923" s="37">
        <v>85354.3125</v>
      </c>
      <c r="B1923" s="23">
        <v>1895.4</v>
      </c>
      <c r="C1923" s="15">
        <f t="shared" si="119"/>
        <v>1683.3895000000002</v>
      </c>
    </row>
    <row r="1924" spans="1:3" x14ac:dyDescent="0.35">
      <c r="A1924" s="37">
        <v>85359.0546875</v>
      </c>
      <c r="B1924" s="23">
        <v>1923.778</v>
      </c>
      <c r="C1924" s="15">
        <f t="shared" si="119"/>
        <v>1901.2829999999999</v>
      </c>
    </row>
    <row r="1925" spans="1:3" x14ac:dyDescent="0.35">
      <c r="A1925" s="37">
        <v>85366.4453125</v>
      </c>
      <c r="B1925" s="23">
        <v>1862.1759999999999</v>
      </c>
      <c r="C1925" s="15">
        <f t="shared" si="119"/>
        <v>1795.1682499999999</v>
      </c>
    </row>
    <row r="1926" spans="1:3" x14ac:dyDescent="0.35">
      <c r="A1926" s="37">
        <v>85371.296875</v>
      </c>
      <c r="B1926" s="23">
        <v>1532.5429999999999</v>
      </c>
      <c r="C1926" s="15">
        <f t="shared" ref="C1926:C1941" si="120">0.25*B1925+0.5*B1926+0.25*B1927</f>
        <v>1586.18625</v>
      </c>
    </row>
    <row r="1927" spans="1:3" x14ac:dyDescent="0.35">
      <c r="A1927" s="37">
        <v>85376.15625</v>
      </c>
      <c r="B1927" s="23">
        <v>1417.4829999999999</v>
      </c>
      <c r="C1927" s="15">
        <f t="shared" si="120"/>
        <v>1480.0732499999999</v>
      </c>
    </row>
    <row r="1928" spans="1:3" x14ac:dyDescent="0.35">
      <c r="A1928" s="37">
        <v>85383.6875</v>
      </c>
      <c r="B1928" s="23">
        <v>1552.7840000000001</v>
      </c>
      <c r="C1928" s="15">
        <f t="shared" si="120"/>
        <v>1349.8677500000001</v>
      </c>
    </row>
    <row r="1929" spans="1:3" x14ac:dyDescent="0.35">
      <c r="A1929" s="37">
        <v>85392.2265625</v>
      </c>
      <c r="B1929" s="23">
        <v>876.42</v>
      </c>
      <c r="C1929" s="15">
        <f t="shared" si="120"/>
        <v>1028.096</v>
      </c>
    </row>
    <row r="1930" spans="1:3" x14ac:dyDescent="0.35">
      <c r="A1930" s="37">
        <v>85401.140625</v>
      </c>
      <c r="B1930" s="23">
        <v>806.76</v>
      </c>
      <c r="C1930" s="15">
        <f t="shared" si="120"/>
        <v>801.90700000000004</v>
      </c>
    </row>
    <row r="1931" spans="1:3" x14ac:dyDescent="0.35">
      <c r="A1931" s="37">
        <v>85403</v>
      </c>
      <c r="B1931" s="23">
        <v>717.68799999999999</v>
      </c>
      <c r="C1931" s="15">
        <f t="shared" si="120"/>
        <v>761.00900000000001</v>
      </c>
    </row>
    <row r="1932" spans="1:3" x14ac:dyDescent="0.35">
      <c r="A1932" s="37">
        <v>85403</v>
      </c>
      <c r="B1932" s="23">
        <v>801.9</v>
      </c>
      <c r="C1932" s="15">
        <f t="shared" si="120"/>
        <v>798.45049999999992</v>
      </c>
    </row>
    <row r="1933" spans="1:3" x14ac:dyDescent="0.35">
      <c r="A1933" s="37">
        <v>85403</v>
      </c>
      <c r="B1933" s="23">
        <v>872.31399999999996</v>
      </c>
      <c r="C1933" s="15">
        <f t="shared" si="120"/>
        <v>907.577</v>
      </c>
    </row>
    <row r="1934" spans="1:3" x14ac:dyDescent="0.35">
      <c r="A1934" s="37">
        <v>85403</v>
      </c>
      <c r="B1934" s="23">
        <v>1083.78</v>
      </c>
      <c r="C1934" s="15">
        <f t="shared" si="120"/>
        <v>1035.3685</v>
      </c>
    </row>
    <row r="1935" spans="1:3" x14ac:dyDescent="0.35">
      <c r="A1935" s="37">
        <v>85404.0625</v>
      </c>
      <c r="B1935" s="23">
        <v>1101.5999999999999</v>
      </c>
      <c r="C1935" s="15">
        <f t="shared" si="120"/>
        <v>1075.078</v>
      </c>
    </row>
    <row r="1936" spans="1:3" x14ac:dyDescent="0.35">
      <c r="A1936" s="37">
        <v>85408.734375</v>
      </c>
      <c r="B1936" s="23">
        <v>1013.332</v>
      </c>
      <c r="C1936" s="15">
        <f t="shared" si="120"/>
        <v>1071.2360000000001</v>
      </c>
    </row>
    <row r="1937" spans="1:3" x14ac:dyDescent="0.35">
      <c r="A1937" s="37">
        <v>85414.6875</v>
      </c>
      <c r="B1937" s="23">
        <v>1156.68</v>
      </c>
      <c r="C1937" s="15">
        <f t="shared" si="120"/>
        <v>1103.0230000000001</v>
      </c>
    </row>
    <row r="1938" spans="1:3" x14ac:dyDescent="0.35">
      <c r="A1938" s="37">
        <v>85419.578125</v>
      </c>
      <c r="B1938" s="23">
        <v>1085.4000000000001</v>
      </c>
      <c r="C1938" s="15">
        <f t="shared" si="120"/>
        <v>1095.3175000000001</v>
      </c>
    </row>
    <row r="1939" spans="1:3" x14ac:dyDescent="0.35">
      <c r="A1939" s="37">
        <v>85427.2421875</v>
      </c>
      <c r="B1939" s="23">
        <v>1053.79</v>
      </c>
      <c r="C1939" s="15">
        <f t="shared" si="120"/>
        <v>998.94275000000005</v>
      </c>
    </row>
    <row r="1940" spans="1:3" x14ac:dyDescent="0.35">
      <c r="A1940" s="37">
        <v>85437.5859375</v>
      </c>
      <c r="B1940" s="23">
        <v>802.79100000000005</v>
      </c>
      <c r="C1940" s="15">
        <f t="shared" si="120"/>
        <v>897.89100000000008</v>
      </c>
    </row>
    <row r="1941" spans="1:3" x14ac:dyDescent="0.35">
      <c r="A1941" s="37">
        <v>85444.828125</v>
      </c>
      <c r="B1941" s="23">
        <v>932.19200000000001</v>
      </c>
      <c r="C1941" s="15">
        <f t="shared" si="120"/>
        <v>851.89150000000006</v>
      </c>
    </row>
    <row r="1942" spans="1:3" x14ac:dyDescent="0.35">
      <c r="A1942" s="37">
        <v>85455.953125</v>
      </c>
      <c r="B1942" s="23">
        <v>740.39099999999996</v>
      </c>
      <c r="C1942" s="15">
        <f t="shared" ref="C1942:C1957" si="121">0.25*B1941+0.5*B1942+0.25*B1943</f>
        <v>749.44850000000008</v>
      </c>
    </row>
    <row r="1943" spans="1:3" x14ac:dyDescent="0.35">
      <c r="A1943" s="37">
        <v>85461.953125</v>
      </c>
      <c r="B1943" s="23">
        <v>584.82000000000005</v>
      </c>
      <c r="C1943" s="15">
        <f t="shared" si="121"/>
        <v>615.81949999999995</v>
      </c>
    </row>
    <row r="1944" spans="1:3" x14ac:dyDescent="0.35">
      <c r="A1944" s="37">
        <v>85467.4609375</v>
      </c>
      <c r="B1944" s="23">
        <v>553.24699999999996</v>
      </c>
      <c r="C1944" s="15">
        <f t="shared" si="121"/>
        <v>541.89850000000001</v>
      </c>
    </row>
    <row r="1945" spans="1:3" x14ac:dyDescent="0.35">
      <c r="A1945" s="37">
        <v>85474.296875</v>
      </c>
      <c r="B1945" s="23">
        <v>476.28</v>
      </c>
      <c r="C1945" s="15">
        <f t="shared" si="121"/>
        <v>491.26149999999996</v>
      </c>
    </row>
    <row r="1946" spans="1:3" x14ac:dyDescent="0.35">
      <c r="A1946" s="37">
        <v>85481.1328125</v>
      </c>
      <c r="B1946" s="23">
        <v>459.23899999999998</v>
      </c>
      <c r="C1946" s="15">
        <f t="shared" si="121"/>
        <v>488.44274999999993</v>
      </c>
    </row>
    <row r="1947" spans="1:3" x14ac:dyDescent="0.35">
      <c r="A1947" s="37">
        <v>85502</v>
      </c>
      <c r="B1947" s="23">
        <v>559.01300000000003</v>
      </c>
      <c r="C1947" s="15">
        <f t="shared" si="121"/>
        <v>487.93900000000002</v>
      </c>
    </row>
    <row r="1948" spans="1:3" x14ac:dyDescent="0.35">
      <c r="A1948" s="37">
        <v>85505.578125</v>
      </c>
      <c r="B1948" s="23">
        <v>374.49099999999999</v>
      </c>
      <c r="C1948" s="15">
        <f t="shared" si="121"/>
        <v>448.54399999999998</v>
      </c>
    </row>
    <row r="1949" spans="1:3" x14ac:dyDescent="0.35">
      <c r="A1949" s="37">
        <v>85514.6640625</v>
      </c>
      <c r="B1949" s="23">
        <v>486.18099999999998</v>
      </c>
      <c r="C1949" s="15">
        <f t="shared" si="121"/>
        <v>446.88724999999999</v>
      </c>
    </row>
    <row r="1950" spans="1:3" x14ac:dyDescent="0.35">
      <c r="A1950" s="37">
        <v>85535.0703125</v>
      </c>
      <c r="B1950" s="23">
        <v>440.69600000000003</v>
      </c>
      <c r="C1950" s="15">
        <f t="shared" si="121"/>
        <v>452.63250000000005</v>
      </c>
    </row>
    <row r="1951" spans="1:3" x14ac:dyDescent="0.35">
      <c r="A1951" s="37">
        <v>85547.53125</v>
      </c>
      <c r="B1951" s="23">
        <v>442.95699999999999</v>
      </c>
      <c r="C1951" s="15">
        <f t="shared" si="121"/>
        <v>437.17725000000002</v>
      </c>
    </row>
    <row r="1952" spans="1:3" x14ac:dyDescent="0.35">
      <c r="A1952" s="37">
        <v>85570.03125</v>
      </c>
      <c r="B1952" s="23">
        <v>422.09899999999999</v>
      </c>
      <c r="C1952" s="15">
        <f t="shared" si="121"/>
        <v>429.51875000000001</v>
      </c>
    </row>
    <row r="1953" spans="1:3" x14ac:dyDescent="0.35">
      <c r="A1953" s="37">
        <v>85580.65625</v>
      </c>
      <c r="B1953" s="23">
        <v>430.92</v>
      </c>
      <c r="C1953" s="15">
        <f t="shared" si="121"/>
        <v>440.911</v>
      </c>
    </row>
    <row r="1954" spans="1:3" x14ac:dyDescent="0.35">
      <c r="A1954" s="37">
        <v>85616.0234375</v>
      </c>
      <c r="B1954" s="23">
        <v>479.70499999999998</v>
      </c>
      <c r="C1954" s="15">
        <f t="shared" si="121"/>
        <v>463.62225000000001</v>
      </c>
    </row>
    <row r="1955" spans="1:3" x14ac:dyDescent="0.35">
      <c r="A1955" s="37">
        <v>85639.9453125</v>
      </c>
      <c r="B1955" s="23">
        <v>464.15899999999999</v>
      </c>
      <c r="C1955" s="15">
        <f t="shared" si="121"/>
        <v>430.37849999999997</v>
      </c>
    </row>
    <row r="1956" spans="1:3" x14ac:dyDescent="0.35">
      <c r="A1956" s="37">
        <v>85660</v>
      </c>
      <c r="B1956" s="23">
        <v>313.49099999999999</v>
      </c>
      <c r="C1956" s="15">
        <f t="shared" si="121"/>
        <v>358.24025</v>
      </c>
    </row>
    <row r="1957" spans="1:3" x14ac:dyDescent="0.35">
      <c r="A1957" s="37">
        <v>85660</v>
      </c>
      <c r="B1957" s="23">
        <v>341.82</v>
      </c>
      <c r="C1957" s="15">
        <f t="shared" si="121"/>
        <v>335.54775000000001</v>
      </c>
    </row>
    <row r="1958" spans="1:3" x14ac:dyDescent="0.35">
      <c r="A1958" s="37">
        <v>85660</v>
      </c>
      <c r="B1958" s="23">
        <v>345.06</v>
      </c>
      <c r="C1958" s="15">
        <f t="shared" ref="C1958:C1973" si="122">0.25*B1957+0.5*B1958+0.25*B1959</f>
        <v>345.06</v>
      </c>
    </row>
    <row r="1959" spans="1:3" x14ac:dyDescent="0.35">
      <c r="A1959" s="37">
        <v>85660</v>
      </c>
      <c r="B1959" s="23">
        <v>348.3</v>
      </c>
      <c r="C1959" s="15">
        <f t="shared" si="122"/>
        <v>355.76825000000002</v>
      </c>
    </row>
    <row r="1960" spans="1:3" x14ac:dyDescent="0.35">
      <c r="A1960" s="37">
        <v>85660</v>
      </c>
      <c r="B1960" s="23">
        <v>381.41300000000001</v>
      </c>
      <c r="C1960" s="15">
        <f t="shared" si="122"/>
        <v>407.78649999999999</v>
      </c>
    </row>
    <row r="1961" spans="1:3" x14ac:dyDescent="0.35">
      <c r="A1961" s="37">
        <v>85660</v>
      </c>
      <c r="B1961" s="23">
        <v>520.02</v>
      </c>
      <c r="C1961" s="15">
        <f t="shared" si="122"/>
        <v>491.48950000000002</v>
      </c>
    </row>
    <row r="1962" spans="1:3" x14ac:dyDescent="0.35">
      <c r="A1962" s="37">
        <v>85660.2109375</v>
      </c>
      <c r="B1962" s="23">
        <v>544.505</v>
      </c>
      <c r="C1962" s="15">
        <f t="shared" si="122"/>
        <v>474.7525</v>
      </c>
    </row>
    <row r="1963" spans="1:3" x14ac:dyDescent="0.35">
      <c r="A1963" s="37">
        <v>85714.3359375</v>
      </c>
      <c r="B1963" s="23">
        <v>289.98</v>
      </c>
      <c r="C1963" s="15">
        <f t="shared" si="122"/>
        <v>370.03825000000006</v>
      </c>
    </row>
    <row r="1964" spans="1:3" x14ac:dyDescent="0.35">
      <c r="A1964" s="37">
        <v>85728.421875</v>
      </c>
      <c r="B1964" s="23">
        <v>355.68799999999999</v>
      </c>
      <c r="C1964" s="15">
        <f t="shared" si="122"/>
        <v>349.34924999999998</v>
      </c>
    </row>
    <row r="1965" spans="1:3" x14ac:dyDescent="0.35">
      <c r="A1965" s="37">
        <v>85743.5</v>
      </c>
      <c r="B1965" s="23">
        <v>396.041</v>
      </c>
      <c r="C1965" s="15">
        <f t="shared" si="122"/>
        <v>395.88749999999999</v>
      </c>
    </row>
    <row r="1966" spans="1:3" x14ac:dyDescent="0.35">
      <c r="A1966" s="37">
        <v>85748.484375</v>
      </c>
      <c r="B1966" s="23">
        <v>435.78</v>
      </c>
      <c r="C1966" s="15">
        <f t="shared" si="122"/>
        <v>400.76199999999994</v>
      </c>
    </row>
    <row r="1967" spans="1:3" x14ac:dyDescent="0.35">
      <c r="A1967" s="37">
        <v>85753.2421875</v>
      </c>
      <c r="B1967" s="23">
        <v>335.447</v>
      </c>
      <c r="C1967" s="15">
        <f t="shared" si="122"/>
        <v>387.07875000000001</v>
      </c>
    </row>
    <row r="1968" spans="1:3" x14ac:dyDescent="0.35">
      <c r="A1968" s="37">
        <v>85757.4453125</v>
      </c>
      <c r="B1968" s="23">
        <v>441.64100000000002</v>
      </c>
      <c r="C1968" s="15">
        <f t="shared" si="122"/>
        <v>387.30225000000002</v>
      </c>
    </row>
    <row r="1969" spans="1:3" x14ac:dyDescent="0.35">
      <c r="A1969" s="37">
        <v>85766.2265625</v>
      </c>
      <c r="B1969" s="23">
        <v>330.48</v>
      </c>
      <c r="C1969" s="15">
        <f t="shared" si="122"/>
        <v>382.16525000000001</v>
      </c>
    </row>
    <row r="1970" spans="1:3" x14ac:dyDescent="0.35">
      <c r="A1970" s="37">
        <v>85770.6171875</v>
      </c>
      <c r="B1970" s="23">
        <v>426.06</v>
      </c>
      <c r="C1970" s="15">
        <f t="shared" si="122"/>
        <v>412.51299999999998</v>
      </c>
    </row>
    <row r="1971" spans="1:3" x14ac:dyDescent="0.35">
      <c r="A1971" s="37">
        <v>85780</v>
      </c>
      <c r="B1971" s="23">
        <v>467.452</v>
      </c>
      <c r="C1971" s="15">
        <f t="shared" si="122"/>
        <v>442.88849999999996</v>
      </c>
    </row>
    <row r="1972" spans="1:3" x14ac:dyDescent="0.35">
      <c r="A1972" s="37">
        <v>85808.125</v>
      </c>
      <c r="B1972" s="23">
        <v>410.59</v>
      </c>
      <c r="C1972" s="15">
        <f t="shared" si="122"/>
        <v>424.21800000000002</v>
      </c>
    </row>
    <row r="1973" spans="1:3" x14ac:dyDescent="0.35">
      <c r="A1973" s="37">
        <v>85829.9765625</v>
      </c>
      <c r="B1973" s="23">
        <v>408.24</v>
      </c>
      <c r="C1973" s="15">
        <f t="shared" si="122"/>
        <v>408.64499999999998</v>
      </c>
    </row>
    <row r="1974" spans="1:3" x14ac:dyDescent="0.35">
      <c r="A1974" s="37">
        <v>85839.796875</v>
      </c>
      <c r="B1974" s="23">
        <v>407.51</v>
      </c>
      <c r="C1974" s="15">
        <f t="shared" ref="C1974:C1989" si="123">0.25*B1973+0.5*B1974+0.25*B1975</f>
        <v>396.94</v>
      </c>
    </row>
    <row r="1975" spans="1:3" x14ac:dyDescent="0.35">
      <c r="A1975" s="37">
        <v>85849.203125</v>
      </c>
      <c r="B1975" s="23">
        <v>364.5</v>
      </c>
      <c r="C1975" s="15">
        <f t="shared" si="123"/>
        <v>403.78300000000002</v>
      </c>
    </row>
    <row r="1976" spans="1:3" x14ac:dyDescent="0.35">
      <c r="A1976" s="37">
        <v>85854.640625</v>
      </c>
      <c r="B1976" s="23">
        <v>478.62200000000001</v>
      </c>
      <c r="C1976" s="15">
        <f t="shared" si="123"/>
        <v>512.90825000000007</v>
      </c>
    </row>
    <row r="1977" spans="1:3" x14ac:dyDescent="0.35">
      <c r="A1977" s="37">
        <v>85864.0703125</v>
      </c>
      <c r="B1977" s="23">
        <v>729.88900000000001</v>
      </c>
      <c r="C1977" s="15">
        <f t="shared" si="123"/>
        <v>629.995</v>
      </c>
    </row>
    <row r="1978" spans="1:3" x14ac:dyDescent="0.35">
      <c r="A1978" s="37">
        <v>85873.5</v>
      </c>
      <c r="B1978" s="23">
        <v>581.58000000000004</v>
      </c>
      <c r="C1978" s="15">
        <f t="shared" si="123"/>
        <v>580.17100000000005</v>
      </c>
    </row>
    <row r="1979" spans="1:3" x14ac:dyDescent="0.35">
      <c r="A1979" s="37">
        <v>85882.515625</v>
      </c>
      <c r="B1979" s="23">
        <v>427.63499999999999</v>
      </c>
      <c r="C1979" s="15">
        <f t="shared" si="123"/>
        <v>482.10599999999999</v>
      </c>
    </row>
    <row r="1980" spans="1:3" x14ac:dyDescent="0.35">
      <c r="A1980" s="37">
        <v>85895.203125</v>
      </c>
      <c r="B1980" s="23">
        <v>491.57400000000001</v>
      </c>
      <c r="C1980" s="15">
        <f t="shared" si="123"/>
        <v>450.03049999999996</v>
      </c>
    </row>
    <row r="1981" spans="1:3" x14ac:dyDescent="0.35">
      <c r="A1981" s="37">
        <v>85899.796875</v>
      </c>
      <c r="B1981" s="23">
        <v>389.339</v>
      </c>
      <c r="C1981" s="15">
        <f t="shared" si="123"/>
        <v>431.59375</v>
      </c>
    </row>
    <row r="1982" spans="1:3" x14ac:dyDescent="0.35">
      <c r="A1982" s="37">
        <v>85904.3984375</v>
      </c>
      <c r="B1982" s="23">
        <v>456.12299999999999</v>
      </c>
      <c r="C1982" s="15">
        <f t="shared" si="123"/>
        <v>422.59625</v>
      </c>
    </row>
    <row r="1983" spans="1:3" x14ac:dyDescent="0.35">
      <c r="A1983" s="37">
        <v>85907.296875</v>
      </c>
      <c r="B1983" s="23">
        <v>388.8</v>
      </c>
      <c r="C1983" s="15">
        <f t="shared" si="123"/>
        <v>416.61924999999997</v>
      </c>
    </row>
    <row r="1984" spans="1:3" x14ac:dyDescent="0.35">
      <c r="A1984" s="37">
        <v>85909.6015625</v>
      </c>
      <c r="B1984" s="23">
        <v>432.75400000000002</v>
      </c>
      <c r="C1984" s="15">
        <f t="shared" si="123"/>
        <v>424.142</v>
      </c>
    </row>
    <row r="1985" spans="1:3" x14ac:dyDescent="0.35">
      <c r="A1985" s="37">
        <v>85911.8984375</v>
      </c>
      <c r="B1985" s="23">
        <v>442.26</v>
      </c>
      <c r="C1985" s="15">
        <f t="shared" si="123"/>
        <v>407.48349999999999</v>
      </c>
    </row>
    <row r="1986" spans="1:3" x14ac:dyDescent="0.35">
      <c r="A1986" s="37">
        <v>85912.203125</v>
      </c>
      <c r="B1986" s="23">
        <v>312.66000000000003</v>
      </c>
      <c r="C1986" s="15">
        <f t="shared" si="123"/>
        <v>362.47499999999997</v>
      </c>
    </row>
    <row r="1987" spans="1:3" x14ac:dyDescent="0.35">
      <c r="A1987" s="37">
        <v>85916.65625</v>
      </c>
      <c r="B1987" s="23">
        <v>382.32</v>
      </c>
      <c r="C1987" s="15">
        <f t="shared" si="123"/>
        <v>340.60500000000002</v>
      </c>
    </row>
    <row r="1988" spans="1:3" x14ac:dyDescent="0.35">
      <c r="A1988" s="37">
        <v>85930.890625</v>
      </c>
      <c r="B1988" s="23">
        <v>285.12</v>
      </c>
      <c r="C1988" s="15">
        <f t="shared" si="123"/>
        <v>296.66399999999999</v>
      </c>
    </row>
    <row r="1989" spans="1:3" x14ac:dyDescent="0.35">
      <c r="A1989" s="37">
        <v>85934.8515625</v>
      </c>
      <c r="B1989" s="23">
        <v>234.096</v>
      </c>
      <c r="C1989" s="15">
        <f t="shared" si="123"/>
        <v>250.05824999999999</v>
      </c>
    </row>
    <row r="1990" spans="1:3" x14ac:dyDescent="0.35">
      <c r="A1990" s="37">
        <v>85941.3671875</v>
      </c>
      <c r="B1990" s="23">
        <v>246.92099999999999</v>
      </c>
      <c r="C1990" s="15">
        <f t="shared" ref="C1990:C2005" si="124">0.25*B1989+0.5*B1990+0.25*B1991</f>
        <v>278.26175000000001</v>
      </c>
    </row>
    <row r="1991" spans="1:3" x14ac:dyDescent="0.35">
      <c r="A1991" s="37">
        <v>85947.6015625</v>
      </c>
      <c r="B1991" s="23">
        <v>385.10899999999998</v>
      </c>
      <c r="C1991" s="15">
        <f t="shared" si="124"/>
        <v>348.06649999999996</v>
      </c>
    </row>
    <row r="1992" spans="1:3" x14ac:dyDescent="0.35">
      <c r="A1992" s="37">
        <v>85978.0859375</v>
      </c>
      <c r="B1992" s="23">
        <v>375.12700000000001</v>
      </c>
      <c r="C1992" s="15">
        <f t="shared" si="124"/>
        <v>400.25450000000001</v>
      </c>
    </row>
    <row r="1993" spans="1:3" x14ac:dyDescent="0.35">
      <c r="A1993" s="37">
        <v>85992.578125</v>
      </c>
      <c r="B1993" s="23">
        <v>465.65499999999997</v>
      </c>
      <c r="C1993" s="15">
        <f t="shared" si="124"/>
        <v>414.3175</v>
      </c>
    </row>
    <row r="1994" spans="1:3" x14ac:dyDescent="0.35">
      <c r="A1994" s="37">
        <v>86007.0703125</v>
      </c>
      <c r="B1994" s="23">
        <v>350.83300000000003</v>
      </c>
      <c r="C1994" s="15">
        <f t="shared" si="124"/>
        <v>386.19524999999999</v>
      </c>
    </row>
    <row r="1995" spans="1:3" x14ac:dyDescent="0.35">
      <c r="A1995" s="37">
        <v>86021.921875</v>
      </c>
      <c r="B1995" s="23">
        <v>377.46</v>
      </c>
      <c r="C1995" s="15">
        <f t="shared" si="124"/>
        <v>402.19274999999999</v>
      </c>
    </row>
    <row r="1996" spans="1:3" x14ac:dyDescent="0.35">
      <c r="A1996" s="37">
        <v>86037.1015625</v>
      </c>
      <c r="B1996" s="23">
        <v>503.01799999999997</v>
      </c>
      <c r="C1996" s="15">
        <f t="shared" si="124"/>
        <v>434.99749999999995</v>
      </c>
    </row>
    <row r="1997" spans="1:3" x14ac:dyDescent="0.35">
      <c r="A1997" s="37">
        <v>86053.6015625</v>
      </c>
      <c r="B1997" s="23">
        <v>356.49400000000003</v>
      </c>
      <c r="C1997" s="15">
        <f t="shared" si="124"/>
        <v>410.70025000000004</v>
      </c>
    </row>
    <row r="1998" spans="1:3" x14ac:dyDescent="0.35">
      <c r="A1998" s="37">
        <v>86073.3984375</v>
      </c>
      <c r="B1998" s="23">
        <v>426.79500000000002</v>
      </c>
      <c r="C1998" s="15">
        <f t="shared" si="124"/>
        <v>404.17600000000004</v>
      </c>
    </row>
    <row r="1999" spans="1:3" x14ac:dyDescent="0.35">
      <c r="A1999" s="37">
        <v>86086.0078125</v>
      </c>
      <c r="B1999" s="23">
        <v>406.62</v>
      </c>
      <c r="C1999" s="15">
        <f t="shared" si="124"/>
        <v>420.7595</v>
      </c>
    </row>
    <row r="2000" spans="1:3" x14ac:dyDescent="0.35">
      <c r="A2000" s="37">
        <v>86098.5</v>
      </c>
      <c r="B2000" s="23">
        <v>443.00299999999999</v>
      </c>
      <c r="C2000" s="15">
        <f t="shared" si="124"/>
        <v>456.48424999999997</v>
      </c>
    </row>
    <row r="2001" spans="1:3" x14ac:dyDescent="0.35">
      <c r="A2001" s="37">
        <v>86109.1328125</v>
      </c>
      <c r="B2001" s="23">
        <v>533.31100000000004</v>
      </c>
      <c r="C2001" s="15">
        <f t="shared" si="124"/>
        <v>491.43549999999999</v>
      </c>
    </row>
    <row r="2002" spans="1:3" x14ac:dyDescent="0.35">
      <c r="A2002" s="37">
        <v>86118.625</v>
      </c>
      <c r="B2002" s="23">
        <v>456.11700000000002</v>
      </c>
      <c r="C2002" s="15">
        <f t="shared" si="124"/>
        <v>475.84275000000002</v>
      </c>
    </row>
    <row r="2003" spans="1:3" x14ac:dyDescent="0.35">
      <c r="A2003" s="37">
        <v>86130.6484375</v>
      </c>
      <c r="B2003" s="23">
        <v>457.82600000000002</v>
      </c>
      <c r="C2003" s="15">
        <f t="shared" si="124"/>
        <v>424.13400000000001</v>
      </c>
    </row>
    <row r="2004" spans="1:3" x14ac:dyDescent="0.35">
      <c r="A2004" s="37">
        <v>86142.0234375</v>
      </c>
      <c r="B2004" s="23">
        <v>324.767</v>
      </c>
      <c r="C2004" s="15">
        <f t="shared" si="124"/>
        <v>390.48400000000004</v>
      </c>
    </row>
    <row r="2005" spans="1:3" x14ac:dyDescent="0.35">
      <c r="A2005" s="37">
        <v>86154.6015625</v>
      </c>
      <c r="B2005" s="23">
        <v>454.57600000000002</v>
      </c>
      <c r="C2005" s="15">
        <f t="shared" si="124"/>
        <v>408.32225000000005</v>
      </c>
    </row>
    <row r="2006" spans="1:3" x14ac:dyDescent="0.35">
      <c r="A2006" s="37">
        <v>86167.359375</v>
      </c>
      <c r="B2006" s="23">
        <v>399.37</v>
      </c>
      <c r="C2006" s="15">
        <f t="shared" ref="C2006:C2021" si="125">0.25*B2005+0.5*B2006+0.25*B2007</f>
        <v>416.60400000000004</v>
      </c>
    </row>
    <row r="2007" spans="1:3" x14ac:dyDescent="0.35">
      <c r="A2007" s="37">
        <v>86185.3359375</v>
      </c>
      <c r="B2007" s="23">
        <v>413.1</v>
      </c>
      <c r="C2007" s="15">
        <f t="shared" si="125"/>
        <v>400.96475000000004</v>
      </c>
    </row>
    <row r="2008" spans="1:3" x14ac:dyDescent="0.35">
      <c r="A2008" s="37">
        <v>86199.8359375</v>
      </c>
      <c r="B2008" s="23">
        <v>378.28899999999999</v>
      </c>
      <c r="C2008" s="15">
        <f t="shared" si="125"/>
        <v>406.41699999999997</v>
      </c>
    </row>
    <row r="2009" spans="1:3" x14ac:dyDescent="0.35">
      <c r="A2009" s="37">
        <v>86206</v>
      </c>
      <c r="B2009" s="23">
        <v>455.99</v>
      </c>
      <c r="C2009" s="15">
        <f t="shared" si="125"/>
        <v>412.09474999999998</v>
      </c>
    </row>
    <row r="2010" spans="1:3" x14ac:dyDescent="0.35">
      <c r="A2010" s="37">
        <v>86215</v>
      </c>
      <c r="B2010" s="23">
        <v>358.11</v>
      </c>
      <c r="C2010" s="15">
        <f t="shared" si="125"/>
        <v>389.84750000000003</v>
      </c>
    </row>
    <row r="2011" spans="1:3" x14ac:dyDescent="0.35">
      <c r="A2011" s="37">
        <v>86220.5</v>
      </c>
      <c r="B2011" s="23">
        <v>387.18</v>
      </c>
      <c r="C2011" s="15">
        <f t="shared" si="125"/>
        <v>366.113</v>
      </c>
    </row>
    <row r="2012" spans="1:3" x14ac:dyDescent="0.35">
      <c r="A2012" s="37">
        <v>86233.6015625</v>
      </c>
      <c r="B2012" s="23">
        <v>331.98200000000003</v>
      </c>
      <c r="C2012" s="15">
        <f t="shared" si="125"/>
        <v>342.19600000000003</v>
      </c>
    </row>
    <row r="2013" spans="1:3" x14ac:dyDescent="0.35">
      <c r="A2013" s="37">
        <v>86247.1015625</v>
      </c>
      <c r="B2013" s="23">
        <v>317.64</v>
      </c>
      <c r="C2013" s="15">
        <f t="shared" si="125"/>
        <v>329.322</v>
      </c>
    </row>
    <row r="2014" spans="1:3" x14ac:dyDescent="0.35">
      <c r="A2014" s="37">
        <v>86257.2265625</v>
      </c>
      <c r="B2014" s="23">
        <v>350.02600000000001</v>
      </c>
      <c r="C2014" s="15">
        <f t="shared" si="125"/>
        <v>327.15100000000001</v>
      </c>
    </row>
    <row r="2015" spans="1:3" x14ac:dyDescent="0.35">
      <c r="A2015" s="37">
        <v>86258.1640625</v>
      </c>
      <c r="B2015" s="23">
        <v>290.91199999999998</v>
      </c>
      <c r="C2015" s="15">
        <f t="shared" si="125"/>
        <v>349.78999999999996</v>
      </c>
    </row>
    <row r="2016" spans="1:3" x14ac:dyDescent="0.35">
      <c r="A2016" s="37">
        <v>86270</v>
      </c>
      <c r="B2016" s="23">
        <v>467.31</v>
      </c>
      <c r="C2016" s="15">
        <f t="shared" si="125"/>
        <v>404.43549999999999</v>
      </c>
    </row>
    <row r="2017" spans="1:3" x14ac:dyDescent="0.35">
      <c r="A2017" s="37">
        <v>86278.140625</v>
      </c>
      <c r="B2017" s="23">
        <v>392.21</v>
      </c>
      <c r="C2017" s="15">
        <f t="shared" si="125"/>
        <v>405.89699999999999</v>
      </c>
    </row>
    <row r="2018" spans="1:3" x14ac:dyDescent="0.35">
      <c r="A2018" s="37">
        <v>86288.8671875</v>
      </c>
      <c r="B2018" s="23">
        <v>371.858</v>
      </c>
      <c r="C2018" s="15">
        <f t="shared" si="125"/>
        <v>388.06649999999996</v>
      </c>
    </row>
    <row r="2019" spans="1:3" x14ac:dyDescent="0.35">
      <c r="A2019" s="37">
        <v>86299.96875</v>
      </c>
      <c r="B2019" s="23">
        <v>416.34</v>
      </c>
      <c r="C2019" s="15">
        <f t="shared" si="125"/>
        <v>442.69825000000003</v>
      </c>
    </row>
    <row r="2020" spans="1:3" x14ac:dyDescent="0.35">
      <c r="A2020" s="37">
        <v>86307.2109375</v>
      </c>
      <c r="B2020" s="23">
        <v>566.255</v>
      </c>
      <c r="C2020" s="15">
        <f t="shared" si="125"/>
        <v>634.48399999999992</v>
      </c>
    </row>
    <row r="2021" spans="1:3" x14ac:dyDescent="0.35">
      <c r="A2021" s="37">
        <v>86309.7890625</v>
      </c>
      <c r="B2021" s="23">
        <v>989.08600000000001</v>
      </c>
      <c r="C2021" s="15">
        <f t="shared" si="125"/>
        <v>796.48675000000003</v>
      </c>
    </row>
    <row r="2022" spans="1:3" x14ac:dyDescent="0.35">
      <c r="A2022" s="37">
        <v>86310.1640625</v>
      </c>
      <c r="B2022" s="23">
        <v>641.52</v>
      </c>
      <c r="C2022" s="15">
        <f t="shared" ref="C2022:C2037" si="126">0.25*B2021+0.5*B2022+0.25*B2023</f>
        <v>743.43200000000002</v>
      </c>
    </row>
    <row r="2023" spans="1:3" x14ac:dyDescent="0.35">
      <c r="A2023" s="37">
        <v>86310.421875</v>
      </c>
      <c r="B2023" s="23">
        <v>701.60199999999998</v>
      </c>
      <c r="C2023" s="15">
        <f t="shared" si="126"/>
        <v>754.58600000000001</v>
      </c>
    </row>
    <row r="2024" spans="1:3" x14ac:dyDescent="0.35">
      <c r="A2024" s="37">
        <v>86310.6640625</v>
      </c>
      <c r="B2024" s="23">
        <v>973.62</v>
      </c>
      <c r="C2024" s="15">
        <f t="shared" si="126"/>
        <v>1079.1822500000001</v>
      </c>
    </row>
    <row r="2025" spans="1:3" x14ac:dyDescent="0.35">
      <c r="A2025" s="37">
        <v>86314.3984375</v>
      </c>
      <c r="B2025" s="23">
        <v>1667.8869999999999</v>
      </c>
      <c r="C2025" s="15">
        <f t="shared" si="126"/>
        <v>1452.1927500000002</v>
      </c>
    </row>
    <row r="2026" spans="1:3" x14ac:dyDescent="0.35">
      <c r="A2026" s="37">
        <v>86323.75</v>
      </c>
      <c r="B2026" s="23">
        <v>1499.377</v>
      </c>
      <c r="C2026" s="15">
        <f t="shared" si="126"/>
        <v>1634.43525</v>
      </c>
    </row>
    <row r="2027" spans="1:3" x14ac:dyDescent="0.35">
      <c r="A2027" s="37">
        <v>86337.3515625</v>
      </c>
      <c r="B2027" s="23">
        <v>1871.1</v>
      </c>
      <c r="C2027" s="15">
        <f t="shared" si="126"/>
        <v>1675.9354999999998</v>
      </c>
    </row>
    <row r="2028" spans="1:3" x14ac:dyDescent="0.35">
      <c r="A2028" s="37">
        <v>86346.296875</v>
      </c>
      <c r="B2028" s="23">
        <v>1462.165</v>
      </c>
      <c r="C2028" s="15">
        <f t="shared" si="126"/>
        <v>1655.9095000000002</v>
      </c>
    </row>
    <row r="2029" spans="1:3" x14ac:dyDescent="0.35">
      <c r="A2029" s="37">
        <v>86353.453125</v>
      </c>
      <c r="B2029" s="23">
        <v>1828.2080000000001</v>
      </c>
      <c r="C2029" s="15">
        <f t="shared" si="126"/>
        <v>1704.89525</v>
      </c>
    </row>
    <row r="2030" spans="1:3" x14ac:dyDescent="0.35">
      <c r="A2030" s="37">
        <v>86362.2265625</v>
      </c>
      <c r="B2030" s="23">
        <v>1701</v>
      </c>
      <c r="C2030" s="15">
        <f t="shared" si="126"/>
        <v>1755.7037500000001</v>
      </c>
    </row>
    <row r="2031" spans="1:3" x14ac:dyDescent="0.35">
      <c r="A2031" s="37">
        <v>86372.3515625</v>
      </c>
      <c r="B2031" s="23">
        <v>1792.607</v>
      </c>
      <c r="C2031" s="15">
        <f t="shared" si="126"/>
        <v>2004.5967499999999</v>
      </c>
    </row>
    <row r="2032" spans="1:3" x14ac:dyDescent="0.35">
      <c r="A2032" s="37">
        <v>86384.8359375</v>
      </c>
      <c r="B2032" s="23">
        <v>2732.1729999999998</v>
      </c>
      <c r="C2032" s="15">
        <f t="shared" si="126"/>
        <v>2296.5932499999999</v>
      </c>
    </row>
    <row r="2033" spans="1:3" x14ac:dyDescent="0.35">
      <c r="A2033" s="37">
        <v>86392.6015625</v>
      </c>
      <c r="B2033" s="23">
        <v>1929.42</v>
      </c>
      <c r="C2033" s="15">
        <f t="shared" si="126"/>
        <v>2378.1855</v>
      </c>
    </row>
    <row r="2034" spans="1:3" x14ac:dyDescent="0.35">
      <c r="A2034" s="37">
        <v>86403.7734375</v>
      </c>
      <c r="B2034" s="23">
        <v>2921.7289999999998</v>
      </c>
      <c r="C2034" s="15">
        <f t="shared" si="126"/>
        <v>2359.5594999999998</v>
      </c>
    </row>
    <row r="2035" spans="1:3" x14ac:dyDescent="0.35">
      <c r="A2035" s="37">
        <v>86416.9765625</v>
      </c>
      <c r="B2035" s="23">
        <v>1665.36</v>
      </c>
      <c r="C2035" s="15">
        <f t="shared" si="126"/>
        <v>2063.9187499999998</v>
      </c>
    </row>
    <row r="2036" spans="1:3" x14ac:dyDescent="0.35">
      <c r="A2036" s="37">
        <v>86417.5234375</v>
      </c>
      <c r="B2036" s="23">
        <v>2003.2260000000001</v>
      </c>
      <c r="C2036" s="15">
        <f t="shared" si="126"/>
        <v>2034.5842499999999</v>
      </c>
    </row>
    <row r="2037" spans="1:3" x14ac:dyDescent="0.35">
      <c r="A2037" s="37">
        <v>86425.734375</v>
      </c>
      <c r="B2037" s="23">
        <v>2466.5250000000001</v>
      </c>
      <c r="C2037" s="15">
        <f t="shared" si="126"/>
        <v>2262.1889999999999</v>
      </c>
    </row>
    <row r="2038" spans="1:3" x14ac:dyDescent="0.35">
      <c r="A2038" s="37">
        <v>86436.71875</v>
      </c>
      <c r="B2038" s="23">
        <v>2112.48</v>
      </c>
      <c r="C2038" s="15">
        <f t="shared" ref="C2038:C2053" si="127">0.25*B2037+0.5*B2038+0.25*B2039</f>
        <v>2019.5857500000002</v>
      </c>
    </row>
    <row r="2039" spans="1:3" x14ac:dyDescent="0.35">
      <c r="A2039" s="37">
        <v>86449.1484375</v>
      </c>
      <c r="B2039" s="23">
        <v>1386.8579999999999</v>
      </c>
      <c r="C2039" s="15">
        <f t="shared" si="127"/>
        <v>1850.5140000000001</v>
      </c>
    </row>
    <row r="2040" spans="1:3" x14ac:dyDescent="0.35">
      <c r="A2040" s="37">
        <v>86460.1328125</v>
      </c>
      <c r="B2040" s="23">
        <v>2515.86</v>
      </c>
      <c r="C2040" s="15">
        <f t="shared" si="127"/>
        <v>2359.6115</v>
      </c>
    </row>
    <row r="2041" spans="1:3" x14ac:dyDescent="0.35">
      <c r="A2041" s="37">
        <v>86471.2265625</v>
      </c>
      <c r="B2041" s="23">
        <v>3019.8679999999999</v>
      </c>
      <c r="C2041" s="15">
        <f t="shared" si="127"/>
        <v>2408.6289999999999</v>
      </c>
    </row>
    <row r="2042" spans="1:3" x14ac:dyDescent="0.35">
      <c r="A2042" s="37">
        <v>86482.5390625</v>
      </c>
      <c r="B2042" s="23">
        <v>1078.92</v>
      </c>
      <c r="C2042" s="15">
        <f t="shared" si="127"/>
        <v>1803.5120000000002</v>
      </c>
    </row>
    <row r="2043" spans="1:3" x14ac:dyDescent="0.35">
      <c r="A2043" s="37">
        <v>86493.859375</v>
      </c>
      <c r="B2043" s="23">
        <v>2036.34</v>
      </c>
      <c r="C2043" s="15">
        <f t="shared" si="127"/>
        <v>1928.4375</v>
      </c>
    </row>
    <row r="2044" spans="1:3" x14ac:dyDescent="0.35">
      <c r="A2044" s="37">
        <v>86507.234375</v>
      </c>
      <c r="B2044" s="23">
        <v>2562.15</v>
      </c>
      <c r="C2044" s="15">
        <f t="shared" si="127"/>
        <v>2390.6367500000001</v>
      </c>
    </row>
    <row r="2045" spans="1:3" x14ac:dyDescent="0.35">
      <c r="A2045" s="37">
        <v>86521.1640625</v>
      </c>
      <c r="B2045" s="23">
        <v>2401.9070000000002</v>
      </c>
      <c r="C2045" s="15">
        <f t="shared" si="127"/>
        <v>2442.9470000000001</v>
      </c>
    </row>
    <row r="2046" spans="1:3" x14ac:dyDescent="0.35">
      <c r="A2046" s="37">
        <v>86535.734375</v>
      </c>
      <c r="B2046" s="23">
        <v>2405.8240000000001</v>
      </c>
      <c r="C2046" s="15">
        <f t="shared" si="127"/>
        <v>2369.65625</v>
      </c>
    </row>
    <row r="2047" spans="1:3" x14ac:dyDescent="0.35">
      <c r="A2047" s="37">
        <v>86550.9296875</v>
      </c>
      <c r="B2047" s="23">
        <v>2265.0700000000002</v>
      </c>
      <c r="C2047" s="15">
        <f t="shared" si="127"/>
        <v>1882.3844999999999</v>
      </c>
    </row>
    <row r="2048" spans="1:3" x14ac:dyDescent="0.35">
      <c r="A2048" s="37">
        <v>86559.375</v>
      </c>
      <c r="B2048" s="23">
        <v>593.57399999999996</v>
      </c>
      <c r="C2048" s="15">
        <f t="shared" si="127"/>
        <v>948.9559999999999</v>
      </c>
    </row>
    <row r="2049" spans="1:3" x14ac:dyDescent="0.35">
      <c r="A2049" s="37">
        <v>86564.328125</v>
      </c>
      <c r="B2049" s="23">
        <v>343.60599999999999</v>
      </c>
      <c r="C2049" s="15">
        <f t="shared" si="127"/>
        <v>403.03275000000002</v>
      </c>
    </row>
    <row r="2050" spans="1:3" x14ac:dyDescent="0.35">
      <c r="A2050" s="37">
        <v>86569.2734375</v>
      </c>
      <c r="B2050" s="23">
        <v>331.34500000000003</v>
      </c>
      <c r="C2050" s="15">
        <f t="shared" si="127"/>
        <v>360.73225000000002</v>
      </c>
    </row>
    <row r="2051" spans="1:3" x14ac:dyDescent="0.35">
      <c r="A2051" s="37">
        <v>86574.0625</v>
      </c>
      <c r="B2051" s="23">
        <v>436.63299999999998</v>
      </c>
      <c r="C2051" s="15">
        <f t="shared" si="127"/>
        <v>430.99324999999999</v>
      </c>
    </row>
    <row r="2052" spans="1:3" x14ac:dyDescent="0.35">
      <c r="A2052" s="37">
        <v>86574.359375</v>
      </c>
      <c r="B2052" s="23">
        <v>519.36199999999997</v>
      </c>
      <c r="C2052" s="15">
        <f t="shared" si="127"/>
        <v>573.17750000000001</v>
      </c>
    </row>
    <row r="2053" spans="1:3" x14ac:dyDescent="0.35">
      <c r="A2053" s="37">
        <v>86574.640625</v>
      </c>
      <c r="B2053" s="23">
        <v>817.35299999999995</v>
      </c>
      <c r="C2053" s="15">
        <f t="shared" si="127"/>
        <v>731.09299999999996</v>
      </c>
    </row>
    <row r="2054" spans="1:3" x14ac:dyDescent="0.35">
      <c r="A2054" s="37">
        <v>86579.453125</v>
      </c>
      <c r="B2054" s="23">
        <v>770.30399999999997</v>
      </c>
      <c r="C2054" s="15">
        <f t="shared" ref="C2054:C2069" si="128">0.25*B2053+0.5*B2054+0.25*B2055</f>
        <v>1101.6017499999998</v>
      </c>
    </row>
    <row r="2055" spans="1:3" x14ac:dyDescent="0.35">
      <c r="A2055" s="37">
        <v>86588</v>
      </c>
      <c r="B2055" s="23">
        <v>2048.4459999999999</v>
      </c>
      <c r="C2055" s="15">
        <f t="shared" si="128"/>
        <v>1907.9385</v>
      </c>
    </row>
    <row r="2056" spans="1:3" x14ac:dyDescent="0.35">
      <c r="A2056" s="37">
        <v>86596.5390625</v>
      </c>
      <c r="B2056" s="23">
        <v>2764.558</v>
      </c>
      <c r="C2056" s="15">
        <f t="shared" si="128"/>
        <v>2702.1975000000002</v>
      </c>
    </row>
    <row r="2057" spans="1:3" x14ac:dyDescent="0.35">
      <c r="A2057" s="37">
        <v>86605.3984375</v>
      </c>
      <c r="B2057" s="23">
        <v>3231.2280000000001</v>
      </c>
      <c r="C2057" s="15">
        <f t="shared" si="128"/>
        <v>2699.01325</v>
      </c>
    </row>
    <row r="2058" spans="1:3" x14ac:dyDescent="0.35">
      <c r="A2058" s="37">
        <v>86614.6015625</v>
      </c>
      <c r="B2058" s="23">
        <v>1569.039</v>
      </c>
      <c r="C2058" s="15">
        <f t="shared" si="128"/>
        <v>2236.4990000000003</v>
      </c>
    </row>
    <row r="2059" spans="1:3" x14ac:dyDescent="0.35">
      <c r="A2059" s="37">
        <v>86623.3984375</v>
      </c>
      <c r="B2059" s="23">
        <v>2576.69</v>
      </c>
      <c r="C2059" s="15">
        <f t="shared" si="128"/>
        <v>2462.8902499999999</v>
      </c>
    </row>
    <row r="2060" spans="1:3" x14ac:dyDescent="0.35">
      <c r="A2060" s="37">
        <v>86638.1328125</v>
      </c>
      <c r="B2060" s="23">
        <v>3129.1419999999998</v>
      </c>
      <c r="C2060" s="15">
        <f t="shared" si="128"/>
        <v>3001.5410000000002</v>
      </c>
    </row>
    <row r="2061" spans="1:3" x14ac:dyDescent="0.35">
      <c r="A2061" s="37">
        <v>86659.3984375</v>
      </c>
      <c r="B2061" s="23">
        <v>3171.19</v>
      </c>
      <c r="C2061" s="15">
        <f t="shared" si="128"/>
        <v>2999.2755000000002</v>
      </c>
    </row>
    <row r="2062" spans="1:3" x14ac:dyDescent="0.35">
      <c r="A2062" s="37">
        <v>86686.8671875</v>
      </c>
      <c r="B2062" s="23">
        <v>2525.58</v>
      </c>
      <c r="C2062" s="15">
        <f t="shared" si="128"/>
        <v>2731.1275000000001</v>
      </c>
    </row>
    <row r="2063" spans="1:3" x14ac:dyDescent="0.35">
      <c r="A2063" s="37">
        <v>86720.1640625</v>
      </c>
      <c r="B2063" s="23">
        <v>2702.16</v>
      </c>
      <c r="C2063" s="15">
        <f t="shared" si="128"/>
        <v>2733.60025</v>
      </c>
    </row>
    <row r="2064" spans="1:3" x14ac:dyDescent="0.35">
      <c r="A2064" s="37">
        <v>86760.8671875</v>
      </c>
      <c r="B2064" s="23">
        <v>3004.5010000000002</v>
      </c>
      <c r="C2064" s="15">
        <f t="shared" si="128"/>
        <v>2560.9205000000002</v>
      </c>
    </row>
    <row r="2065" spans="1:3" x14ac:dyDescent="0.35">
      <c r="A2065" s="37">
        <v>86809.5859375</v>
      </c>
      <c r="B2065" s="23">
        <v>1532.52</v>
      </c>
      <c r="C2065" s="15">
        <f t="shared" si="128"/>
        <v>1886.93325</v>
      </c>
    </row>
    <row r="2066" spans="1:3" x14ac:dyDescent="0.35">
      <c r="A2066" s="37">
        <v>86815.6015625</v>
      </c>
      <c r="B2066" s="23">
        <v>1478.192</v>
      </c>
      <c r="C2066" s="15">
        <f t="shared" si="128"/>
        <v>1505.3582500000002</v>
      </c>
    </row>
    <row r="2067" spans="1:3" x14ac:dyDescent="0.35">
      <c r="A2067" s="37">
        <v>86842.4375</v>
      </c>
      <c r="B2067" s="23">
        <v>1532.529</v>
      </c>
      <c r="C2067" s="15">
        <f t="shared" si="128"/>
        <v>1461.8375000000001</v>
      </c>
    </row>
    <row r="2068" spans="1:3" x14ac:dyDescent="0.35">
      <c r="A2068" s="37">
        <v>86858.796875</v>
      </c>
      <c r="B2068" s="23">
        <v>1304.0999999999999</v>
      </c>
      <c r="C2068" s="15">
        <f t="shared" si="128"/>
        <v>1866.06675</v>
      </c>
    </row>
    <row r="2069" spans="1:3" x14ac:dyDescent="0.35">
      <c r="A2069" s="37">
        <v>86882.796875</v>
      </c>
      <c r="B2069" s="23">
        <v>3323.538</v>
      </c>
      <c r="C2069" s="15">
        <f t="shared" si="128"/>
        <v>2678.9409999999998</v>
      </c>
    </row>
    <row r="2070" spans="1:3" x14ac:dyDescent="0.35">
      <c r="A2070" s="37">
        <v>86912.6015625</v>
      </c>
      <c r="B2070" s="23">
        <v>2764.5880000000002</v>
      </c>
      <c r="C2070" s="15">
        <f t="shared" ref="C2070:C2085" si="129">0.25*B2069+0.5*B2070+0.25*B2071</f>
        <v>3106.4165000000003</v>
      </c>
    </row>
    <row r="2071" spans="1:3" x14ac:dyDescent="0.35">
      <c r="A2071" s="37">
        <v>86924.8671875</v>
      </c>
      <c r="B2071" s="23">
        <v>3572.9520000000002</v>
      </c>
      <c r="C2071" s="15">
        <f t="shared" si="129"/>
        <v>3210.268</v>
      </c>
    </row>
    <row r="2072" spans="1:3" x14ac:dyDescent="0.35">
      <c r="A2072" s="37">
        <v>86944.703125</v>
      </c>
      <c r="B2072" s="23">
        <v>2930.58</v>
      </c>
      <c r="C2072" s="15">
        <f t="shared" si="129"/>
        <v>2571.3712500000001</v>
      </c>
    </row>
    <row r="2073" spans="1:3" x14ac:dyDescent="0.35">
      <c r="A2073" s="37">
        <v>86954.046875</v>
      </c>
      <c r="B2073" s="23">
        <v>851.37300000000005</v>
      </c>
      <c r="C2073" s="15">
        <f t="shared" si="129"/>
        <v>1934.7165</v>
      </c>
    </row>
    <row r="2074" spans="1:3" x14ac:dyDescent="0.35">
      <c r="A2074" s="37">
        <v>86965.5234375</v>
      </c>
      <c r="B2074" s="23">
        <v>3105.54</v>
      </c>
      <c r="C2074" s="15">
        <f t="shared" si="129"/>
        <v>2340.5372499999999</v>
      </c>
    </row>
    <row r="2075" spans="1:3" x14ac:dyDescent="0.35">
      <c r="A2075" s="37">
        <v>86990.1171875</v>
      </c>
      <c r="B2075" s="23">
        <v>2299.6959999999999</v>
      </c>
      <c r="C2075" s="15">
        <f t="shared" si="129"/>
        <v>2244.1579999999999</v>
      </c>
    </row>
    <row r="2076" spans="1:3" x14ac:dyDescent="0.35">
      <c r="A2076" s="37">
        <v>87008.9765625</v>
      </c>
      <c r="B2076" s="23">
        <v>1271.7</v>
      </c>
      <c r="C2076" s="15">
        <f t="shared" si="129"/>
        <v>2007.8139999999999</v>
      </c>
    </row>
    <row r="2077" spans="1:3" x14ac:dyDescent="0.35">
      <c r="A2077" s="37">
        <v>87027.8359375</v>
      </c>
      <c r="B2077" s="23">
        <v>3188.16</v>
      </c>
      <c r="C2077" s="15">
        <f t="shared" si="129"/>
        <v>2569.3407499999998</v>
      </c>
    </row>
    <row r="2078" spans="1:3" x14ac:dyDescent="0.35">
      <c r="A2078" s="37">
        <v>87046.703125</v>
      </c>
      <c r="B2078" s="23">
        <v>2629.3429999999998</v>
      </c>
      <c r="C2078" s="15">
        <f t="shared" si="129"/>
        <v>2365.2415000000001</v>
      </c>
    </row>
    <row r="2079" spans="1:3" x14ac:dyDescent="0.35">
      <c r="A2079" s="37">
        <v>87091.0390625</v>
      </c>
      <c r="B2079" s="23">
        <v>1014.12</v>
      </c>
      <c r="C2079" s="15">
        <f t="shared" si="129"/>
        <v>1312.6257499999999</v>
      </c>
    </row>
    <row r="2080" spans="1:3" x14ac:dyDescent="0.35">
      <c r="A2080" s="37">
        <v>87141.3984375</v>
      </c>
      <c r="B2080" s="23">
        <v>592.91999999999996</v>
      </c>
      <c r="C2080" s="15">
        <f t="shared" si="129"/>
        <v>562.59574999999995</v>
      </c>
    </row>
    <row r="2081" spans="1:3" x14ac:dyDescent="0.35">
      <c r="A2081" s="37">
        <v>87194.0390625</v>
      </c>
      <c r="B2081" s="23">
        <v>50.423000000000002</v>
      </c>
      <c r="C2081" s="15">
        <f t="shared" si="129"/>
        <v>221.07124999999999</v>
      </c>
    </row>
    <row r="2082" spans="1:3" x14ac:dyDescent="0.35">
      <c r="A2082" s="37">
        <v>87246.6796875</v>
      </c>
      <c r="B2082" s="23">
        <v>190.51900000000001</v>
      </c>
      <c r="C2082" s="15">
        <f t="shared" si="129"/>
        <v>142.48750000000001</v>
      </c>
    </row>
    <row r="2083" spans="1:3" x14ac:dyDescent="0.35">
      <c r="A2083" s="37">
        <v>87265.375</v>
      </c>
      <c r="B2083" s="23">
        <v>138.489</v>
      </c>
      <c r="C2083" s="15">
        <f t="shared" si="129"/>
        <v>161.01925</v>
      </c>
    </row>
    <row r="2084" spans="1:3" x14ac:dyDescent="0.35">
      <c r="A2084" s="37">
        <v>87265.921875</v>
      </c>
      <c r="B2084" s="23">
        <v>176.58</v>
      </c>
      <c r="C2084" s="15">
        <f t="shared" si="129"/>
        <v>258.87874999999997</v>
      </c>
    </row>
    <row r="2085" spans="1:3" x14ac:dyDescent="0.35">
      <c r="A2085" s="37">
        <v>87266.625</v>
      </c>
      <c r="B2085" s="23">
        <v>543.86599999999999</v>
      </c>
      <c r="C2085" s="15">
        <f t="shared" si="129"/>
        <v>742.85374999999999</v>
      </c>
    </row>
    <row r="2086" spans="1:3" x14ac:dyDescent="0.35">
      <c r="A2086" s="37">
        <v>87604.4921875</v>
      </c>
      <c r="B2086" s="23">
        <v>1707.1030000000001</v>
      </c>
      <c r="C2086" s="15">
        <f t="shared" ref="C2086:C2101" si="130">0.25*B2085+0.5*B2086+0.25*B2087</f>
        <v>1407.26225</v>
      </c>
    </row>
    <row r="2087" spans="1:3" x14ac:dyDescent="0.35">
      <c r="A2087" s="37">
        <v>87657.375</v>
      </c>
      <c r="B2087" s="23">
        <v>1670.9770000000001</v>
      </c>
      <c r="C2087" s="15">
        <f t="shared" si="130"/>
        <v>1433.9842500000002</v>
      </c>
    </row>
    <row r="2088" spans="1:3" x14ac:dyDescent="0.35">
      <c r="A2088" s="37">
        <v>87692.875</v>
      </c>
      <c r="B2088" s="23">
        <v>686.88</v>
      </c>
      <c r="C2088" s="15">
        <f t="shared" si="130"/>
        <v>1382.6882500000002</v>
      </c>
    </row>
    <row r="2089" spans="1:3" x14ac:dyDescent="0.35">
      <c r="A2089" s="37">
        <v>87714.1484375</v>
      </c>
      <c r="B2089" s="23">
        <v>2486.0160000000001</v>
      </c>
      <c r="C2089" s="15">
        <f t="shared" si="130"/>
        <v>1914.498</v>
      </c>
    </row>
    <row r="2090" spans="1:3" x14ac:dyDescent="0.35">
      <c r="A2090" s="37">
        <v>87735.4296875</v>
      </c>
      <c r="B2090" s="23">
        <v>1999.08</v>
      </c>
      <c r="C2090" s="15">
        <f t="shared" si="130"/>
        <v>1921.163</v>
      </c>
    </row>
    <row r="2091" spans="1:3" x14ac:dyDescent="0.35">
      <c r="A2091" s="37">
        <v>87753.515625</v>
      </c>
      <c r="B2091" s="23">
        <v>1200.4760000000001</v>
      </c>
      <c r="C2091" s="15">
        <f t="shared" si="130"/>
        <v>1266.463</v>
      </c>
    </row>
    <row r="2092" spans="1:3" x14ac:dyDescent="0.35">
      <c r="A2092" s="37">
        <v>87756.34375</v>
      </c>
      <c r="B2092" s="23">
        <v>665.82</v>
      </c>
      <c r="C2092" s="15">
        <f t="shared" si="130"/>
        <v>1084.1990000000001</v>
      </c>
    </row>
    <row r="2093" spans="1:3" x14ac:dyDescent="0.35">
      <c r="A2093" s="37">
        <v>87759.4296875</v>
      </c>
      <c r="B2093" s="23">
        <v>1804.68</v>
      </c>
      <c r="C2093" s="15">
        <f t="shared" si="130"/>
        <v>1424.826</v>
      </c>
    </row>
    <row r="2094" spans="1:3" x14ac:dyDescent="0.35">
      <c r="A2094" s="37">
        <v>87774.65625</v>
      </c>
      <c r="B2094" s="23">
        <v>1424.124</v>
      </c>
      <c r="C2094" s="15">
        <f t="shared" si="130"/>
        <v>1454.4269999999999</v>
      </c>
    </row>
    <row r="2095" spans="1:3" x14ac:dyDescent="0.35">
      <c r="A2095" s="37">
        <v>87871.78125</v>
      </c>
      <c r="B2095" s="23">
        <v>1164.78</v>
      </c>
      <c r="C2095" s="15">
        <f t="shared" si="130"/>
        <v>961.73225000000002</v>
      </c>
    </row>
    <row r="2096" spans="1:3" x14ac:dyDescent="0.35">
      <c r="A2096" s="37">
        <v>87968.8828125</v>
      </c>
      <c r="B2096" s="23">
        <v>93.245000000000005</v>
      </c>
      <c r="C2096" s="15">
        <f t="shared" si="130"/>
        <v>342.27249999999998</v>
      </c>
    </row>
    <row r="2097" spans="1:3" x14ac:dyDescent="0.35">
      <c r="A2097" s="37">
        <v>88065.984375</v>
      </c>
      <c r="B2097" s="23">
        <v>17.82</v>
      </c>
      <c r="C2097" s="15">
        <f t="shared" si="130"/>
        <v>52.063499999999998</v>
      </c>
    </row>
    <row r="2098" spans="1:3" x14ac:dyDescent="0.35">
      <c r="A2098" s="37">
        <v>88240.9296875</v>
      </c>
      <c r="B2098" s="23">
        <v>79.369</v>
      </c>
      <c r="C2098" s="15">
        <f t="shared" si="130"/>
        <v>54.654249999999998</v>
      </c>
    </row>
    <row r="2099" spans="1:3" x14ac:dyDescent="0.35">
      <c r="A2099" s="37">
        <v>88327.9765625</v>
      </c>
      <c r="B2099" s="23">
        <v>42.058999999999997</v>
      </c>
      <c r="C2099" s="15">
        <f t="shared" si="130"/>
        <v>61.765000000000001</v>
      </c>
    </row>
    <row r="2100" spans="1:3" x14ac:dyDescent="0.35">
      <c r="A2100" s="37">
        <v>88419</v>
      </c>
      <c r="B2100" s="23">
        <v>83.572999999999993</v>
      </c>
      <c r="C2100" s="15">
        <f t="shared" si="130"/>
        <v>60.095499999999994</v>
      </c>
    </row>
    <row r="2101" spans="1:3" x14ac:dyDescent="0.35">
      <c r="A2101" s="37">
        <v>88554.1171875</v>
      </c>
      <c r="B2101" s="23">
        <v>31.177</v>
      </c>
      <c r="C2101" s="15">
        <f t="shared" si="130"/>
        <v>43.366749999999996</v>
      </c>
    </row>
    <row r="2102" spans="1:3" x14ac:dyDescent="0.35">
      <c r="A2102" s="37">
        <v>88683.375</v>
      </c>
      <c r="B2102" s="23">
        <v>27.54</v>
      </c>
      <c r="C2102" s="15">
        <f t="shared" ref="C2102:C2117" si="131">0.25*B2101+0.5*B2102+0.25*B2103</f>
        <v>47.079250000000002</v>
      </c>
    </row>
    <row r="2103" spans="1:3" x14ac:dyDescent="0.35">
      <c r="A2103" s="37">
        <v>88824.3671875</v>
      </c>
      <c r="B2103" s="23">
        <v>102.06</v>
      </c>
      <c r="C2103" s="15">
        <f t="shared" si="131"/>
        <v>104.0175</v>
      </c>
    </row>
    <row r="2104" spans="1:3" x14ac:dyDescent="0.35">
      <c r="A2104" s="37">
        <v>88899.8671875</v>
      </c>
      <c r="B2104" s="23">
        <v>184.41</v>
      </c>
      <c r="C2104" s="15">
        <f t="shared" si="131"/>
        <v>164.68774999999999</v>
      </c>
    </row>
    <row r="2105" spans="1:3" x14ac:dyDescent="0.35">
      <c r="A2105" s="37">
        <v>88932.4453125</v>
      </c>
      <c r="B2105" s="23">
        <v>187.87100000000001</v>
      </c>
      <c r="C2105" s="15">
        <f t="shared" si="131"/>
        <v>180.31900000000002</v>
      </c>
    </row>
    <row r="2106" spans="1:3" x14ac:dyDescent="0.35">
      <c r="A2106" s="37">
        <v>89283.0078125</v>
      </c>
      <c r="B2106" s="23">
        <v>161.124</v>
      </c>
      <c r="C2106" s="15">
        <f t="shared" si="131"/>
        <v>163.75825</v>
      </c>
    </row>
    <row r="2107" spans="1:3" x14ac:dyDescent="0.35">
      <c r="A2107" s="37">
        <v>89345.3671875</v>
      </c>
      <c r="B2107" s="23">
        <v>144.91399999999999</v>
      </c>
      <c r="C2107" s="15">
        <f t="shared" si="131"/>
        <v>154.048</v>
      </c>
    </row>
    <row r="2108" spans="1:3" x14ac:dyDescent="0.35">
      <c r="A2108" s="37">
        <v>89385.359375</v>
      </c>
      <c r="B2108" s="23">
        <v>165.24</v>
      </c>
      <c r="C2108" s="15">
        <f t="shared" si="131"/>
        <v>167.4485</v>
      </c>
    </row>
    <row r="2109" spans="1:3" x14ac:dyDescent="0.35">
      <c r="A2109" s="37">
        <v>89427.1796875</v>
      </c>
      <c r="B2109" s="23">
        <v>194.4</v>
      </c>
      <c r="C2109" s="15">
        <f t="shared" si="131"/>
        <v>216.67500000000001</v>
      </c>
    </row>
    <row r="2110" spans="1:3" x14ac:dyDescent="0.35">
      <c r="A2110" s="37">
        <v>89469</v>
      </c>
      <c r="B2110" s="23">
        <v>312.66000000000003</v>
      </c>
      <c r="C2110" s="15">
        <f t="shared" si="131"/>
        <v>262.01024999999998</v>
      </c>
    </row>
    <row r="2111" spans="1:3" x14ac:dyDescent="0.35">
      <c r="A2111" s="37">
        <v>89558.7265625</v>
      </c>
      <c r="B2111" s="23">
        <v>228.321</v>
      </c>
      <c r="C2111" s="15">
        <f t="shared" si="131"/>
        <v>252.2655</v>
      </c>
    </row>
    <row r="2112" spans="1:3" x14ac:dyDescent="0.35">
      <c r="A2112" s="37">
        <v>89586.3203125</v>
      </c>
      <c r="B2112" s="23">
        <v>239.76</v>
      </c>
      <c r="C2112" s="15">
        <f t="shared" si="131"/>
        <v>243.78525000000002</v>
      </c>
    </row>
    <row r="2113" spans="1:3" x14ac:dyDescent="0.35">
      <c r="A2113" s="37">
        <v>89730.5625</v>
      </c>
      <c r="B2113" s="23">
        <v>267.3</v>
      </c>
      <c r="C2113" s="15">
        <f t="shared" si="131"/>
        <v>244.215</v>
      </c>
    </row>
    <row r="2114" spans="1:3" x14ac:dyDescent="0.35">
      <c r="A2114" s="37">
        <v>89824.296875</v>
      </c>
      <c r="B2114" s="23">
        <v>202.5</v>
      </c>
      <c r="C2114" s="15">
        <f t="shared" si="131"/>
        <v>216.26999999999998</v>
      </c>
    </row>
    <row r="2115" spans="1:3" x14ac:dyDescent="0.35">
      <c r="A2115" s="37">
        <v>89825.0234375</v>
      </c>
      <c r="B2115" s="23">
        <v>192.78</v>
      </c>
      <c r="C2115" s="15">
        <f t="shared" si="131"/>
        <v>217.48499999999999</v>
      </c>
    </row>
    <row r="2116" spans="1:3" x14ac:dyDescent="0.35">
      <c r="A2116" s="37">
        <v>89825.75</v>
      </c>
      <c r="B2116" s="23">
        <v>281.88</v>
      </c>
      <c r="C2116" s="15">
        <f t="shared" si="131"/>
        <v>262.22075000000001</v>
      </c>
    </row>
    <row r="2117" spans="1:3" x14ac:dyDescent="0.35">
      <c r="A2117" s="37">
        <v>89827.3203125</v>
      </c>
      <c r="B2117" s="23">
        <v>292.34300000000002</v>
      </c>
      <c r="C2117" s="15">
        <f t="shared" si="131"/>
        <v>296.21350000000001</v>
      </c>
    </row>
    <row r="2118" spans="1:3" x14ac:dyDescent="0.35">
      <c r="A2118" s="37">
        <v>89828.640625</v>
      </c>
      <c r="B2118" s="23">
        <v>318.28800000000001</v>
      </c>
      <c r="C2118" s="15">
        <f t="shared" ref="C2118:C2133" si="132">0.25*B2117+0.5*B2118+0.25*B2119</f>
        <v>299.23675000000003</v>
      </c>
    </row>
    <row r="2119" spans="1:3" x14ac:dyDescent="0.35">
      <c r="A2119" s="37">
        <v>89832.921875</v>
      </c>
      <c r="B2119" s="23">
        <v>268.02800000000002</v>
      </c>
      <c r="C2119" s="15">
        <f t="shared" si="132"/>
        <v>253.68100000000001</v>
      </c>
    </row>
    <row r="2120" spans="1:3" x14ac:dyDescent="0.35">
      <c r="A2120" s="37">
        <v>90283.5078125</v>
      </c>
      <c r="B2120" s="23">
        <v>160.38</v>
      </c>
      <c r="C2120" s="15">
        <f t="shared" si="132"/>
        <v>201.65649999999999</v>
      </c>
    </row>
    <row r="2121" spans="1:3" x14ac:dyDescent="0.35">
      <c r="A2121" s="37">
        <v>90352.4375</v>
      </c>
      <c r="B2121" s="23">
        <v>217.83799999999999</v>
      </c>
      <c r="C2121" s="15">
        <f t="shared" si="132"/>
        <v>168.04900000000001</v>
      </c>
    </row>
    <row r="2122" spans="1:3" x14ac:dyDescent="0.35">
      <c r="A2122" s="37">
        <v>90428.046875</v>
      </c>
      <c r="B2122" s="23">
        <v>76.14</v>
      </c>
      <c r="C2122" s="15">
        <f t="shared" si="132"/>
        <v>157.97499999999999</v>
      </c>
    </row>
    <row r="2123" spans="1:3" x14ac:dyDescent="0.35">
      <c r="A2123" s="37">
        <v>90503.6640625</v>
      </c>
      <c r="B2123" s="23">
        <v>261.78199999999998</v>
      </c>
      <c r="C2123" s="15">
        <f t="shared" si="132"/>
        <v>157.81474999999998</v>
      </c>
    </row>
    <row r="2124" spans="1:3" x14ac:dyDescent="0.35">
      <c r="A2124" s="37">
        <v>90585.8515625</v>
      </c>
      <c r="B2124" s="23">
        <v>31.555</v>
      </c>
      <c r="C2124" s="15">
        <f t="shared" si="132"/>
        <v>84.057999999999993</v>
      </c>
    </row>
    <row r="2125" spans="1:3" x14ac:dyDescent="0.35">
      <c r="A2125" s="37">
        <v>90717.7421875</v>
      </c>
      <c r="B2125" s="23">
        <v>11.34</v>
      </c>
      <c r="C2125" s="15">
        <f t="shared" si="132"/>
        <v>38.263750000000002</v>
      </c>
    </row>
    <row r="2126" spans="1:3" x14ac:dyDescent="0.35">
      <c r="A2126" s="37">
        <v>90867.734375</v>
      </c>
      <c r="B2126" s="23">
        <v>98.82</v>
      </c>
      <c r="C2126" s="15">
        <f t="shared" si="132"/>
        <v>126.76499999999999</v>
      </c>
    </row>
    <row r="2127" spans="1:3" x14ac:dyDescent="0.35">
      <c r="A2127" s="37">
        <v>90992.3125</v>
      </c>
      <c r="B2127" s="23">
        <v>298.08</v>
      </c>
      <c r="C2127" s="15">
        <f t="shared" si="132"/>
        <v>178.00749999999999</v>
      </c>
    </row>
    <row r="2128" spans="1:3" x14ac:dyDescent="0.35">
      <c r="A2128" s="37">
        <v>91072.46875</v>
      </c>
      <c r="B2128" s="23">
        <v>17.05</v>
      </c>
      <c r="C2128" s="15">
        <f t="shared" si="132"/>
        <v>105.88550000000001</v>
      </c>
    </row>
    <row r="2129" spans="1:3" x14ac:dyDescent="0.35">
      <c r="A2129" s="37">
        <v>91129.71875</v>
      </c>
      <c r="B2129" s="23">
        <v>91.361999999999995</v>
      </c>
      <c r="C2129" s="15">
        <f t="shared" si="132"/>
        <v>84.164500000000004</v>
      </c>
    </row>
    <row r="2130" spans="1:3" x14ac:dyDescent="0.35">
      <c r="A2130" s="37">
        <v>91198.4140625</v>
      </c>
      <c r="B2130" s="23">
        <v>136.88399999999999</v>
      </c>
      <c r="C2130" s="15">
        <f t="shared" si="132"/>
        <v>155.30124999999998</v>
      </c>
    </row>
    <row r="2131" spans="1:3" x14ac:dyDescent="0.35">
      <c r="A2131" s="37">
        <v>91326.078125</v>
      </c>
      <c r="B2131" s="23">
        <v>256.07499999999999</v>
      </c>
      <c r="C2131" s="15">
        <f t="shared" si="132"/>
        <v>172.39724999999999</v>
      </c>
    </row>
    <row r="2132" spans="1:3" x14ac:dyDescent="0.35">
      <c r="A2132" s="37">
        <v>91397.0390625</v>
      </c>
      <c r="B2132" s="23">
        <v>40.555</v>
      </c>
      <c r="C2132" s="15">
        <f t="shared" si="132"/>
        <v>98.471249999999998</v>
      </c>
    </row>
    <row r="2133" spans="1:3" x14ac:dyDescent="0.35">
      <c r="A2133" s="37">
        <v>91494.3046875</v>
      </c>
      <c r="B2133" s="23">
        <v>56.7</v>
      </c>
      <c r="C2133" s="15">
        <f t="shared" si="132"/>
        <v>47.835750000000004</v>
      </c>
    </row>
    <row r="2134" spans="1:3" x14ac:dyDescent="0.35">
      <c r="A2134" s="37">
        <v>91595.8046875</v>
      </c>
      <c r="B2134" s="23">
        <v>37.387999999999998</v>
      </c>
      <c r="C2134" s="15">
        <f t="shared" ref="C2134:C2149" si="133">0.25*B2133+0.5*B2134+0.25*B2135</f>
        <v>47.853999999999999</v>
      </c>
    </row>
    <row r="2135" spans="1:3" x14ac:dyDescent="0.35">
      <c r="A2135" s="37">
        <v>91612.71875</v>
      </c>
      <c r="B2135" s="23">
        <v>59.94</v>
      </c>
      <c r="C2135" s="15">
        <f t="shared" si="133"/>
        <v>46.606999999999999</v>
      </c>
    </row>
    <row r="2136" spans="1:3" x14ac:dyDescent="0.35">
      <c r="A2136" s="37">
        <v>91819.0390625</v>
      </c>
      <c r="B2136" s="23">
        <v>29.16</v>
      </c>
      <c r="C2136" s="15">
        <f t="shared" si="133"/>
        <v>77.151749999999993</v>
      </c>
    </row>
    <row r="2137" spans="1:3" x14ac:dyDescent="0.35">
      <c r="A2137" s="37">
        <v>91931.890625</v>
      </c>
      <c r="B2137" s="23">
        <v>190.34700000000001</v>
      </c>
      <c r="C2137" s="15">
        <f t="shared" si="133"/>
        <v>175.98525000000001</v>
      </c>
    </row>
    <row r="2138" spans="1:3" x14ac:dyDescent="0.35">
      <c r="A2138" s="37">
        <v>92067.125</v>
      </c>
      <c r="B2138" s="23">
        <v>294.08699999999999</v>
      </c>
      <c r="C2138" s="15">
        <f t="shared" si="133"/>
        <v>296.89024999999998</v>
      </c>
    </row>
    <row r="2139" spans="1:3" x14ac:dyDescent="0.35">
      <c r="A2139" s="37">
        <v>92067.7734375</v>
      </c>
      <c r="B2139" s="23">
        <v>409.04</v>
      </c>
      <c r="C2139" s="15">
        <f t="shared" si="133"/>
        <v>358.04149999999998</v>
      </c>
    </row>
    <row r="2140" spans="1:3" x14ac:dyDescent="0.35">
      <c r="A2140" s="37">
        <v>92068.375</v>
      </c>
      <c r="B2140" s="23">
        <v>319.99900000000002</v>
      </c>
      <c r="C2140" s="15">
        <f t="shared" si="133"/>
        <v>340.42450000000002</v>
      </c>
    </row>
    <row r="2141" spans="1:3" x14ac:dyDescent="0.35">
      <c r="A2141" s="37">
        <v>92068.953125</v>
      </c>
      <c r="B2141" s="23">
        <v>312.66000000000003</v>
      </c>
      <c r="C2141" s="15">
        <f t="shared" si="133"/>
        <v>300.13550000000004</v>
      </c>
    </row>
    <row r="2142" spans="1:3" x14ac:dyDescent="0.35">
      <c r="A2142" s="37">
        <v>92069</v>
      </c>
      <c r="B2142" s="23">
        <v>255.22300000000001</v>
      </c>
      <c r="C2142" s="15">
        <f t="shared" si="133"/>
        <v>276.45100000000002</v>
      </c>
    </row>
    <row r="2143" spans="1:3" x14ac:dyDescent="0.35">
      <c r="A2143" s="37">
        <v>92069</v>
      </c>
      <c r="B2143" s="23">
        <v>282.69799999999998</v>
      </c>
      <c r="C2143" s="15">
        <f t="shared" si="133"/>
        <v>292.81324999999998</v>
      </c>
    </row>
    <row r="2144" spans="1:3" x14ac:dyDescent="0.35">
      <c r="A2144" s="37">
        <v>92069</v>
      </c>
      <c r="B2144" s="23">
        <v>350.63400000000001</v>
      </c>
      <c r="C2144" s="15">
        <f t="shared" si="133"/>
        <v>383.69150000000002</v>
      </c>
    </row>
    <row r="2145" spans="1:3" x14ac:dyDescent="0.35">
      <c r="A2145" s="37">
        <v>92069</v>
      </c>
      <c r="B2145" s="23">
        <v>550.79999999999995</v>
      </c>
      <c r="C2145" s="15">
        <f t="shared" si="133"/>
        <v>508.68349999999998</v>
      </c>
    </row>
    <row r="2146" spans="1:3" x14ac:dyDescent="0.35">
      <c r="A2146" s="37">
        <v>92069</v>
      </c>
      <c r="B2146" s="23">
        <v>582.5</v>
      </c>
      <c r="C2146" s="15">
        <f t="shared" si="133"/>
        <v>605.53</v>
      </c>
    </row>
    <row r="2147" spans="1:3" x14ac:dyDescent="0.35">
      <c r="A2147" s="37">
        <v>92069</v>
      </c>
      <c r="B2147" s="23">
        <v>706.32</v>
      </c>
      <c r="C2147" s="15">
        <f t="shared" si="133"/>
        <v>838.17499999999995</v>
      </c>
    </row>
    <row r="2148" spans="1:3" x14ac:dyDescent="0.35">
      <c r="A2148" s="37">
        <v>92069</v>
      </c>
      <c r="B2148" s="23">
        <v>1357.56</v>
      </c>
      <c r="C2148" s="15">
        <f t="shared" si="133"/>
        <v>941.04224999999997</v>
      </c>
    </row>
    <row r="2149" spans="1:3" x14ac:dyDescent="0.35">
      <c r="A2149" s="37">
        <v>92189.4296875</v>
      </c>
      <c r="B2149" s="23">
        <v>342.72899999999998</v>
      </c>
      <c r="C2149" s="15">
        <f t="shared" si="133"/>
        <v>521.68949999999995</v>
      </c>
    </row>
    <row r="2150" spans="1:3" x14ac:dyDescent="0.35">
      <c r="A2150" s="37">
        <v>92231.25</v>
      </c>
      <c r="B2150" s="23">
        <v>43.74</v>
      </c>
      <c r="C2150" s="15">
        <f t="shared" ref="C2150:C2165" si="134">0.25*B2149+0.5*B2150+0.25*B2151</f>
        <v>119.29725000000001</v>
      </c>
    </row>
    <row r="2151" spans="1:3" x14ac:dyDescent="0.35">
      <c r="A2151" s="37">
        <v>92313.9375</v>
      </c>
      <c r="B2151" s="23">
        <v>46.98</v>
      </c>
      <c r="C2151" s="15">
        <f t="shared" si="134"/>
        <v>51.256</v>
      </c>
    </row>
    <row r="2152" spans="1:3" x14ac:dyDescent="0.35">
      <c r="A2152" s="37">
        <v>92469</v>
      </c>
      <c r="B2152" s="23">
        <v>67.323999999999998</v>
      </c>
      <c r="C2152" s="15">
        <f t="shared" si="134"/>
        <v>59.005499999999998</v>
      </c>
    </row>
    <row r="2153" spans="1:3" x14ac:dyDescent="0.35">
      <c r="A2153" s="37">
        <v>92636.9921875</v>
      </c>
      <c r="B2153" s="23">
        <v>54.393999999999998</v>
      </c>
      <c r="C2153" s="15">
        <f t="shared" si="134"/>
        <v>61.442999999999998</v>
      </c>
    </row>
    <row r="2154" spans="1:3" x14ac:dyDescent="0.35">
      <c r="A2154" s="37">
        <v>92725</v>
      </c>
      <c r="B2154" s="23">
        <v>69.66</v>
      </c>
      <c r="C2154" s="15">
        <f t="shared" si="134"/>
        <v>59.768500000000003</v>
      </c>
    </row>
    <row r="2155" spans="1:3" x14ac:dyDescent="0.35">
      <c r="A2155" s="37">
        <v>92821</v>
      </c>
      <c r="B2155" s="23">
        <v>45.36</v>
      </c>
      <c r="C2155" s="15">
        <f t="shared" si="134"/>
        <v>130.61349999999999</v>
      </c>
    </row>
    <row r="2156" spans="1:3" x14ac:dyDescent="0.35">
      <c r="A2156" s="37">
        <v>92933.2890625</v>
      </c>
      <c r="B2156" s="23">
        <v>362.07400000000001</v>
      </c>
      <c r="C2156" s="15">
        <f t="shared" si="134"/>
        <v>213.23425</v>
      </c>
    </row>
    <row r="2157" spans="1:3" x14ac:dyDescent="0.35">
      <c r="A2157" s="37">
        <v>92981.59375</v>
      </c>
      <c r="B2157" s="23">
        <v>83.429000000000002</v>
      </c>
      <c r="C2157" s="15">
        <f t="shared" si="134"/>
        <v>162.81900000000002</v>
      </c>
    </row>
    <row r="2158" spans="1:3" x14ac:dyDescent="0.35">
      <c r="A2158" s="37">
        <v>93078.1953125</v>
      </c>
      <c r="B2158" s="23">
        <v>122.34399999999999</v>
      </c>
      <c r="C2158" s="15">
        <f t="shared" si="134"/>
        <v>93.774249999999995</v>
      </c>
    </row>
    <row r="2159" spans="1:3" x14ac:dyDescent="0.35">
      <c r="A2159" s="37">
        <v>93170.78125</v>
      </c>
      <c r="B2159" s="23">
        <v>46.98</v>
      </c>
      <c r="C2159" s="15">
        <f t="shared" si="134"/>
        <v>82.076499999999996</v>
      </c>
    </row>
    <row r="2160" spans="1:3" x14ac:dyDescent="0.35">
      <c r="A2160" s="37">
        <v>93496.4609375</v>
      </c>
      <c r="B2160" s="23">
        <v>112.002</v>
      </c>
      <c r="C2160" s="15">
        <f t="shared" si="134"/>
        <v>99.030999999999992</v>
      </c>
    </row>
    <row r="2161" spans="1:3" x14ac:dyDescent="0.35">
      <c r="A2161" s="37">
        <v>93608.140625</v>
      </c>
      <c r="B2161" s="23">
        <v>125.14</v>
      </c>
      <c r="C2161" s="15">
        <f t="shared" si="134"/>
        <v>99.885499999999993</v>
      </c>
    </row>
    <row r="2162" spans="1:3" x14ac:dyDescent="0.35">
      <c r="A2162" s="37">
        <v>93626.875</v>
      </c>
      <c r="B2162" s="23">
        <v>37.26</v>
      </c>
      <c r="C2162" s="15">
        <f t="shared" si="134"/>
        <v>58.621499999999997</v>
      </c>
    </row>
    <row r="2163" spans="1:3" x14ac:dyDescent="0.35">
      <c r="A2163" s="37">
        <v>93640.171875</v>
      </c>
      <c r="B2163" s="23">
        <v>34.826000000000001</v>
      </c>
      <c r="C2163" s="15">
        <f t="shared" si="134"/>
        <v>30.963750000000001</v>
      </c>
    </row>
    <row r="2164" spans="1:3" x14ac:dyDescent="0.35">
      <c r="A2164" s="37">
        <v>93658.1015625</v>
      </c>
      <c r="B2164" s="23">
        <v>16.943000000000001</v>
      </c>
      <c r="C2164" s="15">
        <f t="shared" si="134"/>
        <v>26.316500000000001</v>
      </c>
    </row>
    <row r="2165" spans="1:3" x14ac:dyDescent="0.35">
      <c r="A2165" s="37">
        <v>93671.3984375</v>
      </c>
      <c r="B2165" s="23">
        <v>36.554000000000002</v>
      </c>
      <c r="C2165" s="15">
        <f t="shared" si="134"/>
        <v>72.135999999999996</v>
      </c>
    </row>
    <row r="2166" spans="1:3" x14ac:dyDescent="0.35">
      <c r="A2166" s="37">
        <v>94030.6484375</v>
      </c>
      <c r="B2166" s="23">
        <v>198.49299999999999</v>
      </c>
      <c r="C2166" s="15">
        <f t="shared" ref="C2166:C2181" si="135">0.25*B2165+0.5*B2166+0.25*B2167</f>
        <v>180.88</v>
      </c>
    </row>
    <row r="2167" spans="1:3" x14ac:dyDescent="0.35">
      <c r="A2167" s="37">
        <v>94069.140625</v>
      </c>
      <c r="B2167" s="23">
        <v>289.98</v>
      </c>
      <c r="C2167" s="15">
        <f t="shared" si="135"/>
        <v>246.85825</v>
      </c>
    </row>
    <row r="2168" spans="1:3" x14ac:dyDescent="0.35">
      <c r="A2168" s="37">
        <v>94077.5859375</v>
      </c>
      <c r="B2168" s="23">
        <v>208.98</v>
      </c>
      <c r="C2168" s="15">
        <f t="shared" si="135"/>
        <v>221.94</v>
      </c>
    </row>
    <row r="2169" spans="1:3" x14ac:dyDescent="0.35">
      <c r="A2169" s="37">
        <v>94096.296875</v>
      </c>
      <c r="B2169" s="23">
        <v>179.82</v>
      </c>
      <c r="C2169" s="15">
        <f t="shared" si="135"/>
        <v>182.839</v>
      </c>
    </row>
    <row r="2170" spans="1:3" x14ac:dyDescent="0.35">
      <c r="A2170" s="37">
        <v>94127.484375</v>
      </c>
      <c r="B2170" s="23">
        <v>162.73599999999999</v>
      </c>
      <c r="C2170" s="15">
        <f t="shared" si="135"/>
        <v>194.57999999999998</v>
      </c>
    </row>
    <row r="2171" spans="1:3" x14ac:dyDescent="0.35">
      <c r="A2171" s="37">
        <v>94215.6875</v>
      </c>
      <c r="B2171" s="23">
        <v>273.02800000000002</v>
      </c>
      <c r="C2171" s="15">
        <f t="shared" si="135"/>
        <v>228.041</v>
      </c>
    </row>
    <row r="2172" spans="1:3" x14ac:dyDescent="0.35">
      <c r="A2172" s="37">
        <v>94235.0625</v>
      </c>
      <c r="B2172" s="23">
        <v>203.37200000000001</v>
      </c>
      <c r="C2172" s="15">
        <f t="shared" si="135"/>
        <v>231.90800000000002</v>
      </c>
    </row>
    <row r="2173" spans="1:3" x14ac:dyDescent="0.35">
      <c r="A2173" s="37">
        <v>94262.0234375</v>
      </c>
      <c r="B2173" s="23">
        <v>247.86</v>
      </c>
      <c r="C2173" s="15">
        <f t="shared" si="135"/>
        <v>294.02925000000005</v>
      </c>
    </row>
    <row r="2174" spans="1:3" x14ac:dyDescent="0.35">
      <c r="A2174" s="37">
        <v>94277.7265625</v>
      </c>
      <c r="B2174" s="23">
        <v>477.02499999999998</v>
      </c>
      <c r="C2174" s="15">
        <f t="shared" si="135"/>
        <v>432.31049999999993</v>
      </c>
    </row>
    <row r="2175" spans="1:3" x14ac:dyDescent="0.35">
      <c r="A2175" s="37">
        <v>94278.7890625</v>
      </c>
      <c r="B2175" s="23">
        <v>527.33199999999999</v>
      </c>
      <c r="C2175" s="15">
        <f t="shared" si="135"/>
        <v>408.28224999999998</v>
      </c>
    </row>
    <row r="2176" spans="1:3" x14ac:dyDescent="0.35">
      <c r="A2176" s="37">
        <v>94279.6796875</v>
      </c>
      <c r="B2176" s="23">
        <v>101.44</v>
      </c>
      <c r="C2176" s="15">
        <f t="shared" si="135"/>
        <v>218.19299999999998</v>
      </c>
    </row>
    <row r="2177" spans="1:3" x14ac:dyDescent="0.35">
      <c r="A2177" s="37">
        <v>94314</v>
      </c>
      <c r="B2177" s="23">
        <v>142.56</v>
      </c>
      <c r="C2177" s="15">
        <f t="shared" si="135"/>
        <v>108.57525</v>
      </c>
    </row>
    <row r="2178" spans="1:3" x14ac:dyDescent="0.35">
      <c r="A2178" s="37">
        <v>94395.21875</v>
      </c>
      <c r="B2178" s="23">
        <v>47.741</v>
      </c>
      <c r="C2178" s="15">
        <f t="shared" si="135"/>
        <v>68.014750000000006</v>
      </c>
    </row>
    <row r="2179" spans="1:3" x14ac:dyDescent="0.35">
      <c r="A2179" s="37">
        <v>94599.3671875</v>
      </c>
      <c r="B2179" s="23">
        <v>34.017000000000003</v>
      </c>
      <c r="C2179" s="15">
        <f t="shared" si="135"/>
        <v>39.068750000000001</v>
      </c>
    </row>
    <row r="2180" spans="1:3" x14ac:dyDescent="0.35">
      <c r="A2180" s="37">
        <v>94805.984375</v>
      </c>
      <c r="B2180" s="23">
        <v>40.5</v>
      </c>
      <c r="C2180" s="15">
        <f t="shared" si="135"/>
        <v>40.904249999999998</v>
      </c>
    </row>
    <row r="2181" spans="1:3" x14ac:dyDescent="0.35">
      <c r="A2181" s="37">
        <v>94908.2421875</v>
      </c>
      <c r="B2181" s="23">
        <v>48.6</v>
      </c>
      <c r="C2181" s="15">
        <f t="shared" si="135"/>
        <v>39.072249999999997</v>
      </c>
    </row>
    <row r="2182" spans="1:3" x14ac:dyDescent="0.35">
      <c r="A2182" s="37">
        <v>95089.0703125</v>
      </c>
      <c r="B2182" s="23">
        <v>18.588999999999999</v>
      </c>
      <c r="C2182" s="15">
        <f t="shared" ref="C2182:C2197" si="136">0.25*B2181+0.5*B2182+0.25*B2183</f>
        <v>31.217749999999999</v>
      </c>
    </row>
    <row r="2183" spans="1:3" x14ac:dyDescent="0.35">
      <c r="A2183" s="37">
        <v>95255.4296875</v>
      </c>
      <c r="B2183" s="23">
        <v>39.093000000000004</v>
      </c>
      <c r="C2183" s="15">
        <f t="shared" si="136"/>
        <v>63.073750000000004</v>
      </c>
    </row>
    <row r="2184" spans="1:3" x14ac:dyDescent="0.35">
      <c r="A2184" s="37">
        <v>95335.3359375</v>
      </c>
      <c r="B2184" s="23">
        <v>155.52000000000001</v>
      </c>
      <c r="C2184" s="15">
        <f t="shared" si="136"/>
        <v>195.88150000000002</v>
      </c>
    </row>
    <row r="2185" spans="1:3" x14ac:dyDescent="0.35">
      <c r="A2185" s="37">
        <v>95335.9609375</v>
      </c>
      <c r="B2185" s="23">
        <v>433.39299999999997</v>
      </c>
      <c r="C2185" s="15">
        <f t="shared" si="136"/>
        <v>270.15649999999999</v>
      </c>
    </row>
    <row r="2186" spans="1:3" x14ac:dyDescent="0.35">
      <c r="A2186" s="37">
        <v>95402.0390625</v>
      </c>
      <c r="B2186" s="23">
        <v>58.32</v>
      </c>
      <c r="C2186" s="15">
        <f t="shared" si="136"/>
        <v>176.38825</v>
      </c>
    </row>
    <row r="2187" spans="1:3" x14ac:dyDescent="0.35">
      <c r="A2187" s="37">
        <v>95452.3984375</v>
      </c>
      <c r="B2187" s="23">
        <v>155.52000000000001</v>
      </c>
      <c r="C2187" s="15">
        <f t="shared" si="136"/>
        <v>134.46</v>
      </c>
    </row>
    <row r="2188" spans="1:3" x14ac:dyDescent="0.35">
      <c r="A2188" s="37">
        <v>95505.0390625</v>
      </c>
      <c r="B2188" s="23">
        <v>168.48</v>
      </c>
      <c r="C2188" s="15">
        <f t="shared" si="136"/>
        <v>184.71275</v>
      </c>
    </row>
    <row r="2189" spans="1:3" x14ac:dyDescent="0.35">
      <c r="A2189" s="37">
        <v>95557.6796875</v>
      </c>
      <c r="B2189" s="23">
        <v>246.37100000000001</v>
      </c>
      <c r="C2189" s="15">
        <f t="shared" si="136"/>
        <v>204.59049999999999</v>
      </c>
    </row>
    <row r="2190" spans="1:3" x14ac:dyDescent="0.35">
      <c r="A2190" s="37">
        <v>95672.671875</v>
      </c>
      <c r="B2190" s="23">
        <v>157.13999999999999</v>
      </c>
      <c r="C2190" s="15">
        <f t="shared" si="136"/>
        <v>251.32474999999999</v>
      </c>
    </row>
    <row r="2191" spans="1:3" x14ac:dyDescent="0.35">
      <c r="A2191" s="37">
        <v>95765.8984375</v>
      </c>
      <c r="B2191" s="23">
        <v>444.64800000000002</v>
      </c>
      <c r="C2191" s="15">
        <f t="shared" si="136"/>
        <v>534.57900000000006</v>
      </c>
    </row>
    <row r="2192" spans="1:3" x14ac:dyDescent="0.35">
      <c r="A2192" s="37">
        <v>95793.5</v>
      </c>
      <c r="B2192" s="23">
        <v>1091.8800000000001</v>
      </c>
      <c r="C2192" s="15">
        <f t="shared" si="136"/>
        <v>921.24650000000008</v>
      </c>
    </row>
    <row r="2193" spans="1:3" x14ac:dyDescent="0.35">
      <c r="A2193" s="37">
        <v>95818.796875</v>
      </c>
      <c r="B2193" s="23">
        <v>1056.578</v>
      </c>
      <c r="C2193" s="15">
        <f t="shared" si="136"/>
        <v>901.69900000000007</v>
      </c>
    </row>
    <row r="2194" spans="1:3" x14ac:dyDescent="0.35">
      <c r="A2194" s="37">
        <v>95829.5</v>
      </c>
      <c r="B2194" s="23">
        <v>401.76</v>
      </c>
      <c r="C2194" s="15">
        <f t="shared" si="136"/>
        <v>592.80674999999997</v>
      </c>
    </row>
    <row r="2195" spans="1:3" x14ac:dyDescent="0.35">
      <c r="A2195" s="37">
        <v>95831.703125</v>
      </c>
      <c r="B2195" s="23">
        <v>511.12900000000002</v>
      </c>
      <c r="C2195" s="15">
        <f t="shared" si="136"/>
        <v>487.22450000000003</v>
      </c>
    </row>
    <row r="2196" spans="1:3" x14ac:dyDescent="0.35">
      <c r="A2196" s="37">
        <v>95834</v>
      </c>
      <c r="B2196" s="23">
        <v>524.88</v>
      </c>
      <c r="C2196" s="15">
        <f t="shared" si="136"/>
        <v>541.69225000000006</v>
      </c>
    </row>
    <row r="2197" spans="1:3" x14ac:dyDescent="0.35">
      <c r="A2197" s="37">
        <v>95835.96875</v>
      </c>
      <c r="B2197" s="23">
        <v>605.88</v>
      </c>
      <c r="C2197" s="15">
        <f t="shared" si="136"/>
        <v>564.01699999999994</v>
      </c>
    </row>
    <row r="2198" spans="1:3" x14ac:dyDescent="0.35">
      <c r="A2198" s="37">
        <v>95837.859375</v>
      </c>
      <c r="B2198" s="23">
        <v>519.428</v>
      </c>
      <c r="C2198" s="15">
        <f t="shared" ref="C2198:C2213" si="137">0.25*B2197+0.5*B2198+0.25*B2199</f>
        <v>537.94899999999996</v>
      </c>
    </row>
    <row r="2199" spans="1:3" x14ac:dyDescent="0.35">
      <c r="A2199" s="37">
        <v>95840.0234375</v>
      </c>
      <c r="B2199" s="23">
        <v>507.06</v>
      </c>
      <c r="C2199" s="15">
        <f t="shared" si="137"/>
        <v>526.40774999999996</v>
      </c>
    </row>
    <row r="2200" spans="1:3" x14ac:dyDescent="0.35">
      <c r="A2200" s="37">
        <v>95840.6484375</v>
      </c>
      <c r="B2200" s="23">
        <v>572.08299999999997</v>
      </c>
      <c r="C2200" s="15">
        <f t="shared" si="137"/>
        <v>538.35649999999998</v>
      </c>
    </row>
    <row r="2201" spans="1:3" x14ac:dyDescent="0.35">
      <c r="A2201" s="37">
        <v>95841.421875</v>
      </c>
      <c r="B2201" s="23">
        <v>502.2</v>
      </c>
      <c r="C2201" s="15">
        <f t="shared" si="137"/>
        <v>538.89125000000001</v>
      </c>
    </row>
    <row r="2202" spans="1:3" x14ac:dyDescent="0.35">
      <c r="A2202" s="37">
        <v>95842.0703125</v>
      </c>
      <c r="B2202" s="23">
        <v>579.08199999999999</v>
      </c>
      <c r="C2202" s="15">
        <f t="shared" si="137"/>
        <v>558.46100000000001</v>
      </c>
    </row>
    <row r="2203" spans="1:3" x14ac:dyDescent="0.35">
      <c r="A2203" s="37">
        <v>95843.75</v>
      </c>
      <c r="B2203" s="23">
        <v>573.48</v>
      </c>
      <c r="C2203" s="15">
        <f t="shared" si="137"/>
        <v>560.91399999999999</v>
      </c>
    </row>
    <row r="2204" spans="1:3" x14ac:dyDescent="0.35">
      <c r="A2204" s="37">
        <v>95845.4296875</v>
      </c>
      <c r="B2204" s="23">
        <v>517.61400000000003</v>
      </c>
      <c r="C2204" s="15">
        <f t="shared" si="137"/>
        <v>524.654</v>
      </c>
    </row>
    <row r="2205" spans="1:3" x14ac:dyDescent="0.35">
      <c r="A2205" s="37">
        <v>95847.0390625</v>
      </c>
      <c r="B2205" s="23">
        <v>489.90800000000002</v>
      </c>
      <c r="C2205" s="15">
        <f t="shared" si="137"/>
        <v>531.90800000000002</v>
      </c>
    </row>
    <row r="2206" spans="1:3" x14ac:dyDescent="0.35">
      <c r="A2206" s="37">
        <v>95849.21875</v>
      </c>
      <c r="B2206" s="23">
        <v>630.202</v>
      </c>
      <c r="C2206" s="15">
        <f t="shared" si="137"/>
        <v>586.25824999999998</v>
      </c>
    </row>
    <row r="2207" spans="1:3" x14ac:dyDescent="0.35">
      <c r="A2207" s="37">
        <v>95866.2421875</v>
      </c>
      <c r="B2207" s="23">
        <v>594.721</v>
      </c>
      <c r="C2207" s="15">
        <f t="shared" si="137"/>
        <v>579.82950000000005</v>
      </c>
    </row>
    <row r="2208" spans="1:3" x14ac:dyDescent="0.35">
      <c r="A2208" s="37">
        <v>95867.3203125</v>
      </c>
      <c r="B2208" s="23">
        <v>499.67399999999998</v>
      </c>
      <c r="C2208" s="15">
        <f t="shared" si="137"/>
        <v>518.61024999999995</v>
      </c>
    </row>
    <row r="2209" spans="1:3" x14ac:dyDescent="0.35">
      <c r="A2209" s="37">
        <v>95868.5</v>
      </c>
      <c r="B2209" s="23">
        <v>480.37200000000001</v>
      </c>
      <c r="C2209" s="15">
        <f t="shared" si="137"/>
        <v>412.31275000000005</v>
      </c>
    </row>
    <row r="2210" spans="1:3" x14ac:dyDescent="0.35">
      <c r="A2210" s="37">
        <v>95994.5390625</v>
      </c>
      <c r="B2210" s="23">
        <v>188.833</v>
      </c>
      <c r="C2210" s="15">
        <f t="shared" si="137"/>
        <v>239.42875000000001</v>
      </c>
    </row>
    <row r="2211" spans="1:3" x14ac:dyDescent="0.35">
      <c r="A2211" s="37">
        <v>96140.6640625</v>
      </c>
      <c r="B2211" s="23">
        <v>99.677000000000007</v>
      </c>
      <c r="C2211" s="15">
        <f t="shared" si="137"/>
        <v>108.38675000000001</v>
      </c>
    </row>
    <row r="2212" spans="1:3" x14ac:dyDescent="0.35">
      <c r="A2212" s="37">
        <v>96286.78125</v>
      </c>
      <c r="B2212" s="23">
        <v>45.36</v>
      </c>
      <c r="C2212" s="15">
        <f t="shared" si="137"/>
        <v>74.329250000000002</v>
      </c>
    </row>
    <row r="2213" spans="1:3" x14ac:dyDescent="0.35">
      <c r="A2213" s="37">
        <v>96410.9375</v>
      </c>
      <c r="B2213" s="23">
        <v>106.92</v>
      </c>
      <c r="C2213" s="15">
        <f t="shared" si="137"/>
        <v>75.095749999999995</v>
      </c>
    </row>
    <row r="2214" spans="1:3" x14ac:dyDescent="0.35">
      <c r="A2214" s="37">
        <v>96493.796875</v>
      </c>
      <c r="B2214" s="23">
        <v>41.183</v>
      </c>
      <c r="C2214" s="15">
        <f t="shared" ref="C2214:C2229" si="138">0.25*B2213+0.5*B2214+0.25*B2215</f>
        <v>84.368250000000003</v>
      </c>
    </row>
    <row r="2215" spans="1:3" x14ac:dyDescent="0.35">
      <c r="A2215" s="37">
        <v>96609.65625</v>
      </c>
      <c r="B2215" s="23">
        <v>148.18700000000001</v>
      </c>
      <c r="C2215" s="15">
        <f t="shared" si="138"/>
        <v>121.05225</v>
      </c>
    </row>
    <row r="2216" spans="1:3" x14ac:dyDescent="0.35">
      <c r="A2216" s="37">
        <v>96652.265625</v>
      </c>
      <c r="B2216" s="23">
        <v>146.65199999999999</v>
      </c>
      <c r="C2216" s="15">
        <f t="shared" si="138"/>
        <v>198.45425</v>
      </c>
    </row>
    <row r="2217" spans="1:3" x14ac:dyDescent="0.35">
      <c r="A2217" s="37">
        <v>96698.4296875</v>
      </c>
      <c r="B2217" s="23">
        <v>352.32600000000002</v>
      </c>
      <c r="C2217" s="15">
        <f t="shared" si="138"/>
        <v>243.01525000000004</v>
      </c>
    </row>
    <row r="2218" spans="1:3" x14ac:dyDescent="0.35">
      <c r="A2218" s="37">
        <v>96802.421875</v>
      </c>
      <c r="B2218" s="23">
        <v>120.75700000000001</v>
      </c>
      <c r="C2218" s="15">
        <f t="shared" si="138"/>
        <v>276.67150000000004</v>
      </c>
    </row>
    <row r="2219" spans="1:3" x14ac:dyDescent="0.35">
      <c r="A2219" s="37">
        <v>96903.5</v>
      </c>
      <c r="B2219" s="23">
        <v>512.846</v>
      </c>
      <c r="C2219" s="15">
        <f t="shared" si="138"/>
        <v>335.21225000000004</v>
      </c>
    </row>
    <row r="2220" spans="1:3" x14ac:dyDescent="0.35">
      <c r="A2220" s="37">
        <v>96961</v>
      </c>
      <c r="B2220" s="23">
        <v>194.4</v>
      </c>
      <c r="C2220" s="15">
        <f t="shared" si="138"/>
        <v>293.13974999999999</v>
      </c>
    </row>
    <row r="2221" spans="1:3" x14ac:dyDescent="0.35">
      <c r="A2221" s="37">
        <v>97018.5</v>
      </c>
      <c r="B2221" s="23">
        <v>270.91300000000001</v>
      </c>
      <c r="C2221" s="15">
        <f t="shared" si="138"/>
        <v>279.39</v>
      </c>
    </row>
    <row r="2222" spans="1:3" x14ac:dyDescent="0.35">
      <c r="A2222" s="37">
        <v>97053.7890625</v>
      </c>
      <c r="B2222" s="23">
        <v>381.334</v>
      </c>
      <c r="C2222" s="15">
        <f t="shared" si="138"/>
        <v>370.81725000000006</v>
      </c>
    </row>
    <row r="2223" spans="1:3" x14ac:dyDescent="0.35">
      <c r="A2223" s="37">
        <v>97056.0625</v>
      </c>
      <c r="B2223" s="23">
        <v>449.68799999999999</v>
      </c>
      <c r="C2223" s="15">
        <f t="shared" si="138"/>
        <v>488.48</v>
      </c>
    </row>
    <row r="2224" spans="1:3" x14ac:dyDescent="0.35">
      <c r="A2224" s="37">
        <v>97061.5</v>
      </c>
      <c r="B2224" s="23">
        <v>673.21</v>
      </c>
      <c r="C2224" s="15">
        <f t="shared" si="138"/>
        <v>566.29075</v>
      </c>
    </row>
    <row r="2225" spans="1:3" x14ac:dyDescent="0.35">
      <c r="A2225" s="37">
        <v>97063.96875</v>
      </c>
      <c r="B2225" s="23">
        <v>469.05500000000001</v>
      </c>
      <c r="C2225" s="15">
        <f t="shared" si="138"/>
        <v>538.50500000000011</v>
      </c>
    </row>
    <row r="2226" spans="1:3" x14ac:dyDescent="0.35">
      <c r="A2226" s="37">
        <v>97066.4453125</v>
      </c>
      <c r="B2226" s="23">
        <v>542.70000000000005</v>
      </c>
      <c r="C2226" s="15">
        <f t="shared" si="138"/>
        <v>534.05175000000008</v>
      </c>
    </row>
    <row r="2227" spans="1:3" x14ac:dyDescent="0.35">
      <c r="A2227" s="37">
        <v>97068.8125</v>
      </c>
      <c r="B2227" s="23">
        <v>581.75199999999995</v>
      </c>
      <c r="C2227" s="15">
        <f t="shared" si="138"/>
        <v>581.45024999999998</v>
      </c>
    </row>
    <row r="2228" spans="1:3" x14ac:dyDescent="0.35">
      <c r="A2228" s="37">
        <v>97071.2890625</v>
      </c>
      <c r="B2228" s="23">
        <v>619.59699999999998</v>
      </c>
      <c r="C2228" s="15">
        <f t="shared" si="138"/>
        <v>617.23649999999998</v>
      </c>
    </row>
    <row r="2229" spans="1:3" x14ac:dyDescent="0.35">
      <c r="A2229" s="37">
        <v>97073.65625</v>
      </c>
      <c r="B2229" s="23">
        <v>648</v>
      </c>
      <c r="C2229" s="15">
        <f t="shared" si="138"/>
        <v>659.12424999999996</v>
      </c>
    </row>
    <row r="2230" spans="1:3" x14ac:dyDescent="0.35">
      <c r="A2230" s="37">
        <v>97076.1328125</v>
      </c>
      <c r="B2230" s="23">
        <v>720.9</v>
      </c>
      <c r="C2230" s="15">
        <f t="shared" ref="C2230:C2245" si="139">0.25*B2229+0.5*B2230+0.25*B2231</f>
        <v>668.65500000000009</v>
      </c>
    </row>
    <row r="2231" spans="1:3" x14ac:dyDescent="0.35">
      <c r="A2231" s="37">
        <v>97079.8359375</v>
      </c>
      <c r="B2231" s="23">
        <v>584.82000000000005</v>
      </c>
      <c r="C2231" s="15">
        <f t="shared" si="139"/>
        <v>608.09825000000001</v>
      </c>
    </row>
    <row r="2232" spans="1:3" x14ac:dyDescent="0.35">
      <c r="A2232" s="37">
        <v>97110.875</v>
      </c>
      <c r="B2232" s="23">
        <v>541.85299999999995</v>
      </c>
      <c r="C2232" s="15">
        <f t="shared" si="139"/>
        <v>559.6105</v>
      </c>
    </row>
    <row r="2233" spans="1:3" x14ac:dyDescent="0.35">
      <c r="A2233" s="37">
        <v>97114</v>
      </c>
      <c r="B2233" s="23">
        <v>569.91600000000005</v>
      </c>
      <c r="C2233" s="15">
        <f t="shared" si="139"/>
        <v>494.35299999999995</v>
      </c>
    </row>
    <row r="2234" spans="1:3" x14ac:dyDescent="0.35">
      <c r="A2234" s="37">
        <v>97147.53125</v>
      </c>
      <c r="B2234" s="23">
        <v>295.72699999999998</v>
      </c>
      <c r="C2234" s="15">
        <f t="shared" si="139"/>
        <v>414.80549999999994</v>
      </c>
    </row>
    <row r="2235" spans="1:3" x14ac:dyDescent="0.35">
      <c r="A2235" s="37">
        <v>97160.8671875</v>
      </c>
      <c r="B2235" s="23">
        <v>497.85199999999998</v>
      </c>
      <c r="C2235" s="15">
        <f t="shared" si="139"/>
        <v>478.16025000000002</v>
      </c>
    </row>
    <row r="2236" spans="1:3" x14ac:dyDescent="0.35">
      <c r="A2236" s="37">
        <v>97194.46875</v>
      </c>
      <c r="B2236" s="23">
        <v>621.21</v>
      </c>
      <c r="C2236" s="15">
        <f t="shared" si="139"/>
        <v>624.60799999999995</v>
      </c>
    </row>
    <row r="2237" spans="1:3" x14ac:dyDescent="0.35">
      <c r="A2237" s="37">
        <v>97213.2265625</v>
      </c>
      <c r="B2237" s="23">
        <v>758.16</v>
      </c>
      <c r="C2237" s="15">
        <f t="shared" si="139"/>
        <v>630.54999999999995</v>
      </c>
    </row>
    <row r="2238" spans="1:3" x14ac:dyDescent="0.35">
      <c r="A2238" s="37">
        <v>97259.953125</v>
      </c>
      <c r="B2238" s="23">
        <v>384.67</v>
      </c>
      <c r="C2238" s="15">
        <f t="shared" si="139"/>
        <v>521.5675</v>
      </c>
    </row>
    <row r="2239" spans="1:3" x14ac:dyDescent="0.35">
      <c r="A2239" s="37">
        <v>97265.4296875</v>
      </c>
      <c r="B2239" s="23">
        <v>558.77</v>
      </c>
      <c r="C2239" s="15">
        <f t="shared" si="139"/>
        <v>618.91975000000002</v>
      </c>
    </row>
    <row r="2240" spans="1:3" x14ac:dyDescent="0.35">
      <c r="A2240" s="37">
        <v>97327.65625</v>
      </c>
      <c r="B2240" s="23">
        <v>973.46900000000005</v>
      </c>
      <c r="C2240" s="15">
        <f t="shared" si="139"/>
        <v>895.93675000000007</v>
      </c>
    </row>
    <row r="2241" spans="1:3" x14ac:dyDescent="0.35">
      <c r="A2241" s="37">
        <v>97365.578125</v>
      </c>
      <c r="B2241" s="23">
        <v>1078.039</v>
      </c>
      <c r="C2241" s="15">
        <f t="shared" si="139"/>
        <v>1250.0055</v>
      </c>
    </row>
    <row r="2242" spans="1:3" x14ac:dyDescent="0.35">
      <c r="A2242" s="37">
        <v>97427.2421875</v>
      </c>
      <c r="B2242" s="23">
        <v>1870.4749999999999</v>
      </c>
      <c r="C2242" s="15">
        <f t="shared" si="139"/>
        <v>1563.1487499999998</v>
      </c>
    </row>
    <row r="2243" spans="1:3" x14ac:dyDescent="0.35">
      <c r="A2243" s="37">
        <v>97442.34375</v>
      </c>
      <c r="B2243" s="23">
        <v>1433.606</v>
      </c>
      <c r="C2243" s="15">
        <f t="shared" si="139"/>
        <v>1477.8232499999999</v>
      </c>
    </row>
    <row r="2244" spans="1:3" x14ac:dyDescent="0.35">
      <c r="A2244" s="37">
        <v>97467</v>
      </c>
      <c r="B2244" s="23">
        <v>1173.606</v>
      </c>
      <c r="C2244" s="15">
        <f t="shared" si="139"/>
        <v>1198.1085</v>
      </c>
    </row>
    <row r="2245" spans="1:3" x14ac:dyDescent="0.35">
      <c r="A2245" s="37">
        <v>97499.5703125</v>
      </c>
      <c r="B2245" s="23">
        <v>1011.616</v>
      </c>
      <c r="C2245" s="15">
        <f t="shared" si="139"/>
        <v>1176.44875</v>
      </c>
    </row>
    <row r="2246" spans="1:3" x14ac:dyDescent="0.35">
      <c r="A2246" s="37">
        <v>97530.7890625</v>
      </c>
      <c r="B2246" s="23">
        <v>1508.9570000000001</v>
      </c>
      <c r="C2246" s="15">
        <f t="shared" ref="C2246:C2261" si="140">0.25*B2245+0.5*B2246+0.25*B2247</f>
        <v>1227.08375</v>
      </c>
    </row>
    <row r="2247" spans="1:3" x14ac:dyDescent="0.35">
      <c r="A2247" s="37">
        <v>97547.3359375</v>
      </c>
      <c r="B2247" s="23">
        <v>878.80499999999995</v>
      </c>
      <c r="C2247" s="15">
        <f t="shared" si="140"/>
        <v>909.76075000000003</v>
      </c>
    </row>
    <row r="2248" spans="1:3" x14ac:dyDescent="0.35">
      <c r="A2248" s="37">
        <v>97555</v>
      </c>
      <c r="B2248" s="23">
        <v>372.476</v>
      </c>
      <c r="C2248" s="15">
        <f t="shared" si="140"/>
        <v>507.37850000000003</v>
      </c>
    </row>
    <row r="2249" spans="1:3" x14ac:dyDescent="0.35">
      <c r="A2249" s="37">
        <v>97561.6640625</v>
      </c>
      <c r="B2249" s="23">
        <v>405.75700000000001</v>
      </c>
      <c r="C2249" s="15">
        <f t="shared" si="140"/>
        <v>571.39750000000004</v>
      </c>
    </row>
    <row r="2250" spans="1:3" x14ac:dyDescent="0.35">
      <c r="A2250" s="37">
        <v>97570</v>
      </c>
      <c r="B2250" s="23">
        <v>1101.5999999999999</v>
      </c>
      <c r="C2250" s="15">
        <f t="shared" si="140"/>
        <v>1078.2719999999999</v>
      </c>
    </row>
    <row r="2251" spans="1:3" x14ac:dyDescent="0.35">
      <c r="A2251" s="37">
        <v>97574.296875</v>
      </c>
      <c r="B2251" s="23">
        <v>1704.1310000000001</v>
      </c>
      <c r="C2251" s="15">
        <f t="shared" si="140"/>
        <v>1238.8405</v>
      </c>
    </row>
    <row r="2252" spans="1:3" x14ac:dyDescent="0.35">
      <c r="A2252" s="37">
        <v>97576.5</v>
      </c>
      <c r="B2252" s="23">
        <v>445.5</v>
      </c>
      <c r="C2252" s="15">
        <f t="shared" si="140"/>
        <v>767.44775000000004</v>
      </c>
    </row>
    <row r="2253" spans="1:3" x14ac:dyDescent="0.35">
      <c r="A2253" s="37">
        <v>97606.765625</v>
      </c>
      <c r="B2253" s="23">
        <v>474.66</v>
      </c>
      <c r="C2253" s="15">
        <f t="shared" si="140"/>
        <v>448.72900000000004</v>
      </c>
    </row>
    <row r="2254" spans="1:3" x14ac:dyDescent="0.35">
      <c r="A2254" s="37">
        <v>97641.234375</v>
      </c>
      <c r="B2254" s="23">
        <v>400.096</v>
      </c>
      <c r="C2254" s="15">
        <f t="shared" si="140"/>
        <v>848.23649999999998</v>
      </c>
    </row>
    <row r="2255" spans="1:3" x14ac:dyDescent="0.35">
      <c r="A2255" s="37">
        <v>97677.265625</v>
      </c>
      <c r="B2255" s="23">
        <v>2118.0940000000001</v>
      </c>
      <c r="C2255" s="15">
        <f t="shared" si="140"/>
        <v>1217.6187499999999</v>
      </c>
    </row>
    <row r="2256" spans="1:3" x14ac:dyDescent="0.35">
      <c r="A2256" s="37">
        <v>97817.0234375</v>
      </c>
      <c r="B2256" s="23">
        <v>234.191</v>
      </c>
      <c r="C2256" s="15">
        <f t="shared" si="140"/>
        <v>698.45900000000006</v>
      </c>
    </row>
    <row r="2257" spans="1:3" x14ac:dyDescent="0.35">
      <c r="A2257" s="37">
        <v>97856.15625</v>
      </c>
      <c r="B2257" s="23">
        <v>207.36</v>
      </c>
      <c r="C2257" s="15">
        <f t="shared" si="140"/>
        <v>252.21200000000002</v>
      </c>
    </row>
    <row r="2258" spans="1:3" x14ac:dyDescent="0.35">
      <c r="A2258" s="37">
        <v>97901.8125</v>
      </c>
      <c r="B2258" s="23">
        <v>359.93700000000001</v>
      </c>
      <c r="C2258" s="15">
        <f t="shared" si="140"/>
        <v>338.61650000000003</v>
      </c>
    </row>
    <row r="2259" spans="1:3" x14ac:dyDescent="0.35">
      <c r="A2259" s="37">
        <v>97947.484375</v>
      </c>
      <c r="B2259" s="23">
        <v>427.23200000000003</v>
      </c>
      <c r="C2259" s="15">
        <f t="shared" si="140"/>
        <v>362.53250000000003</v>
      </c>
    </row>
    <row r="2260" spans="1:3" x14ac:dyDescent="0.35">
      <c r="A2260" s="37">
        <v>98071.7890625</v>
      </c>
      <c r="B2260" s="23">
        <v>235.72900000000001</v>
      </c>
      <c r="C2260" s="15">
        <f t="shared" si="140"/>
        <v>335.64250000000004</v>
      </c>
    </row>
    <row r="2261" spans="1:3" x14ac:dyDescent="0.35">
      <c r="A2261" s="37">
        <v>98126.1484375</v>
      </c>
      <c r="B2261" s="23">
        <v>443.88</v>
      </c>
      <c r="C2261" s="15">
        <f t="shared" si="140"/>
        <v>430.9015</v>
      </c>
    </row>
    <row r="2262" spans="1:3" x14ac:dyDescent="0.35">
      <c r="A2262" s="37">
        <v>98183.8984375</v>
      </c>
      <c r="B2262" s="23">
        <v>600.11699999999996</v>
      </c>
      <c r="C2262" s="15">
        <f t="shared" ref="C2262:C2277" si="141">0.25*B2261+0.5*B2262+0.25*B2263</f>
        <v>582.11400000000003</v>
      </c>
    </row>
    <row r="2263" spans="1:3" x14ac:dyDescent="0.35">
      <c r="A2263" s="37">
        <v>98218.1015625</v>
      </c>
      <c r="B2263" s="23">
        <v>684.34199999999998</v>
      </c>
      <c r="C2263" s="15">
        <f t="shared" si="141"/>
        <v>780.15525000000002</v>
      </c>
    </row>
    <row r="2264" spans="1:3" x14ac:dyDescent="0.35">
      <c r="A2264" s="37">
        <v>98240.65625</v>
      </c>
      <c r="B2264" s="23">
        <v>1151.82</v>
      </c>
      <c r="C2264" s="15">
        <f t="shared" si="141"/>
        <v>961.86149999999998</v>
      </c>
    </row>
    <row r="2265" spans="1:3" x14ac:dyDescent="0.35">
      <c r="A2265" s="37">
        <v>98262.2734375</v>
      </c>
      <c r="B2265" s="23">
        <v>859.46400000000006</v>
      </c>
      <c r="C2265" s="15">
        <f t="shared" si="141"/>
        <v>965.952</v>
      </c>
    </row>
    <row r="2266" spans="1:3" x14ac:dyDescent="0.35">
      <c r="A2266" s="37">
        <v>98284.84375</v>
      </c>
      <c r="B2266" s="23">
        <v>993.06</v>
      </c>
      <c r="C2266" s="15">
        <f t="shared" si="141"/>
        <v>968.75849999999991</v>
      </c>
    </row>
    <row r="2267" spans="1:3" x14ac:dyDescent="0.35">
      <c r="A2267" s="37">
        <v>98309.4453125</v>
      </c>
      <c r="B2267" s="23">
        <v>1029.45</v>
      </c>
      <c r="C2267" s="15">
        <f t="shared" si="141"/>
        <v>954.96</v>
      </c>
    </row>
    <row r="2268" spans="1:3" x14ac:dyDescent="0.35">
      <c r="A2268" s="37">
        <v>98338.6796875</v>
      </c>
      <c r="B2268" s="23">
        <v>767.88</v>
      </c>
      <c r="C2268" s="15">
        <f t="shared" si="141"/>
        <v>923.1825</v>
      </c>
    </row>
    <row r="2269" spans="1:3" x14ac:dyDescent="0.35">
      <c r="A2269" s="37">
        <v>98369.203125</v>
      </c>
      <c r="B2269" s="23">
        <v>1127.52</v>
      </c>
      <c r="C2269" s="15">
        <f t="shared" si="141"/>
        <v>888.16499999999996</v>
      </c>
    </row>
    <row r="2270" spans="1:3" x14ac:dyDescent="0.35">
      <c r="A2270" s="37">
        <v>98414.0859375</v>
      </c>
      <c r="B2270" s="23">
        <v>529.74</v>
      </c>
      <c r="C2270" s="15">
        <f t="shared" si="141"/>
        <v>714.19675000000007</v>
      </c>
    </row>
    <row r="2271" spans="1:3" x14ac:dyDescent="0.35">
      <c r="A2271" s="37">
        <v>98457.421875</v>
      </c>
      <c r="B2271" s="23">
        <v>669.78700000000003</v>
      </c>
      <c r="C2271" s="15">
        <f t="shared" si="141"/>
        <v>693.31850000000009</v>
      </c>
    </row>
    <row r="2272" spans="1:3" x14ac:dyDescent="0.35">
      <c r="A2272" s="37">
        <v>98500.7578125</v>
      </c>
      <c r="B2272" s="23">
        <v>903.96</v>
      </c>
      <c r="C2272" s="15">
        <f t="shared" si="141"/>
        <v>963.22950000000014</v>
      </c>
    </row>
    <row r="2273" spans="1:3" x14ac:dyDescent="0.35">
      <c r="A2273" s="37">
        <v>98560.359375</v>
      </c>
      <c r="B2273" s="23">
        <v>1375.211</v>
      </c>
      <c r="C2273" s="15">
        <f t="shared" si="141"/>
        <v>1057.982</v>
      </c>
    </row>
    <row r="2274" spans="1:3" x14ac:dyDescent="0.35">
      <c r="A2274" s="37">
        <v>98625.8046875</v>
      </c>
      <c r="B2274" s="23">
        <v>577.54600000000005</v>
      </c>
      <c r="C2274" s="15">
        <f t="shared" si="141"/>
        <v>980.06574999999998</v>
      </c>
    </row>
    <row r="2275" spans="1:3" x14ac:dyDescent="0.35">
      <c r="A2275" s="37">
        <v>98676.9375</v>
      </c>
      <c r="B2275" s="23">
        <v>1389.96</v>
      </c>
      <c r="C2275" s="15">
        <f t="shared" si="141"/>
        <v>933.13475000000005</v>
      </c>
    </row>
    <row r="2276" spans="1:3" x14ac:dyDescent="0.35">
      <c r="A2276" s="37">
        <v>98737.453125</v>
      </c>
      <c r="B2276" s="23">
        <v>375.07299999999998</v>
      </c>
      <c r="C2276" s="15">
        <f t="shared" si="141"/>
        <v>642.35149999999999</v>
      </c>
    </row>
    <row r="2277" spans="1:3" x14ac:dyDescent="0.35">
      <c r="A2277" s="37">
        <v>98738</v>
      </c>
      <c r="B2277" s="23">
        <v>429.3</v>
      </c>
      <c r="C2277" s="15">
        <f t="shared" si="141"/>
        <v>446.92824999999999</v>
      </c>
    </row>
    <row r="2278" spans="1:3" x14ac:dyDescent="0.35">
      <c r="A2278" s="37">
        <v>98739.78125</v>
      </c>
      <c r="B2278" s="23">
        <v>554.04</v>
      </c>
      <c r="C2278" s="15">
        <f t="shared" ref="C2278:C2293" si="142">0.25*B2277+0.5*B2278+0.25*B2279</f>
        <v>481.32624999999996</v>
      </c>
    </row>
    <row r="2279" spans="1:3" x14ac:dyDescent="0.35">
      <c r="A2279" s="37">
        <v>98746.078125</v>
      </c>
      <c r="B2279" s="23">
        <v>387.92500000000001</v>
      </c>
      <c r="C2279" s="15">
        <f t="shared" si="142"/>
        <v>392.41249999999997</v>
      </c>
    </row>
    <row r="2280" spans="1:3" x14ac:dyDescent="0.35">
      <c r="A2280" s="37">
        <v>98746.609375</v>
      </c>
      <c r="B2280" s="23">
        <v>239.76</v>
      </c>
      <c r="C2280" s="15">
        <f t="shared" si="142"/>
        <v>262.66449999999998</v>
      </c>
    </row>
    <row r="2281" spans="1:3" x14ac:dyDescent="0.35">
      <c r="A2281" s="37">
        <v>98747.2109375</v>
      </c>
      <c r="B2281" s="23">
        <v>183.21299999999999</v>
      </c>
      <c r="C2281" s="15">
        <f t="shared" si="142"/>
        <v>219.36024999999998</v>
      </c>
    </row>
    <row r="2282" spans="1:3" x14ac:dyDescent="0.35">
      <c r="A2282" s="37">
        <v>98747.8984375</v>
      </c>
      <c r="B2282" s="23">
        <v>271.255</v>
      </c>
      <c r="C2282" s="15">
        <f t="shared" si="142"/>
        <v>246.23075</v>
      </c>
    </row>
    <row r="2283" spans="1:3" x14ac:dyDescent="0.35">
      <c r="A2283" s="37">
        <v>98748.53125</v>
      </c>
      <c r="B2283" s="23">
        <v>259.2</v>
      </c>
      <c r="C2283" s="15">
        <f t="shared" si="142"/>
        <v>248.44374999999999</v>
      </c>
    </row>
    <row r="2284" spans="1:3" x14ac:dyDescent="0.35">
      <c r="A2284" s="37">
        <v>98749.1484375</v>
      </c>
      <c r="B2284" s="23">
        <v>204.12</v>
      </c>
      <c r="C2284" s="15">
        <f t="shared" si="142"/>
        <v>212.625</v>
      </c>
    </row>
    <row r="2285" spans="1:3" x14ac:dyDescent="0.35">
      <c r="A2285" s="37">
        <v>98749.703125</v>
      </c>
      <c r="B2285" s="23">
        <v>183.06</v>
      </c>
      <c r="C2285" s="15">
        <f t="shared" si="142"/>
        <v>195.61500000000001</v>
      </c>
    </row>
    <row r="2286" spans="1:3" x14ac:dyDescent="0.35">
      <c r="A2286" s="37">
        <v>98750.28125</v>
      </c>
      <c r="B2286" s="23">
        <v>212.22</v>
      </c>
      <c r="C2286" s="15">
        <f t="shared" si="142"/>
        <v>206.7705</v>
      </c>
    </row>
    <row r="2287" spans="1:3" x14ac:dyDescent="0.35">
      <c r="A2287" s="37">
        <v>98750.8359375</v>
      </c>
      <c r="B2287" s="23">
        <v>219.58199999999999</v>
      </c>
      <c r="C2287" s="15">
        <f t="shared" si="142"/>
        <v>230.88600000000002</v>
      </c>
    </row>
    <row r="2288" spans="1:3" x14ac:dyDescent="0.35">
      <c r="A2288" s="37">
        <v>98751.5546875</v>
      </c>
      <c r="B2288" s="23">
        <v>272.16000000000003</v>
      </c>
      <c r="C2288" s="15">
        <f t="shared" si="142"/>
        <v>248.4855</v>
      </c>
    </row>
    <row r="2289" spans="1:3" x14ac:dyDescent="0.35">
      <c r="A2289" s="37">
        <v>98752.109375</v>
      </c>
      <c r="B2289" s="23">
        <v>230.04</v>
      </c>
      <c r="C2289" s="15">
        <f t="shared" si="142"/>
        <v>248.26499999999999</v>
      </c>
    </row>
    <row r="2290" spans="1:3" x14ac:dyDescent="0.35">
      <c r="A2290" s="37">
        <v>98752.640625</v>
      </c>
      <c r="B2290" s="23">
        <v>260.82</v>
      </c>
      <c r="C2290" s="15">
        <f t="shared" si="142"/>
        <v>250.69499999999999</v>
      </c>
    </row>
    <row r="2291" spans="1:3" x14ac:dyDescent="0.35">
      <c r="A2291" s="37">
        <v>98756.9921875</v>
      </c>
      <c r="B2291" s="23">
        <v>251.1</v>
      </c>
      <c r="C2291" s="15">
        <f t="shared" si="142"/>
        <v>234.9</v>
      </c>
    </row>
    <row r="2292" spans="1:3" x14ac:dyDescent="0.35">
      <c r="A2292" s="37">
        <v>98757.4375</v>
      </c>
      <c r="B2292" s="23">
        <v>176.58</v>
      </c>
      <c r="C2292" s="15">
        <f t="shared" si="142"/>
        <v>215.24424999999999</v>
      </c>
    </row>
    <row r="2293" spans="1:3" x14ac:dyDescent="0.35">
      <c r="A2293" s="37">
        <v>98760.203125</v>
      </c>
      <c r="B2293" s="23">
        <v>256.71699999999998</v>
      </c>
      <c r="C2293" s="15">
        <f t="shared" si="142"/>
        <v>229.20350000000002</v>
      </c>
    </row>
    <row r="2294" spans="1:3" x14ac:dyDescent="0.35">
      <c r="A2294" s="37">
        <v>98761.234375</v>
      </c>
      <c r="B2294" s="23">
        <v>226.8</v>
      </c>
      <c r="C2294" s="15">
        <f t="shared" ref="C2294:C2309" si="143">0.25*B2293+0.5*B2294+0.25*B2295</f>
        <v>235.71299999999999</v>
      </c>
    </row>
    <row r="2295" spans="1:3" x14ac:dyDescent="0.35">
      <c r="A2295" s="37">
        <v>98762.359375</v>
      </c>
      <c r="B2295" s="23">
        <v>232.535</v>
      </c>
      <c r="C2295" s="15">
        <f t="shared" si="143"/>
        <v>230.24674999999999</v>
      </c>
    </row>
    <row r="2296" spans="1:3" x14ac:dyDescent="0.35">
      <c r="A2296" s="37">
        <v>98763.3046875</v>
      </c>
      <c r="B2296" s="23">
        <v>229.11699999999999</v>
      </c>
      <c r="C2296" s="15">
        <f t="shared" si="143"/>
        <v>249.41899999999998</v>
      </c>
    </row>
    <row r="2297" spans="1:3" x14ac:dyDescent="0.35">
      <c r="A2297" s="37">
        <v>98764.71875</v>
      </c>
      <c r="B2297" s="23">
        <v>306.90699999999998</v>
      </c>
      <c r="C2297" s="15">
        <f t="shared" si="143"/>
        <v>288.49275</v>
      </c>
    </row>
    <row r="2298" spans="1:3" x14ac:dyDescent="0.35">
      <c r="A2298" s="37">
        <v>98765.4765625</v>
      </c>
      <c r="B2298" s="23">
        <v>311.04000000000002</v>
      </c>
      <c r="C2298" s="15">
        <f t="shared" si="143"/>
        <v>344.512</v>
      </c>
    </row>
    <row r="2299" spans="1:3" x14ac:dyDescent="0.35">
      <c r="A2299" s="37">
        <v>98821.7421875</v>
      </c>
      <c r="B2299" s="23">
        <v>449.06099999999998</v>
      </c>
      <c r="C2299" s="15">
        <f t="shared" si="143"/>
        <v>468.36850000000004</v>
      </c>
    </row>
    <row r="2300" spans="1:3" x14ac:dyDescent="0.35">
      <c r="A2300" s="37">
        <v>98849.3984375</v>
      </c>
      <c r="B2300" s="23">
        <v>664.31200000000001</v>
      </c>
      <c r="C2300" s="15">
        <f t="shared" si="143"/>
        <v>814.18624999999997</v>
      </c>
    </row>
    <row r="2301" spans="1:3" x14ac:dyDescent="0.35">
      <c r="A2301" s="37">
        <v>98873.390625</v>
      </c>
      <c r="B2301" s="23">
        <v>1479.06</v>
      </c>
      <c r="C2301" s="15">
        <f t="shared" si="143"/>
        <v>1115.6187499999999</v>
      </c>
    </row>
    <row r="2302" spans="1:3" x14ac:dyDescent="0.35">
      <c r="A2302" s="37">
        <v>98889.71875</v>
      </c>
      <c r="B2302" s="23">
        <v>840.04300000000001</v>
      </c>
      <c r="C2302" s="15">
        <f t="shared" si="143"/>
        <v>1146.5915</v>
      </c>
    </row>
    <row r="2303" spans="1:3" x14ac:dyDescent="0.35">
      <c r="A2303" s="37">
        <v>98906.046875</v>
      </c>
      <c r="B2303" s="23">
        <v>1427.22</v>
      </c>
      <c r="C2303" s="15">
        <f t="shared" si="143"/>
        <v>1121.4785000000002</v>
      </c>
    </row>
    <row r="2304" spans="1:3" x14ac:dyDescent="0.35">
      <c r="A2304" s="37">
        <v>98923.796875</v>
      </c>
      <c r="B2304" s="23">
        <v>791.43100000000004</v>
      </c>
      <c r="C2304" s="15">
        <f t="shared" si="143"/>
        <v>833.39200000000005</v>
      </c>
    </row>
    <row r="2305" spans="1:3" x14ac:dyDescent="0.35">
      <c r="A2305" s="37">
        <v>98940.9609375</v>
      </c>
      <c r="B2305" s="23">
        <v>323.48599999999999</v>
      </c>
      <c r="C2305" s="15">
        <f t="shared" si="143"/>
        <v>509.85649999999998</v>
      </c>
    </row>
    <row r="2306" spans="1:3" x14ac:dyDescent="0.35">
      <c r="A2306" s="37">
        <v>98975.109375</v>
      </c>
      <c r="B2306" s="23">
        <v>601.02300000000002</v>
      </c>
      <c r="C2306" s="15">
        <f t="shared" si="143"/>
        <v>512.60300000000007</v>
      </c>
    </row>
    <row r="2307" spans="1:3" x14ac:dyDescent="0.35">
      <c r="A2307" s="37">
        <v>99028.9765625</v>
      </c>
      <c r="B2307" s="23">
        <v>524.88</v>
      </c>
      <c r="C2307" s="15">
        <f t="shared" si="143"/>
        <v>465.53999999999996</v>
      </c>
    </row>
    <row r="2308" spans="1:3" x14ac:dyDescent="0.35">
      <c r="A2308" s="37">
        <v>99110.390625</v>
      </c>
      <c r="B2308" s="23">
        <v>211.37700000000001</v>
      </c>
      <c r="C2308" s="15">
        <f t="shared" si="143"/>
        <v>332.70675</v>
      </c>
    </row>
    <row r="2309" spans="1:3" x14ac:dyDescent="0.35">
      <c r="A2309" s="37">
        <v>99169.71875</v>
      </c>
      <c r="B2309" s="23">
        <v>383.19299999999998</v>
      </c>
      <c r="C2309" s="15">
        <f t="shared" si="143"/>
        <v>419.20949999999999</v>
      </c>
    </row>
    <row r="2310" spans="1:3" x14ac:dyDescent="0.35">
      <c r="A2310" s="37">
        <v>99241.3359375</v>
      </c>
      <c r="B2310" s="23">
        <v>699.07500000000005</v>
      </c>
      <c r="C2310" s="15">
        <f t="shared" ref="C2310:C2325" si="144">0.25*B2309+0.5*B2310+0.25*B2311</f>
        <v>546.41624999999999</v>
      </c>
    </row>
    <row r="2311" spans="1:3" x14ac:dyDescent="0.35">
      <c r="A2311" s="37">
        <v>99316.1953125</v>
      </c>
      <c r="B2311" s="23">
        <v>404.322</v>
      </c>
      <c r="C2311" s="15">
        <f t="shared" si="144"/>
        <v>660.65374999999995</v>
      </c>
    </row>
    <row r="2312" spans="1:3" x14ac:dyDescent="0.35">
      <c r="A2312" s="37">
        <v>99364</v>
      </c>
      <c r="B2312" s="23">
        <v>1134.896</v>
      </c>
      <c r="C2312" s="15">
        <f t="shared" si="144"/>
        <v>800.15350000000001</v>
      </c>
    </row>
    <row r="2313" spans="1:3" x14ac:dyDescent="0.35">
      <c r="A2313" s="37">
        <v>99388</v>
      </c>
      <c r="B2313" s="23">
        <v>526.5</v>
      </c>
      <c r="C2313" s="15">
        <f t="shared" si="144"/>
        <v>666.85399999999993</v>
      </c>
    </row>
    <row r="2314" spans="1:3" x14ac:dyDescent="0.35">
      <c r="A2314" s="37">
        <v>99411</v>
      </c>
      <c r="B2314" s="23">
        <v>479.52</v>
      </c>
      <c r="C2314" s="15">
        <f t="shared" si="144"/>
        <v>600.82650000000001</v>
      </c>
    </row>
    <row r="2315" spans="1:3" x14ac:dyDescent="0.35">
      <c r="A2315" s="37">
        <v>99518.140625</v>
      </c>
      <c r="B2315" s="23">
        <v>917.76599999999996</v>
      </c>
      <c r="C2315" s="15">
        <f t="shared" si="144"/>
        <v>720.69449999999995</v>
      </c>
    </row>
    <row r="2316" spans="1:3" x14ac:dyDescent="0.35">
      <c r="A2316" s="37">
        <v>99539.5</v>
      </c>
      <c r="B2316" s="23">
        <v>567.726</v>
      </c>
      <c r="C2316" s="15">
        <f t="shared" si="144"/>
        <v>637.23450000000003</v>
      </c>
    </row>
    <row r="2317" spans="1:3" x14ac:dyDescent="0.35">
      <c r="A2317" s="37">
        <v>99560.8515625</v>
      </c>
      <c r="B2317" s="23">
        <v>495.72</v>
      </c>
      <c r="C2317" s="15">
        <f t="shared" si="144"/>
        <v>488.61150000000004</v>
      </c>
    </row>
    <row r="2318" spans="1:3" x14ac:dyDescent="0.35">
      <c r="A2318" s="37">
        <v>99593.546875</v>
      </c>
      <c r="B2318" s="23">
        <v>395.28</v>
      </c>
      <c r="C2318" s="15">
        <f t="shared" si="144"/>
        <v>435.38350000000003</v>
      </c>
    </row>
    <row r="2319" spans="1:3" x14ac:dyDescent="0.35">
      <c r="A2319" s="37">
        <v>99638.59375</v>
      </c>
      <c r="B2319" s="23">
        <v>455.25400000000002</v>
      </c>
      <c r="C2319" s="15">
        <f t="shared" si="144"/>
        <v>420.19225</v>
      </c>
    </row>
    <row r="2320" spans="1:3" x14ac:dyDescent="0.35">
      <c r="A2320" s="37">
        <v>99673.046875</v>
      </c>
      <c r="B2320" s="23">
        <v>374.98099999999999</v>
      </c>
      <c r="C2320" s="15">
        <f t="shared" si="144"/>
        <v>435.35899999999998</v>
      </c>
    </row>
    <row r="2321" spans="1:3" x14ac:dyDescent="0.35">
      <c r="A2321" s="37">
        <v>99700.1953125</v>
      </c>
      <c r="B2321" s="23">
        <v>536.22</v>
      </c>
      <c r="C2321" s="15">
        <f t="shared" si="144"/>
        <v>482.54525000000001</v>
      </c>
    </row>
    <row r="2322" spans="1:3" x14ac:dyDescent="0.35">
      <c r="A2322" s="37">
        <v>99729.4140625</v>
      </c>
      <c r="B2322" s="23">
        <v>482.76</v>
      </c>
      <c r="C2322" s="15">
        <f t="shared" si="144"/>
        <v>491.67</v>
      </c>
    </row>
    <row r="2323" spans="1:3" x14ac:dyDescent="0.35">
      <c r="A2323" s="37">
        <v>99770.4921875</v>
      </c>
      <c r="B2323" s="23">
        <v>464.94</v>
      </c>
      <c r="C2323" s="15">
        <f t="shared" si="144"/>
        <v>502.60499999999996</v>
      </c>
    </row>
    <row r="2324" spans="1:3" x14ac:dyDescent="0.35">
      <c r="A2324" s="37">
        <v>99813.5625</v>
      </c>
      <c r="B2324" s="23">
        <v>597.78</v>
      </c>
      <c r="C2324" s="15">
        <f t="shared" si="144"/>
        <v>556.28375000000005</v>
      </c>
    </row>
    <row r="2325" spans="1:3" x14ac:dyDescent="0.35">
      <c r="A2325" s="37">
        <v>99839.5546875</v>
      </c>
      <c r="B2325" s="23">
        <v>564.63499999999999</v>
      </c>
      <c r="C2325" s="15">
        <f t="shared" si="144"/>
        <v>551.19875000000002</v>
      </c>
    </row>
    <row r="2326" spans="1:3" x14ac:dyDescent="0.35">
      <c r="A2326" s="37">
        <v>99864.4140625</v>
      </c>
      <c r="B2326" s="23">
        <v>477.745</v>
      </c>
      <c r="C2326" s="15">
        <f t="shared" ref="C2326:C2341" si="145">0.25*B2325+0.5*B2326+0.25*B2327</f>
        <v>588.01300000000003</v>
      </c>
    </row>
    <row r="2327" spans="1:3" x14ac:dyDescent="0.35">
      <c r="A2327" s="37">
        <v>99891.546875</v>
      </c>
      <c r="B2327" s="23">
        <v>831.92700000000002</v>
      </c>
      <c r="C2327" s="15">
        <f t="shared" si="145"/>
        <v>853.72974999999997</v>
      </c>
    </row>
    <row r="2328" spans="1:3" x14ac:dyDescent="0.35">
      <c r="A2328" s="37">
        <v>99956.921875</v>
      </c>
      <c r="B2328" s="23">
        <v>1273.32</v>
      </c>
      <c r="C2328" s="15">
        <f t="shared" si="145"/>
        <v>914.30174999999997</v>
      </c>
    </row>
    <row r="2329" spans="1:3" x14ac:dyDescent="0.35">
      <c r="A2329" s="37">
        <v>99984.0625</v>
      </c>
      <c r="B2329" s="23">
        <v>278.64</v>
      </c>
      <c r="C2329" s="15">
        <f t="shared" si="145"/>
        <v>558.08999999999992</v>
      </c>
    </row>
    <row r="2330" spans="1:3" x14ac:dyDescent="0.35">
      <c r="A2330" s="37">
        <v>100009.3359375</v>
      </c>
      <c r="B2330" s="23">
        <v>401.76</v>
      </c>
      <c r="C2330" s="15">
        <f t="shared" si="145"/>
        <v>351.13499999999999</v>
      </c>
    </row>
    <row r="2331" spans="1:3" x14ac:dyDescent="0.35">
      <c r="A2331" s="37">
        <v>100035.1953125</v>
      </c>
      <c r="B2331" s="23">
        <v>322.38</v>
      </c>
      <c r="C2331" s="15">
        <f t="shared" si="145"/>
        <v>328.45499999999998</v>
      </c>
    </row>
    <row r="2332" spans="1:3" x14ac:dyDescent="0.35">
      <c r="A2332" s="37">
        <v>100074.8046875</v>
      </c>
      <c r="B2332" s="23">
        <v>267.3</v>
      </c>
      <c r="C2332" s="15">
        <f t="shared" si="145"/>
        <v>306.012</v>
      </c>
    </row>
    <row r="2333" spans="1:3" x14ac:dyDescent="0.35">
      <c r="A2333" s="37">
        <v>100116.1953125</v>
      </c>
      <c r="B2333" s="23">
        <v>367.06799999999998</v>
      </c>
      <c r="C2333" s="15">
        <f t="shared" si="145"/>
        <v>379.32949999999994</v>
      </c>
    </row>
    <row r="2334" spans="1:3" x14ac:dyDescent="0.35">
      <c r="A2334" s="37">
        <v>100163.640625</v>
      </c>
      <c r="B2334" s="23">
        <v>515.88199999999995</v>
      </c>
      <c r="C2334" s="15">
        <f t="shared" si="145"/>
        <v>454.42974999999996</v>
      </c>
    </row>
    <row r="2335" spans="1:3" x14ac:dyDescent="0.35">
      <c r="A2335" s="37">
        <v>100187.21875</v>
      </c>
      <c r="B2335" s="23">
        <v>418.887</v>
      </c>
      <c r="C2335" s="15">
        <f t="shared" si="145"/>
        <v>518.63900000000001</v>
      </c>
    </row>
    <row r="2336" spans="1:3" x14ac:dyDescent="0.35">
      <c r="A2336" s="37">
        <v>100211.859375</v>
      </c>
      <c r="B2336" s="23">
        <v>720.9</v>
      </c>
      <c r="C2336" s="15">
        <f t="shared" si="145"/>
        <v>575.93724999999995</v>
      </c>
    </row>
    <row r="2337" spans="1:3" x14ac:dyDescent="0.35">
      <c r="A2337" s="37">
        <v>100235.4921875</v>
      </c>
      <c r="B2337" s="23">
        <v>443.06200000000001</v>
      </c>
      <c r="C2337" s="15">
        <f t="shared" si="145"/>
        <v>543.91099999999994</v>
      </c>
    </row>
    <row r="2338" spans="1:3" x14ac:dyDescent="0.35">
      <c r="A2338" s="37">
        <v>100268.9609375</v>
      </c>
      <c r="B2338" s="23">
        <v>568.62</v>
      </c>
      <c r="C2338" s="15">
        <f t="shared" si="145"/>
        <v>747.61275000000001</v>
      </c>
    </row>
    <row r="2339" spans="1:3" x14ac:dyDescent="0.35">
      <c r="A2339" s="37">
        <v>100285.2734375</v>
      </c>
      <c r="B2339" s="23">
        <v>1410.1489999999999</v>
      </c>
      <c r="C2339" s="15">
        <f t="shared" si="145"/>
        <v>1181.5704999999998</v>
      </c>
    </row>
    <row r="2340" spans="1:3" x14ac:dyDescent="0.35">
      <c r="A2340" s="37">
        <v>100300.8671875</v>
      </c>
      <c r="B2340" s="23">
        <v>1337.364</v>
      </c>
      <c r="C2340" s="15">
        <f t="shared" si="145"/>
        <v>1108.2942499999999</v>
      </c>
    </row>
    <row r="2341" spans="1:3" x14ac:dyDescent="0.35">
      <c r="A2341" s="37">
        <v>100385.3125</v>
      </c>
      <c r="B2341" s="23">
        <v>348.3</v>
      </c>
      <c r="C2341" s="15">
        <f t="shared" si="145"/>
        <v>616.42425000000003</v>
      </c>
    </row>
    <row r="2342" spans="1:3" x14ac:dyDescent="0.35">
      <c r="A2342" s="37">
        <v>100428.734375</v>
      </c>
      <c r="B2342" s="23">
        <v>431.733</v>
      </c>
      <c r="C2342" s="15">
        <f t="shared" ref="C2342:C2357" si="146">0.25*B2341+0.5*B2342+0.25*B2343</f>
        <v>436.83699999999999</v>
      </c>
    </row>
    <row r="2343" spans="1:3" x14ac:dyDescent="0.35">
      <c r="A2343" s="37">
        <v>100492.421875</v>
      </c>
      <c r="B2343" s="23">
        <v>535.58199999999999</v>
      </c>
      <c r="C2343" s="15">
        <f t="shared" si="146"/>
        <v>501.89799999999997</v>
      </c>
    </row>
    <row r="2344" spans="1:3" x14ac:dyDescent="0.35">
      <c r="A2344" s="37">
        <v>100515.515625</v>
      </c>
      <c r="B2344" s="23">
        <v>504.69499999999999</v>
      </c>
      <c r="C2344" s="15">
        <f t="shared" si="146"/>
        <v>526.54425000000003</v>
      </c>
    </row>
    <row r="2345" spans="1:3" x14ac:dyDescent="0.35">
      <c r="A2345" s="37">
        <v>100546.7734375</v>
      </c>
      <c r="B2345" s="23">
        <v>561.20500000000004</v>
      </c>
      <c r="C2345" s="15">
        <f t="shared" si="146"/>
        <v>516.72375</v>
      </c>
    </row>
    <row r="2346" spans="1:3" x14ac:dyDescent="0.35">
      <c r="A2346" s="37">
        <v>100600.8828125</v>
      </c>
      <c r="B2346" s="23">
        <v>439.79</v>
      </c>
      <c r="C2346" s="15">
        <f t="shared" si="146"/>
        <v>537.41025000000002</v>
      </c>
    </row>
    <row r="2347" spans="1:3" x14ac:dyDescent="0.35">
      <c r="A2347" s="37">
        <v>100674.0625</v>
      </c>
      <c r="B2347" s="23">
        <v>708.85599999999999</v>
      </c>
      <c r="C2347" s="15">
        <f t="shared" si="146"/>
        <v>597.31975</v>
      </c>
    </row>
    <row r="2348" spans="1:3" x14ac:dyDescent="0.35">
      <c r="A2348" s="37">
        <v>100754</v>
      </c>
      <c r="B2348" s="23">
        <v>531.77700000000004</v>
      </c>
      <c r="C2348" s="15">
        <f t="shared" si="146"/>
        <v>511.75100000000003</v>
      </c>
    </row>
    <row r="2349" spans="1:3" x14ac:dyDescent="0.35">
      <c r="A2349" s="37">
        <v>100830.4375</v>
      </c>
      <c r="B2349" s="23">
        <v>274.59399999999999</v>
      </c>
      <c r="C2349" s="15">
        <f t="shared" si="146"/>
        <v>329.99</v>
      </c>
    </row>
    <row r="2350" spans="1:3" x14ac:dyDescent="0.35">
      <c r="A2350" s="37">
        <v>100907.21875</v>
      </c>
      <c r="B2350" s="23">
        <v>238.995</v>
      </c>
      <c r="C2350" s="15">
        <f t="shared" si="146"/>
        <v>327.65525000000002</v>
      </c>
    </row>
    <row r="2351" spans="1:3" x14ac:dyDescent="0.35">
      <c r="A2351" s="37">
        <v>100944.1953125</v>
      </c>
      <c r="B2351" s="23">
        <v>558.03700000000003</v>
      </c>
      <c r="C2351" s="15">
        <f t="shared" si="146"/>
        <v>451.577</v>
      </c>
    </row>
    <row r="2352" spans="1:3" x14ac:dyDescent="0.35">
      <c r="A2352" s="37">
        <v>101038.0703125</v>
      </c>
      <c r="B2352" s="23">
        <v>451.23899999999998</v>
      </c>
      <c r="C2352" s="15">
        <f t="shared" si="146"/>
        <v>428.30874999999997</v>
      </c>
    </row>
    <row r="2353" spans="1:3" x14ac:dyDescent="0.35">
      <c r="A2353" s="37">
        <v>101103.484375</v>
      </c>
      <c r="B2353" s="23">
        <v>252.72</v>
      </c>
      <c r="C2353" s="15">
        <f t="shared" si="146"/>
        <v>382.73199999999997</v>
      </c>
    </row>
    <row r="2354" spans="1:3" x14ac:dyDescent="0.35">
      <c r="A2354" s="37">
        <v>101168.765625</v>
      </c>
      <c r="B2354" s="23">
        <v>574.24900000000002</v>
      </c>
      <c r="C2354" s="15">
        <f t="shared" si="146"/>
        <v>410.04750000000001</v>
      </c>
    </row>
    <row r="2355" spans="1:3" x14ac:dyDescent="0.35">
      <c r="A2355" s="37">
        <v>101216.7265625</v>
      </c>
      <c r="B2355" s="23">
        <v>238.97200000000001</v>
      </c>
      <c r="C2355" s="15">
        <f t="shared" si="146"/>
        <v>343.4615</v>
      </c>
    </row>
    <row r="2356" spans="1:3" x14ac:dyDescent="0.35">
      <c r="A2356" s="37">
        <v>101226.4140625</v>
      </c>
      <c r="B2356" s="23">
        <v>321.65300000000002</v>
      </c>
      <c r="C2356" s="15">
        <f t="shared" si="146"/>
        <v>455.66200000000003</v>
      </c>
    </row>
    <row r="2357" spans="1:3" x14ac:dyDescent="0.35">
      <c r="A2357" s="37">
        <v>101237.25</v>
      </c>
      <c r="B2357" s="23">
        <v>940.37</v>
      </c>
      <c r="C2357" s="15">
        <f t="shared" si="146"/>
        <v>599.80200000000002</v>
      </c>
    </row>
    <row r="2358" spans="1:3" x14ac:dyDescent="0.35">
      <c r="A2358" s="37">
        <v>101383</v>
      </c>
      <c r="B2358" s="23">
        <v>196.815</v>
      </c>
      <c r="C2358" s="15">
        <f>0.25*B2357+0.5*B2358+0.25*B2359</f>
        <v>378.66949999999997</v>
      </c>
    </row>
    <row r="2359" spans="1:3" x14ac:dyDescent="0.35">
      <c r="A2359" s="37">
        <v>101482.5546875</v>
      </c>
      <c r="B2359" s="23">
        <v>180.678</v>
      </c>
      <c r="C2359" s="15">
        <f>0.25*B2358+0.5*B2359+0.25*B2360</f>
        <v>202.125</v>
      </c>
    </row>
    <row r="2360" spans="1:3" x14ac:dyDescent="0.35">
      <c r="A2360" s="37">
        <v>101528.4140625</v>
      </c>
      <c r="B2360" s="23">
        <v>250.32900000000001</v>
      </c>
      <c r="C2360" s="15">
        <f>0.25*B2359+0.5*B2360+0.25*B2361</f>
        <v>228.84950000000001</v>
      </c>
    </row>
    <row r="2361" spans="1:3" x14ac:dyDescent="0.35">
      <c r="A2361" s="37">
        <v>101574.2734375</v>
      </c>
      <c r="B2361" s="23">
        <v>234.06200000000001</v>
      </c>
      <c r="C2361" s="15">
        <f>0.25*B2360+0.5*B2361+0.25*B2362</f>
        <v>238.95749999999998</v>
      </c>
    </row>
    <row r="2362" spans="1:3" x14ac:dyDescent="0.35">
      <c r="A2362" s="37">
        <v>101620.1484375</v>
      </c>
      <c r="B2362" s="23">
        <v>237.37700000000001</v>
      </c>
    </row>
    <row r="2363" spans="1:3" x14ac:dyDescent="0.35">
      <c r="B2363" s="15"/>
    </row>
    <row r="2364" spans="1:3" x14ac:dyDescent="0.35">
      <c r="B2364" s="15"/>
    </row>
    <row r="2365" spans="1:3" x14ac:dyDescent="0.35">
      <c r="B2365" s="15"/>
    </row>
    <row r="2366" spans="1:3" x14ac:dyDescent="0.35">
      <c r="B2366" s="15"/>
    </row>
    <row r="2367" spans="1:3" x14ac:dyDescent="0.35">
      <c r="B2367" s="15"/>
    </row>
    <row r="2368" spans="1:3" x14ac:dyDescent="0.35">
      <c r="B2368" s="15"/>
    </row>
    <row r="2369" spans="2:2" x14ac:dyDescent="0.35">
      <c r="B2369" s="15"/>
    </row>
    <row r="2370" spans="2:2" x14ac:dyDescent="0.35">
      <c r="B2370" s="15"/>
    </row>
    <row r="2371" spans="2:2" x14ac:dyDescent="0.35">
      <c r="B2371" s="15"/>
    </row>
    <row r="2372" spans="2:2" x14ac:dyDescent="0.35">
      <c r="B2372" s="15"/>
    </row>
    <row r="2373" spans="2:2" x14ac:dyDescent="0.35">
      <c r="B2373" s="15"/>
    </row>
    <row r="2374" spans="2:2" x14ac:dyDescent="0.35">
      <c r="B2374" s="15"/>
    </row>
    <row r="2375" spans="2:2" x14ac:dyDescent="0.35">
      <c r="B2375" s="15"/>
    </row>
    <row r="2376" spans="2:2" x14ac:dyDescent="0.35">
      <c r="B2376" s="15"/>
    </row>
    <row r="2377" spans="2:2" x14ac:dyDescent="0.35">
      <c r="B2377" s="15"/>
    </row>
    <row r="2378" spans="2:2" x14ac:dyDescent="0.35">
      <c r="B2378" s="15"/>
    </row>
    <row r="2379" spans="2:2" x14ac:dyDescent="0.35">
      <c r="B2379" s="15"/>
    </row>
    <row r="2380" spans="2:2" x14ac:dyDescent="0.35">
      <c r="B2380" s="15"/>
    </row>
    <row r="2381" spans="2:2" x14ac:dyDescent="0.35">
      <c r="B2381" s="15"/>
    </row>
    <row r="2382" spans="2:2" x14ac:dyDescent="0.35">
      <c r="B2382" s="15"/>
    </row>
    <row r="2383" spans="2:2" x14ac:dyDescent="0.35">
      <c r="B2383" s="15"/>
    </row>
    <row r="2384" spans="2:2" x14ac:dyDescent="0.35">
      <c r="B2384" s="15"/>
    </row>
    <row r="2385" spans="2:2" x14ac:dyDescent="0.35">
      <c r="B2385" s="15"/>
    </row>
    <row r="2386" spans="2:2" x14ac:dyDescent="0.35">
      <c r="B2386" s="15"/>
    </row>
    <row r="2387" spans="2:2" x14ac:dyDescent="0.35">
      <c r="B2387" s="15"/>
    </row>
    <row r="2388" spans="2:2" x14ac:dyDescent="0.35">
      <c r="B2388" s="15"/>
    </row>
    <row r="2389" spans="2:2" x14ac:dyDescent="0.35">
      <c r="B2389" s="15"/>
    </row>
    <row r="2390" spans="2:2" x14ac:dyDescent="0.35">
      <c r="B2390" s="15"/>
    </row>
    <row r="2391" spans="2:2" x14ac:dyDescent="0.35">
      <c r="B2391" s="15"/>
    </row>
    <row r="2392" spans="2:2" x14ac:dyDescent="0.35">
      <c r="B2392" s="15"/>
    </row>
    <row r="2393" spans="2:2" x14ac:dyDescent="0.35">
      <c r="B2393" s="15"/>
    </row>
    <row r="2394" spans="2:2" x14ac:dyDescent="0.35">
      <c r="B2394" s="15"/>
    </row>
    <row r="2395" spans="2:2" x14ac:dyDescent="0.35">
      <c r="B2395" s="15"/>
    </row>
    <row r="2396" spans="2:2" x14ac:dyDescent="0.35">
      <c r="B2396" s="15"/>
    </row>
    <row r="2397" spans="2:2" x14ac:dyDescent="0.35">
      <c r="B2397" s="15"/>
    </row>
    <row r="2398" spans="2:2" x14ac:dyDescent="0.35">
      <c r="B2398" s="15"/>
    </row>
    <row r="2399" spans="2:2" x14ac:dyDescent="0.35">
      <c r="B2399" s="15"/>
    </row>
    <row r="2400" spans="2:2" x14ac:dyDescent="0.35">
      <c r="B2400" s="15"/>
    </row>
    <row r="2401" spans="2:2" x14ac:dyDescent="0.35">
      <c r="B2401" s="15"/>
    </row>
    <row r="2402" spans="2:2" x14ac:dyDescent="0.35">
      <c r="B2402" s="15"/>
    </row>
    <row r="2403" spans="2:2" x14ac:dyDescent="0.35">
      <c r="B2403" s="15"/>
    </row>
    <row r="2404" spans="2:2" x14ac:dyDescent="0.35">
      <c r="B2404" s="15"/>
    </row>
    <row r="2405" spans="2:2" x14ac:dyDescent="0.35">
      <c r="B2405" s="15"/>
    </row>
    <row r="2406" spans="2:2" x14ac:dyDescent="0.35">
      <c r="B2406" s="15"/>
    </row>
    <row r="2407" spans="2:2" x14ac:dyDescent="0.35">
      <c r="B2407" s="15"/>
    </row>
    <row r="2408" spans="2:2" x14ac:dyDescent="0.35">
      <c r="B2408" s="15"/>
    </row>
    <row r="2409" spans="2:2" x14ac:dyDescent="0.35">
      <c r="B2409" s="15"/>
    </row>
    <row r="2410" spans="2:2" x14ac:dyDescent="0.35">
      <c r="B2410" s="15"/>
    </row>
    <row r="2411" spans="2:2" x14ac:dyDescent="0.35">
      <c r="B2411" s="23"/>
    </row>
    <row r="2412" spans="2:2" x14ac:dyDescent="0.35">
      <c r="B2412" s="23"/>
    </row>
    <row r="2413" spans="2:2" x14ac:dyDescent="0.35">
      <c r="B2413" s="23"/>
    </row>
    <row r="2414" spans="2:2" x14ac:dyDescent="0.35">
      <c r="B2414" s="23"/>
    </row>
    <row r="2415" spans="2:2" x14ac:dyDescent="0.35">
      <c r="B2415" s="23"/>
    </row>
    <row r="2416" spans="2:2" x14ac:dyDescent="0.35">
      <c r="B2416" s="23"/>
    </row>
    <row r="2417" spans="2:2" x14ac:dyDescent="0.35">
      <c r="B2417" s="23"/>
    </row>
    <row r="2418" spans="2:2" x14ac:dyDescent="0.35">
      <c r="B2418" s="23"/>
    </row>
    <row r="2419" spans="2:2" x14ac:dyDescent="0.35">
      <c r="B2419" s="23"/>
    </row>
    <row r="2420" spans="2:2" x14ac:dyDescent="0.35">
      <c r="B2420" s="23"/>
    </row>
    <row r="2421" spans="2:2" x14ac:dyDescent="0.35">
      <c r="B2421" s="23"/>
    </row>
    <row r="2422" spans="2:2" x14ac:dyDescent="0.35">
      <c r="B2422" s="23"/>
    </row>
    <row r="2423" spans="2:2" x14ac:dyDescent="0.35">
      <c r="B2423" s="23"/>
    </row>
    <row r="2424" spans="2:2" x14ac:dyDescent="0.35">
      <c r="B2424" s="23"/>
    </row>
    <row r="2425" spans="2:2" x14ac:dyDescent="0.35">
      <c r="B2425" s="23"/>
    </row>
    <row r="2426" spans="2:2" x14ac:dyDescent="0.35">
      <c r="B2426" s="23"/>
    </row>
    <row r="2427" spans="2:2" x14ac:dyDescent="0.35">
      <c r="B2427" s="23"/>
    </row>
    <row r="2428" spans="2:2" x14ac:dyDescent="0.35">
      <c r="B2428" s="23"/>
    </row>
    <row r="2429" spans="2:2" x14ac:dyDescent="0.35">
      <c r="B2429" s="23"/>
    </row>
    <row r="2430" spans="2:2" x14ac:dyDescent="0.35">
      <c r="B2430" s="23"/>
    </row>
    <row r="2431" spans="2:2" x14ac:dyDescent="0.35">
      <c r="B2431" s="23"/>
    </row>
    <row r="2432" spans="2:2" x14ac:dyDescent="0.35">
      <c r="B2432" s="23"/>
    </row>
    <row r="2433" spans="2:2" x14ac:dyDescent="0.35">
      <c r="B2433" s="23"/>
    </row>
    <row r="2434" spans="2:2" x14ac:dyDescent="0.35">
      <c r="B2434" s="23"/>
    </row>
    <row r="2435" spans="2:2" x14ac:dyDescent="0.35">
      <c r="B2435" s="23"/>
    </row>
    <row r="2436" spans="2:2" x14ac:dyDescent="0.35">
      <c r="B2436" s="23"/>
    </row>
    <row r="2437" spans="2:2" x14ac:dyDescent="0.35">
      <c r="B2437" s="23"/>
    </row>
    <row r="2438" spans="2:2" x14ac:dyDescent="0.35">
      <c r="B2438" s="23"/>
    </row>
    <row r="2439" spans="2:2" x14ac:dyDescent="0.35">
      <c r="B2439" s="23"/>
    </row>
    <row r="2440" spans="2:2" x14ac:dyDescent="0.35">
      <c r="B2440" s="23"/>
    </row>
    <row r="2441" spans="2:2" x14ac:dyDescent="0.35">
      <c r="B2441" s="23"/>
    </row>
    <row r="2442" spans="2:2" x14ac:dyDescent="0.35">
      <c r="B2442" s="23"/>
    </row>
    <row r="2443" spans="2:2" x14ac:dyDescent="0.35">
      <c r="B2443" s="23"/>
    </row>
    <row r="2444" spans="2:2" x14ac:dyDescent="0.35">
      <c r="B2444" s="23"/>
    </row>
    <row r="2445" spans="2:2" x14ac:dyDescent="0.35">
      <c r="B2445" s="23"/>
    </row>
    <row r="2446" spans="2:2" x14ac:dyDescent="0.35">
      <c r="B2446" s="23"/>
    </row>
    <row r="2447" spans="2:2" x14ac:dyDescent="0.35">
      <c r="B2447" s="23"/>
    </row>
    <row r="2448" spans="2:2" x14ac:dyDescent="0.35">
      <c r="B2448" s="23"/>
    </row>
    <row r="2449" spans="2:2" x14ac:dyDescent="0.35">
      <c r="B2449" s="23"/>
    </row>
    <row r="2450" spans="2:2" x14ac:dyDescent="0.35">
      <c r="B2450" s="23"/>
    </row>
    <row r="2451" spans="2:2" x14ac:dyDescent="0.35">
      <c r="B2451" s="23"/>
    </row>
    <row r="2452" spans="2:2" x14ac:dyDescent="0.35">
      <c r="B2452" s="23"/>
    </row>
    <row r="2453" spans="2:2" x14ac:dyDescent="0.35">
      <c r="B2453" s="23"/>
    </row>
    <row r="2454" spans="2:2" x14ac:dyDescent="0.35">
      <c r="B2454" s="23"/>
    </row>
    <row r="2455" spans="2:2" x14ac:dyDescent="0.35">
      <c r="B2455" s="23"/>
    </row>
    <row r="2456" spans="2:2" x14ac:dyDescent="0.35">
      <c r="B2456" s="23"/>
    </row>
    <row r="2457" spans="2:2" x14ac:dyDescent="0.35">
      <c r="B2457" s="23"/>
    </row>
    <row r="2458" spans="2:2" x14ac:dyDescent="0.35">
      <c r="B2458" s="23"/>
    </row>
    <row r="2459" spans="2:2" x14ac:dyDescent="0.35">
      <c r="B2459" s="23"/>
    </row>
    <row r="2460" spans="2:2" x14ac:dyDescent="0.35">
      <c r="B2460" s="23"/>
    </row>
    <row r="2461" spans="2:2" x14ac:dyDescent="0.35">
      <c r="B2461" s="23"/>
    </row>
    <row r="2462" spans="2:2" x14ac:dyDescent="0.35">
      <c r="B2462" s="23"/>
    </row>
    <row r="2463" spans="2:2" x14ac:dyDescent="0.35">
      <c r="B2463" s="23"/>
    </row>
    <row r="2464" spans="2:2" x14ac:dyDescent="0.35">
      <c r="B2464" s="23"/>
    </row>
    <row r="2465" spans="2:2" x14ac:dyDescent="0.35">
      <c r="B2465" s="23"/>
    </row>
    <row r="2466" spans="2:2" x14ac:dyDescent="0.35">
      <c r="B2466" s="23"/>
    </row>
    <row r="2467" spans="2:2" x14ac:dyDescent="0.35">
      <c r="B2467" s="23"/>
    </row>
    <row r="2468" spans="2:2" x14ac:dyDescent="0.35">
      <c r="B2468" s="23"/>
    </row>
    <row r="2469" spans="2:2" x14ac:dyDescent="0.35">
      <c r="B2469" s="23"/>
    </row>
    <row r="2470" spans="2:2" x14ac:dyDescent="0.35">
      <c r="B2470" s="23"/>
    </row>
    <row r="2471" spans="2:2" x14ac:dyDescent="0.35">
      <c r="B2471" s="23"/>
    </row>
    <row r="2472" spans="2:2" x14ac:dyDescent="0.35">
      <c r="B2472" s="23"/>
    </row>
    <row r="2473" spans="2:2" x14ac:dyDescent="0.35">
      <c r="B2473" s="23"/>
    </row>
    <row r="2474" spans="2:2" x14ac:dyDescent="0.35">
      <c r="B2474" s="23"/>
    </row>
    <row r="2475" spans="2:2" x14ac:dyDescent="0.35">
      <c r="B2475" s="23"/>
    </row>
    <row r="2476" spans="2:2" x14ac:dyDescent="0.35">
      <c r="B2476" s="23"/>
    </row>
    <row r="2477" spans="2:2" x14ac:dyDescent="0.35">
      <c r="B2477" s="23"/>
    </row>
    <row r="2478" spans="2:2" x14ac:dyDescent="0.35">
      <c r="B2478" s="23"/>
    </row>
    <row r="2479" spans="2:2" x14ac:dyDescent="0.35">
      <c r="B2479" s="23"/>
    </row>
    <row r="2480" spans="2:2" x14ac:dyDescent="0.35">
      <c r="B2480" s="23"/>
    </row>
    <row r="2481" spans="2:2" x14ac:dyDescent="0.35">
      <c r="B2481" s="23"/>
    </row>
    <row r="2482" spans="2:2" x14ac:dyDescent="0.35">
      <c r="B2482" s="23"/>
    </row>
    <row r="2483" spans="2:2" x14ac:dyDescent="0.35">
      <c r="B2483" s="23"/>
    </row>
    <row r="2484" spans="2:2" x14ac:dyDescent="0.35">
      <c r="B2484" s="23"/>
    </row>
    <row r="2485" spans="2:2" x14ac:dyDescent="0.35">
      <c r="B2485" s="23"/>
    </row>
    <row r="2486" spans="2:2" x14ac:dyDescent="0.35">
      <c r="B2486" s="23"/>
    </row>
    <row r="2487" spans="2:2" x14ac:dyDescent="0.35">
      <c r="B2487" s="23"/>
    </row>
    <row r="2488" spans="2:2" x14ac:dyDescent="0.35">
      <c r="B2488" s="23"/>
    </row>
    <row r="2489" spans="2:2" x14ac:dyDescent="0.35">
      <c r="B2489" s="23"/>
    </row>
    <row r="2490" spans="2:2" x14ac:dyDescent="0.35">
      <c r="B2490" s="23"/>
    </row>
    <row r="2491" spans="2:2" x14ac:dyDescent="0.35">
      <c r="B2491" s="23"/>
    </row>
    <row r="2492" spans="2:2" x14ac:dyDescent="0.35">
      <c r="B2492" s="23"/>
    </row>
    <row r="2493" spans="2:2" x14ac:dyDescent="0.35">
      <c r="B2493" s="23"/>
    </row>
    <row r="2494" spans="2:2" x14ac:dyDescent="0.35">
      <c r="B2494" s="23"/>
    </row>
    <row r="2495" spans="2:2" x14ac:dyDescent="0.35">
      <c r="B2495" s="23"/>
    </row>
    <row r="2496" spans="2:2" x14ac:dyDescent="0.35">
      <c r="B2496" s="23"/>
    </row>
    <row r="2497" spans="2:2" x14ac:dyDescent="0.35">
      <c r="B2497" s="23"/>
    </row>
    <row r="2498" spans="2:2" x14ac:dyDescent="0.35">
      <c r="B2498" s="23"/>
    </row>
    <row r="2499" spans="2:2" x14ac:dyDescent="0.35">
      <c r="B2499" s="23"/>
    </row>
    <row r="2500" spans="2:2" x14ac:dyDescent="0.35">
      <c r="B2500" s="23"/>
    </row>
    <row r="2501" spans="2:2" x14ac:dyDescent="0.35">
      <c r="B2501" s="2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0"/>
  <sheetViews>
    <sheetView workbookViewId="0">
      <selection activeCell="B3" sqref="B3"/>
    </sheetView>
  </sheetViews>
  <sheetFormatPr defaultRowHeight="15.5" x14ac:dyDescent="0.35"/>
  <cols>
    <col min="1" max="1" width="13.07421875" style="6" customWidth="1"/>
    <col min="2" max="2" width="8.84375" style="6"/>
  </cols>
  <sheetData>
    <row r="1" spans="1:2" x14ac:dyDescent="0.35">
      <c r="A1" s="6" t="s">
        <v>0</v>
      </c>
    </row>
    <row r="2" spans="1:2" x14ac:dyDescent="0.35">
      <c r="A2" s="6" t="s">
        <v>44</v>
      </c>
    </row>
    <row r="3" spans="1:2" x14ac:dyDescent="0.35">
      <c r="A3" s="41" t="s">
        <v>57</v>
      </c>
      <c r="B3" s="25" t="s">
        <v>45</v>
      </c>
    </row>
    <row r="4" spans="1:2" x14ac:dyDescent="0.35">
      <c r="A4" s="26">
        <v>78</v>
      </c>
      <c r="B4" s="27">
        <v>31.31918819188185</v>
      </c>
    </row>
    <row r="5" spans="1:2" x14ac:dyDescent="0.35">
      <c r="A5" s="26">
        <v>258.39999999999998</v>
      </c>
      <c r="B5" s="28">
        <v>21.386946386946232</v>
      </c>
    </row>
    <row r="6" spans="1:2" x14ac:dyDescent="0.35">
      <c r="A6" s="26">
        <v>438.8</v>
      </c>
      <c r="B6" s="27">
        <v>25.536139793486988</v>
      </c>
    </row>
    <row r="7" spans="1:2" x14ac:dyDescent="0.35">
      <c r="A7" s="26">
        <v>619.20000000000005</v>
      </c>
      <c r="B7" s="28">
        <v>20.342134622535973</v>
      </c>
    </row>
    <row r="8" spans="1:2" x14ac:dyDescent="0.35">
      <c r="A8" s="26">
        <v>799.6</v>
      </c>
      <c r="B8" s="27">
        <v>27.092423641412413</v>
      </c>
    </row>
    <row r="9" spans="1:2" x14ac:dyDescent="0.35">
      <c r="A9" s="26">
        <v>980</v>
      </c>
      <c r="B9" s="28">
        <v>24.957936062815598</v>
      </c>
    </row>
    <row r="10" spans="1:2" x14ac:dyDescent="0.35">
      <c r="A10" s="26">
        <v>1160.4000000000001</v>
      </c>
      <c r="B10" s="27">
        <v>17.202380952380686</v>
      </c>
    </row>
    <row r="11" spans="1:2" x14ac:dyDescent="0.35">
      <c r="A11" s="26">
        <v>1340.8</v>
      </c>
      <c r="B11" s="28">
        <v>31.192005710207205</v>
      </c>
    </row>
    <row r="12" spans="1:2" x14ac:dyDescent="0.35">
      <c r="A12" s="26">
        <v>1521.2</v>
      </c>
      <c r="B12" s="27">
        <v>41.579187585576939</v>
      </c>
    </row>
    <row r="13" spans="1:2" x14ac:dyDescent="0.35">
      <c r="A13" s="26">
        <v>1701.6</v>
      </c>
      <c r="B13" s="28">
        <v>42.863321799307947</v>
      </c>
    </row>
    <row r="14" spans="1:2" x14ac:dyDescent="0.35">
      <c r="A14" s="26">
        <v>1882</v>
      </c>
      <c r="B14" s="27">
        <v>37.387096774193516</v>
      </c>
    </row>
    <row r="15" spans="1:2" x14ac:dyDescent="0.35">
      <c r="A15" s="26">
        <v>2062.4</v>
      </c>
      <c r="B15" s="28">
        <v>31.384097602019445</v>
      </c>
    </row>
    <row r="16" spans="1:2" x14ac:dyDescent="0.35">
      <c r="A16" s="26">
        <v>2242.8000000000002</v>
      </c>
      <c r="B16" s="27">
        <v>49.044819985304827</v>
      </c>
    </row>
    <row r="17" spans="1:2" x14ac:dyDescent="0.35">
      <c r="A17" s="26">
        <v>2423.1999999999998</v>
      </c>
      <c r="B17" s="28">
        <v>42.929061784896973</v>
      </c>
    </row>
    <row r="18" spans="1:2" x14ac:dyDescent="0.35">
      <c r="A18" s="26">
        <v>2603.6</v>
      </c>
      <c r="B18" s="27">
        <v>37.305224564619515</v>
      </c>
    </row>
    <row r="19" spans="1:2" x14ac:dyDescent="0.35">
      <c r="A19" s="26">
        <v>2784</v>
      </c>
      <c r="B19" s="28">
        <v>37.187878787878681</v>
      </c>
    </row>
    <row r="20" spans="1:2" x14ac:dyDescent="0.35">
      <c r="A20" s="26">
        <v>2964.4</v>
      </c>
      <c r="B20" s="27">
        <v>43.547661870503944</v>
      </c>
    </row>
    <row r="21" spans="1:2" x14ac:dyDescent="0.35">
      <c r="A21" s="26">
        <v>3144.8</v>
      </c>
      <c r="B21" s="27">
        <v>39.379474940334468</v>
      </c>
    </row>
    <row r="22" spans="1:2" x14ac:dyDescent="0.35">
      <c r="A22" s="26">
        <v>3505.6</v>
      </c>
      <c r="B22" s="27">
        <v>36.441522215580449</v>
      </c>
    </row>
    <row r="23" spans="1:2" x14ac:dyDescent="0.35">
      <c r="A23" s="26">
        <v>3686</v>
      </c>
      <c r="B23" s="28">
        <v>27.233287320055151</v>
      </c>
    </row>
    <row r="24" spans="1:2" x14ac:dyDescent="0.35">
      <c r="A24" s="26">
        <v>3866.4</v>
      </c>
      <c r="B24" s="27">
        <v>17.671558905196388</v>
      </c>
    </row>
    <row r="25" spans="1:2" x14ac:dyDescent="0.35">
      <c r="A25" s="26">
        <v>4046.8</v>
      </c>
      <c r="B25" s="28">
        <v>52.662078956899826</v>
      </c>
    </row>
    <row r="26" spans="1:2" x14ac:dyDescent="0.35">
      <c r="A26" s="26">
        <v>4227.2</v>
      </c>
      <c r="B26" s="28">
        <v>42.386068914412689</v>
      </c>
    </row>
    <row r="27" spans="1:2" x14ac:dyDescent="0.35">
      <c r="A27" s="26">
        <v>4407.6000000000004</v>
      </c>
      <c r="B27" s="27">
        <v>44.136460554370878</v>
      </c>
    </row>
    <row r="28" spans="1:2" x14ac:dyDescent="0.35">
      <c r="A28" s="26">
        <v>4588</v>
      </c>
      <c r="B28" s="28">
        <v>29.555646147574311</v>
      </c>
    </row>
    <row r="29" spans="1:2" x14ac:dyDescent="0.35">
      <c r="A29" s="26">
        <v>4768.3999999999996</v>
      </c>
      <c r="B29" s="27">
        <v>43.548717948718121</v>
      </c>
    </row>
    <row r="30" spans="1:2" x14ac:dyDescent="0.35">
      <c r="A30" s="26">
        <v>4948.8</v>
      </c>
      <c r="B30" s="28">
        <v>23.052009906648969</v>
      </c>
    </row>
    <row r="31" spans="1:2" x14ac:dyDescent="0.35">
      <c r="A31" s="26">
        <v>5129.2</v>
      </c>
      <c r="B31" s="28">
        <v>46.947230702137141</v>
      </c>
    </row>
    <row r="32" spans="1:2" x14ac:dyDescent="0.35">
      <c r="A32" s="26">
        <v>5309.6</v>
      </c>
      <c r="B32" s="28">
        <v>40.918390543305293</v>
      </c>
    </row>
    <row r="33" spans="1:2" x14ac:dyDescent="0.35">
      <c r="A33" s="26">
        <v>5490</v>
      </c>
      <c r="B33" s="28">
        <v>47.679059021214094</v>
      </c>
    </row>
    <row r="34" spans="1:2" x14ac:dyDescent="0.35">
      <c r="A34" s="26">
        <v>5670.4</v>
      </c>
      <c r="B34" s="28">
        <v>57.272383830751863</v>
      </c>
    </row>
    <row r="35" spans="1:2" x14ac:dyDescent="0.35">
      <c r="A35" s="26">
        <v>5850.8</v>
      </c>
      <c r="B35" s="28">
        <v>49.069339333196702</v>
      </c>
    </row>
    <row r="36" spans="1:2" x14ac:dyDescent="0.35">
      <c r="A36" s="26">
        <v>6031.2</v>
      </c>
      <c r="B36" s="28">
        <v>50.257093886878948</v>
      </c>
    </row>
    <row r="37" spans="1:2" x14ac:dyDescent="0.35">
      <c r="A37" s="26">
        <v>6211.6</v>
      </c>
      <c r="B37" s="28">
        <v>47.203098106712623</v>
      </c>
    </row>
    <row r="38" spans="1:2" x14ac:dyDescent="0.35">
      <c r="A38" s="26">
        <v>6392</v>
      </c>
      <c r="B38" s="28">
        <v>55.351996706463275</v>
      </c>
    </row>
    <row r="39" spans="1:2" x14ac:dyDescent="0.35">
      <c r="A39" s="26">
        <v>6572.4</v>
      </c>
      <c r="B39" s="28">
        <v>43.204301075268972</v>
      </c>
    </row>
    <row r="40" spans="1:2" x14ac:dyDescent="0.35">
      <c r="A40" s="26">
        <v>6752.8</v>
      </c>
      <c r="B40" s="28">
        <v>10.366957380286426</v>
      </c>
    </row>
    <row r="41" spans="1:2" x14ac:dyDescent="0.35">
      <c r="A41" s="26">
        <v>6933.2</v>
      </c>
      <c r="B41" s="28">
        <v>52.196531791907368</v>
      </c>
    </row>
    <row r="42" spans="1:2" x14ac:dyDescent="0.35">
      <c r="A42" s="26">
        <v>7113.6</v>
      </c>
      <c r="B42" s="28">
        <v>55.308924485125814</v>
      </c>
    </row>
    <row r="43" spans="1:2" x14ac:dyDescent="0.35">
      <c r="A43" s="26">
        <v>7294</v>
      </c>
      <c r="B43" s="28">
        <v>60.505684045472357</v>
      </c>
    </row>
    <row r="44" spans="1:2" x14ac:dyDescent="0.35">
      <c r="A44" s="26">
        <v>7474.4</v>
      </c>
      <c r="B44" s="28">
        <v>59.957991216345242</v>
      </c>
    </row>
    <row r="45" spans="1:2" x14ac:dyDescent="0.35">
      <c r="A45" s="26">
        <v>7654.8</v>
      </c>
      <c r="B45" s="28">
        <v>50.269407303931175</v>
      </c>
    </row>
    <row r="46" spans="1:2" x14ac:dyDescent="0.35">
      <c r="A46" s="26">
        <v>7835.2</v>
      </c>
      <c r="B46" s="28">
        <v>64.751033261169184</v>
      </c>
    </row>
    <row r="47" spans="1:2" x14ac:dyDescent="0.35">
      <c r="A47" s="26">
        <v>8015.6</v>
      </c>
      <c r="B47" s="28">
        <v>39.687100893997403</v>
      </c>
    </row>
    <row r="48" spans="1:2" x14ac:dyDescent="0.35">
      <c r="A48" s="26">
        <v>8196</v>
      </c>
      <c r="B48" s="28">
        <v>56.488549618320747</v>
      </c>
    </row>
    <row r="49" spans="1:2" x14ac:dyDescent="0.35">
      <c r="A49" s="26">
        <v>8376.4</v>
      </c>
      <c r="B49" s="28">
        <v>53.97324940991345</v>
      </c>
    </row>
    <row r="50" spans="1:2" x14ac:dyDescent="0.35">
      <c r="A50" s="26">
        <v>8556.7999999999993</v>
      </c>
      <c r="B50" s="28">
        <v>28.994529334087687</v>
      </c>
    </row>
    <row r="51" spans="1:2" x14ac:dyDescent="0.35">
      <c r="A51" s="26">
        <v>8737.2000000000007</v>
      </c>
      <c r="B51" s="28">
        <v>48.53600239020011</v>
      </c>
    </row>
    <row r="52" spans="1:2" x14ac:dyDescent="0.35">
      <c r="A52" s="26">
        <v>8917.6</v>
      </c>
      <c r="B52" s="28">
        <v>38.427717200140485</v>
      </c>
    </row>
    <row r="53" spans="1:2" x14ac:dyDescent="0.35">
      <c r="A53" s="26">
        <v>9098</v>
      </c>
      <c r="B53" s="28">
        <v>40.627450980392211</v>
      </c>
    </row>
    <row r="54" spans="1:2" x14ac:dyDescent="0.35">
      <c r="A54" s="26">
        <v>9278.4</v>
      </c>
      <c r="B54" s="28">
        <v>40.846366145354317</v>
      </c>
    </row>
    <row r="55" spans="1:2" x14ac:dyDescent="0.35">
      <c r="A55" s="26">
        <v>9458.7999999999993</v>
      </c>
      <c r="B55" s="28">
        <v>40.577689243028153</v>
      </c>
    </row>
    <row r="56" spans="1:2" x14ac:dyDescent="0.35">
      <c r="A56" s="26">
        <v>9639.2000000000007</v>
      </c>
      <c r="B56" s="28">
        <v>27.185847905652555</v>
      </c>
    </row>
    <row r="57" spans="1:2" x14ac:dyDescent="0.35">
      <c r="A57" s="26">
        <v>9819.6</v>
      </c>
      <c r="B57" s="28">
        <v>23.625615763547042</v>
      </c>
    </row>
    <row r="58" spans="1:2" x14ac:dyDescent="0.35">
      <c r="A58" s="26">
        <v>10000</v>
      </c>
      <c r="B58" s="28">
        <v>20.264244426094141</v>
      </c>
    </row>
    <row r="59" spans="1:2" x14ac:dyDescent="0.35">
      <c r="A59" s="26">
        <v>10104.515789473684</v>
      </c>
      <c r="B59" s="28">
        <v>20.951571792693056</v>
      </c>
    </row>
    <row r="60" spans="1:2" x14ac:dyDescent="0.35">
      <c r="A60" s="26">
        <v>10209.031578947368</v>
      </c>
      <c r="B60" s="28">
        <v>24.767382845542187</v>
      </c>
    </row>
    <row r="61" spans="1:2" x14ac:dyDescent="0.35">
      <c r="A61" s="26">
        <v>10313.547368421052</v>
      </c>
      <c r="B61" s="28">
        <v>32.666798653732116</v>
      </c>
    </row>
    <row r="62" spans="1:2" x14ac:dyDescent="0.35">
      <c r="A62" s="26">
        <v>10418.063157894736</v>
      </c>
      <c r="B62" s="28">
        <v>36.783555018137612</v>
      </c>
    </row>
    <row r="63" spans="1:2" x14ac:dyDescent="0.35">
      <c r="A63" s="26">
        <v>10522.57894736842</v>
      </c>
      <c r="B63" s="28">
        <v>37.629978418677844</v>
      </c>
    </row>
    <row r="64" spans="1:2" x14ac:dyDescent="0.35">
      <c r="A64" s="26">
        <v>10627.094736842104</v>
      </c>
      <c r="B64" s="28">
        <v>38.965327462850958</v>
      </c>
    </row>
    <row r="65" spans="1:2" x14ac:dyDescent="0.35">
      <c r="A65" s="26">
        <v>10731.610526315788</v>
      </c>
      <c r="B65" s="28">
        <v>40.918163672654352</v>
      </c>
    </row>
    <row r="66" spans="1:2" x14ac:dyDescent="0.35">
      <c r="A66" s="26">
        <v>10836.126315789472</v>
      </c>
      <c r="B66" s="28">
        <v>49.822134387351866</v>
      </c>
    </row>
    <row r="67" spans="1:2" x14ac:dyDescent="0.35">
      <c r="A67" s="26">
        <v>10940.642105263156</v>
      </c>
      <c r="B67" s="28">
        <v>47.280433246997688</v>
      </c>
    </row>
    <row r="68" spans="1:2" x14ac:dyDescent="0.35">
      <c r="A68" s="26">
        <v>11045.15789473684</v>
      </c>
      <c r="B68" s="28">
        <v>52.326028450595885</v>
      </c>
    </row>
    <row r="69" spans="1:2" x14ac:dyDescent="0.35">
      <c r="A69" s="26">
        <v>11149.673684210524</v>
      </c>
      <c r="B69" s="28">
        <v>46.079015286876924</v>
      </c>
    </row>
    <row r="70" spans="1:2" x14ac:dyDescent="0.35">
      <c r="A70" s="26">
        <v>11254.189473684208</v>
      </c>
      <c r="B70" s="28">
        <v>39.604727765936772</v>
      </c>
    </row>
    <row r="71" spans="1:2" x14ac:dyDescent="0.35">
      <c r="A71" s="26">
        <v>11358.705263157892</v>
      </c>
      <c r="B71" s="28">
        <v>37.374505628232605</v>
      </c>
    </row>
    <row r="72" spans="1:2" x14ac:dyDescent="0.35">
      <c r="A72" s="26">
        <v>11463.221052631576</v>
      </c>
      <c r="B72" s="28">
        <v>34.737842547125062</v>
      </c>
    </row>
    <row r="73" spans="1:2" x14ac:dyDescent="0.35">
      <c r="A73" s="26">
        <v>11567.73684210526</v>
      </c>
      <c r="B73" s="28">
        <v>36.256323777403118</v>
      </c>
    </row>
    <row r="74" spans="1:2" x14ac:dyDescent="0.35">
      <c r="A74" s="26">
        <v>11672.252631578944</v>
      </c>
      <c r="B74" s="28">
        <v>30.558168704923254</v>
      </c>
    </row>
    <row r="75" spans="1:2" x14ac:dyDescent="0.35">
      <c r="A75" s="26">
        <v>11776.768421052628</v>
      </c>
      <c r="B75" s="28">
        <v>31.824379601854321</v>
      </c>
    </row>
    <row r="76" spans="1:2" x14ac:dyDescent="0.35">
      <c r="A76" s="26">
        <v>11881.284210526312</v>
      </c>
      <c r="B76" s="28">
        <v>25.55446516192352</v>
      </c>
    </row>
    <row r="77" spans="1:2" x14ac:dyDescent="0.35">
      <c r="A77" s="26">
        <v>11985.8</v>
      </c>
      <c r="B77" s="28">
        <v>28.827751196172347</v>
      </c>
    </row>
    <row r="78" spans="1:2" x14ac:dyDescent="0.35">
      <c r="A78" s="26">
        <v>12090.31578947368</v>
      </c>
      <c r="B78" s="28">
        <v>22.642883145249293</v>
      </c>
    </row>
    <row r="79" spans="1:2" x14ac:dyDescent="0.35">
      <c r="A79" s="26">
        <v>12194.831578947364</v>
      </c>
      <c r="B79" s="28">
        <v>24.818577648766492</v>
      </c>
    </row>
    <row r="80" spans="1:2" x14ac:dyDescent="0.35">
      <c r="A80" s="26">
        <v>12299.347368421048</v>
      </c>
      <c r="B80" s="28">
        <v>24.564608452076346</v>
      </c>
    </row>
    <row r="81" spans="1:2" x14ac:dyDescent="0.35">
      <c r="A81" s="26">
        <v>12403.863157894732</v>
      </c>
      <c r="B81" s="28">
        <v>21.125186289120677</v>
      </c>
    </row>
    <row r="82" spans="1:2" x14ac:dyDescent="0.35">
      <c r="A82" s="26">
        <v>12508.378947368416</v>
      </c>
      <c r="B82" s="28">
        <v>22.202391575941391</v>
      </c>
    </row>
    <row r="83" spans="1:2" x14ac:dyDescent="0.35">
      <c r="A83" s="26">
        <v>12612.8947368421</v>
      </c>
      <c r="B83" s="28">
        <v>21.904009480545309</v>
      </c>
    </row>
    <row r="84" spans="1:2" x14ac:dyDescent="0.35">
      <c r="A84" s="26">
        <v>12717.410526315783</v>
      </c>
      <c r="B84" s="28">
        <v>16.093037875215995</v>
      </c>
    </row>
    <row r="85" spans="1:2" x14ac:dyDescent="0.35">
      <c r="A85" s="26">
        <v>12821.926315789467</v>
      </c>
      <c r="B85" s="28">
        <v>17.859600825877742</v>
      </c>
    </row>
    <row r="86" spans="1:2" x14ac:dyDescent="0.35">
      <c r="A86" s="26">
        <v>12926.442105263151</v>
      </c>
      <c r="B86" s="28">
        <v>17.178651106916284</v>
      </c>
    </row>
    <row r="87" spans="1:2" x14ac:dyDescent="0.35">
      <c r="A87" s="26">
        <v>13030.957894736835</v>
      </c>
      <c r="B87" s="28">
        <v>15.316734951150462</v>
      </c>
    </row>
    <row r="88" spans="1:2" x14ac:dyDescent="0.35">
      <c r="A88" s="26">
        <v>13135.473684210519</v>
      </c>
      <c r="B88" s="28">
        <v>3.0422878004260356</v>
      </c>
    </row>
    <row r="89" spans="1:2" x14ac:dyDescent="0.35">
      <c r="A89" s="26">
        <v>13239.989473684203</v>
      </c>
      <c r="B89" s="28">
        <v>17.576791808873985</v>
      </c>
    </row>
    <row r="90" spans="1:2" x14ac:dyDescent="0.35">
      <c r="A90" s="26">
        <v>13344.505263157887</v>
      </c>
      <c r="B90" s="28">
        <v>14.006926406926429</v>
      </c>
    </row>
    <row r="91" spans="1:2" x14ac:dyDescent="0.35">
      <c r="A91" s="26">
        <v>13449.021052631571</v>
      </c>
      <c r="B91" s="28">
        <v>13.644181158035654</v>
      </c>
    </row>
    <row r="92" spans="1:2" x14ac:dyDescent="0.35">
      <c r="A92" s="26">
        <v>13553.536842105255</v>
      </c>
      <c r="B92" s="28">
        <v>10.222147987305743</v>
      </c>
    </row>
    <row r="93" spans="1:2" x14ac:dyDescent="0.35">
      <c r="A93" s="26">
        <v>13658.052631578939</v>
      </c>
      <c r="B93" s="28">
        <v>10.373322963251024</v>
      </c>
    </row>
    <row r="94" spans="1:2" x14ac:dyDescent="0.35">
      <c r="A94" s="26">
        <v>13762.568421052623</v>
      </c>
      <c r="B94" s="28">
        <v>2.7869686943240897</v>
      </c>
    </row>
    <row r="95" spans="1:2" x14ac:dyDescent="0.35">
      <c r="A95" s="26">
        <v>13867.084210526307</v>
      </c>
      <c r="B95" s="28">
        <v>12.432523616734235</v>
      </c>
    </row>
    <row r="96" spans="1:2" x14ac:dyDescent="0.35">
      <c r="A96" s="26">
        <v>13971.6</v>
      </c>
      <c r="B96" s="28">
        <v>19.307608100711519</v>
      </c>
    </row>
    <row r="97" spans="1:2" x14ac:dyDescent="0.35">
      <c r="A97" s="26">
        <v>14076.115789473675</v>
      </c>
      <c r="B97" s="28">
        <v>16.074950690335214</v>
      </c>
    </row>
    <row r="98" spans="1:2" x14ac:dyDescent="0.35">
      <c r="A98" s="26">
        <v>14180.631578947359</v>
      </c>
      <c r="B98" s="28">
        <v>16.407355021216485</v>
      </c>
    </row>
    <row r="99" spans="1:2" x14ac:dyDescent="0.35">
      <c r="A99" s="26">
        <v>14285.147368421043</v>
      </c>
      <c r="B99" s="28">
        <v>18.337670289300426</v>
      </c>
    </row>
    <row r="100" spans="1:2" x14ac:dyDescent="0.35">
      <c r="A100" s="26">
        <v>14389.663157894727</v>
      </c>
      <c r="B100" s="28">
        <v>18.756954379272027</v>
      </c>
    </row>
    <row r="101" spans="1:2" x14ac:dyDescent="0.35">
      <c r="A101" s="26">
        <v>14494.178947368411</v>
      </c>
      <c r="B101" s="28">
        <v>25.204740341073453</v>
      </c>
    </row>
    <row r="102" spans="1:2" x14ac:dyDescent="0.35">
      <c r="A102" s="26">
        <v>14598.694736842095</v>
      </c>
      <c r="B102" s="28">
        <v>31.368993653672135</v>
      </c>
    </row>
    <row r="103" spans="1:2" x14ac:dyDescent="0.35">
      <c r="A103" s="26">
        <v>14703.210526315779</v>
      </c>
      <c r="B103" s="28">
        <v>30.367162122256172</v>
      </c>
    </row>
    <row r="104" spans="1:2" x14ac:dyDescent="0.35">
      <c r="A104" s="26">
        <v>14807.726315789463</v>
      </c>
      <c r="B104" s="28">
        <v>17.434100767434067</v>
      </c>
    </row>
    <row r="105" spans="1:2" x14ac:dyDescent="0.35">
      <c r="A105" s="26">
        <v>14912.242105263147</v>
      </c>
      <c r="B105" s="28">
        <v>23.682116570519128</v>
      </c>
    </row>
    <row r="106" spans="1:2" x14ac:dyDescent="0.35">
      <c r="A106" s="26">
        <v>15016.757894736831</v>
      </c>
      <c r="B106" s="28">
        <v>17.455675379272755</v>
      </c>
    </row>
    <row r="107" spans="1:2" x14ac:dyDescent="0.35">
      <c r="A107" s="26">
        <v>15121.273684210515</v>
      </c>
      <c r="B107" s="28">
        <v>11.592562651576374</v>
      </c>
    </row>
    <row r="108" spans="1:2" x14ac:dyDescent="0.35">
      <c r="A108" s="26">
        <v>15225.789473684199</v>
      </c>
      <c r="B108" s="28">
        <v>11.215493568434795</v>
      </c>
    </row>
    <row r="109" spans="1:2" x14ac:dyDescent="0.35">
      <c r="A109" s="26">
        <v>15330.305263157883</v>
      </c>
      <c r="B109" s="28">
        <v>13.247084548104834</v>
      </c>
    </row>
    <row r="110" spans="1:2" x14ac:dyDescent="0.35">
      <c r="A110" s="26">
        <v>15434.821052631567</v>
      </c>
      <c r="B110" s="28">
        <v>12.277019937040892</v>
      </c>
    </row>
    <row r="111" spans="1:2" x14ac:dyDescent="0.35">
      <c r="A111" s="26">
        <v>15539.336842105251</v>
      </c>
      <c r="B111" s="28">
        <v>11.228308948621802</v>
      </c>
    </row>
    <row r="112" spans="1:2" x14ac:dyDescent="0.35">
      <c r="A112" s="26">
        <v>15643.852631578935</v>
      </c>
      <c r="B112" s="28">
        <v>19.281437125748596</v>
      </c>
    </row>
    <row r="113" spans="1:2" x14ac:dyDescent="0.35">
      <c r="A113" s="26">
        <v>15748.368421052619</v>
      </c>
      <c r="B113" s="28">
        <v>9.0877497827973759</v>
      </c>
    </row>
    <row r="114" spans="1:2" x14ac:dyDescent="0.35">
      <c r="A114" s="26">
        <v>15852.884210526303</v>
      </c>
      <c r="B114" s="28">
        <v>11.280653950953848</v>
      </c>
    </row>
    <row r="115" spans="1:2" x14ac:dyDescent="0.35">
      <c r="A115" s="26">
        <v>15957.4</v>
      </c>
      <c r="B115" s="28">
        <v>13.28325756078288</v>
      </c>
    </row>
    <row r="116" spans="1:2" x14ac:dyDescent="0.35">
      <c r="A116" s="26">
        <v>16061.915789473671</v>
      </c>
      <c r="B116" s="28">
        <v>10.4400064945607</v>
      </c>
    </row>
    <row r="117" spans="1:2" x14ac:dyDescent="0.35">
      <c r="A117" s="26">
        <v>16166.431578947355</v>
      </c>
      <c r="B117" s="28">
        <v>13.117370892018732</v>
      </c>
    </row>
    <row r="118" spans="1:2" x14ac:dyDescent="0.35">
      <c r="A118" s="26">
        <v>16270.947368421039</v>
      </c>
      <c r="B118" s="28">
        <v>7.3383975920882456</v>
      </c>
    </row>
    <row r="119" spans="1:2" x14ac:dyDescent="0.35">
      <c r="A119" s="26">
        <v>16375.463157894723</v>
      </c>
      <c r="B119" s="28">
        <v>15.115725307172074</v>
      </c>
    </row>
    <row r="120" spans="1:2" x14ac:dyDescent="0.35">
      <c r="A120" s="26">
        <v>16479.978947368407</v>
      </c>
      <c r="B120" s="28">
        <v>10.624098124097715</v>
      </c>
    </row>
    <row r="121" spans="1:2" x14ac:dyDescent="0.35">
      <c r="A121" s="26">
        <v>16584.494736842091</v>
      </c>
      <c r="B121" s="28">
        <v>14.854808113235192</v>
      </c>
    </row>
    <row r="122" spans="1:2" x14ac:dyDescent="0.35">
      <c r="A122" s="26">
        <v>16689.010526315775</v>
      </c>
      <c r="B122" s="28">
        <v>9.3589060557630113</v>
      </c>
    </row>
    <row r="123" spans="1:2" x14ac:dyDescent="0.35">
      <c r="A123" s="26">
        <v>16793.526315789459</v>
      </c>
      <c r="B123" s="28">
        <v>12.038108805983379</v>
      </c>
    </row>
    <row r="124" spans="1:2" x14ac:dyDescent="0.35">
      <c r="A124" s="26">
        <v>16898.042105263143</v>
      </c>
      <c r="B124" s="28">
        <v>11.997381709369852</v>
      </c>
    </row>
    <row r="125" spans="1:2" x14ac:dyDescent="0.35">
      <c r="A125" s="26">
        <v>17002.557894736827</v>
      </c>
      <c r="B125" s="28">
        <v>10.118464416139656</v>
      </c>
    </row>
    <row r="126" spans="1:2" x14ac:dyDescent="0.35">
      <c r="A126" s="26">
        <v>17107.073684210511</v>
      </c>
      <c r="B126" s="28">
        <v>7.7099361597643421</v>
      </c>
    </row>
    <row r="127" spans="1:2" x14ac:dyDescent="0.35">
      <c r="A127" s="26">
        <v>17211.589473684195</v>
      </c>
      <c r="B127" s="28">
        <v>10.340719561591637</v>
      </c>
    </row>
    <row r="128" spans="1:2" x14ac:dyDescent="0.35">
      <c r="A128" s="26">
        <v>17316.105263157879</v>
      </c>
      <c r="B128" s="28">
        <v>10.60525381611647</v>
      </c>
    </row>
    <row r="129" spans="1:2" x14ac:dyDescent="0.35">
      <c r="A129" s="26">
        <v>17420.621052631563</v>
      </c>
      <c r="B129" s="28">
        <v>12.970957613814678</v>
      </c>
    </row>
    <row r="130" spans="1:2" x14ac:dyDescent="0.35">
      <c r="A130" s="26">
        <v>17525.136842105247</v>
      </c>
      <c r="B130" s="28">
        <v>8.2721231199720009</v>
      </c>
    </row>
    <row r="131" spans="1:2" x14ac:dyDescent="0.35">
      <c r="A131" s="26">
        <v>17629.652631578931</v>
      </c>
      <c r="B131" s="28">
        <v>6.9182389937106104</v>
      </c>
    </row>
    <row r="132" spans="1:2" x14ac:dyDescent="0.35">
      <c r="A132" s="26">
        <v>17734.168421052615</v>
      </c>
      <c r="B132" s="28">
        <v>11.288234342126554</v>
      </c>
    </row>
    <row r="133" spans="1:2" x14ac:dyDescent="0.35">
      <c r="A133" s="26">
        <v>17838.684210526299</v>
      </c>
      <c r="B133" s="28">
        <v>8.3518765761756768</v>
      </c>
    </row>
    <row r="134" spans="1:2" x14ac:dyDescent="0.35">
      <c r="A134" s="26">
        <v>17943.2</v>
      </c>
      <c r="B134" s="28">
        <v>8.447746729122743</v>
      </c>
    </row>
    <row r="135" spans="1:2" x14ac:dyDescent="0.35">
      <c r="A135" s="26">
        <v>18047.715789473667</v>
      </c>
      <c r="B135" s="28">
        <v>7.6059609057478221</v>
      </c>
    </row>
    <row r="136" spans="1:2" x14ac:dyDescent="0.35">
      <c r="A136" s="26">
        <v>18152.23157894735</v>
      </c>
      <c r="B136" s="28">
        <v>9.7252892853987394</v>
      </c>
    </row>
    <row r="137" spans="1:2" x14ac:dyDescent="0.35">
      <c r="A137" s="26">
        <v>18256.747368421034</v>
      </c>
      <c r="B137" s="28">
        <v>11.889388899758785</v>
      </c>
    </row>
    <row r="138" spans="1:2" x14ac:dyDescent="0.35">
      <c r="A138" s="26">
        <v>18361.263157894718</v>
      </c>
      <c r="B138" s="28">
        <v>9.7948717948717423</v>
      </c>
    </row>
    <row r="139" spans="1:2" x14ac:dyDescent="0.35">
      <c r="A139" s="26">
        <v>18465.778947368402</v>
      </c>
      <c r="B139" s="28">
        <v>10.635428956682723</v>
      </c>
    </row>
    <row r="140" spans="1:2" x14ac:dyDescent="0.35">
      <c r="A140" s="26">
        <v>18570.294736842086</v>
      </c>
      <c r="B140" s="28">
        <v>10.3929679420889</v>
      </c>
    </row>
    <row r="141" spans="1:2" x14ac:dyDescent="0.35">
      <c r="A141" s="26">
        <v>18674.81052631577</v>
      </c>
      <c r="B141" s="28">
        <v>15.416916616676611</v>
      </c>
    </row>
    <row r="142" spans="1:2" x14ac:dyDescent="0.35">
      <c r="A142" s="26">
        <v>18779.326315789454</v>
      </c>
      <c r="B142" s="28">
        <v>9.1761420307203583</v>
      </c>
    </row>
    <row r="143" spans="1:2" x14ac:dyDescent="0.35">
      <c r="A143" s="26">
        <v>18883.842105263138</v>
      </c>
      <c r="B143" s="28">
        <v>7.8286852589642981</v>
      </c>
    </row>
    <row r="144" spans="1:2" x14ac:dyDescent="0.35">
      <c r="A144" s="26">
        <v>18988.357894736822</v>
      </c>
      <c r="B144" s="28">
        <v>11.073491336387193</v>
      </c>
    </row>
    <row r="145" spans="1:2" x14ac:dyDescent="0.35">
      <c r="A145" s="26">
        <v>19092.873684210506</v>
      </c>
      <c r="B145" s="28">
        <v>9.6150009974070123</v>
      </c>
    </row>
    <row r="146" spans="1:2" x14ac:dyDescent="0.35">
      <c r="A146" s="26">
        <v>19197.38947368419</v>
      </c>
      <c r="B146" s="28">
        <v>9.6991290577987908</v>
      </c>
    </row>
    <row r="147" spans="1:2" x14ac:dyDescent="0.35">
      <c r="A147" s="26">
        <v>19301.905263157874</v>
      </c>
      <c r="B147" s="28">
        <v>9.4993393040672398</v>
      </c>
    </row>
    <row r="148" spans="1:2" x14ac:dyDescent="0.35">
      <c r="A148" s="26">
        <v>19406.421052631558</v>
      </c>
      <c r="B148" s="28">
        <v>7.5601858369704305</v>
      </c>
    </row>
    <row r="149" spans="1:2" x14ac:dyDescent="0.35">
      <c r="A149" s="26">
        <v>19510.936842105242</v>
      </c>
      <c r="B149" s="28">
        <v>10.187027457222381</v>
      </c>
    </row>
    <row r="150" spans="1:2" x14ac:dyDescent="0.35">
      <c r="A150" s="26">
        <v>19615.452631578926</v>
      </c>
      <c r="B150" s="28">
        <v>10.55666003976155</v>
      </c>
    </row>
    <row r="151" spans="1:2" x14ac:dyDescent="0.35">
      <c r="A151" s="26">
        <v>19719.96842105261</v>
      </c>
      <c r="B151" s="28">
        <v>9.7003398208216414</v>
      </c>
    </row>
    <row r="152" spans="1:2" x14ac:dyDescent="0.35">
      <c r="A152" s="26">
        <v>19824.484210526294</v>
      </c>
      <c r="B152" s="28">
        <v>9.2346938775506455</v>
      </c>
    </row>
    <row r="153" spans="1:2" x14ac:dyDescent="0.35">
      <c r="A153" s="26">
        <v>19929</v>
      </c>
      <c r="B153" s="28">
        <v>9.9781355595309567</v>
      </c>
    </row>
    <row r="154" spans="1:2" x14ac:dyDescent="0.35">
      <c r="A154" s="26">
        <v>20112.222222222223</v>
      </c>
      <c r="B154" s="28">
        <v>8.7761194029851257</v>
      </c>
    </row>
    <row r="155" spans="1:2" x14ac:dyDescent="0.35">
      <c r="A155" s="26">
        <v>20295.444444444445</v>
      </c>
      <c r="B155" s="28">
        <v>10.432368107894042</v>
      </c>
    </row>
    <row r="156" spans="1:2" x14ac:dyDescent="0.35">
      <c r="A156" s="26">
        <v>20478.666666666664</v>
      </c>
      <c r="B156" s="28">
        <v>10.640272193009517</v>
      </c>
    </row>
    <row r="157" spans="1:2" x14ac:dyDescent="0.35">
      <c r="A157" s="26">
        <v>20661.888888888887</v>
      </c>
      <c r="B157" s="28">
        <v>9.8946641340009833</v>
      </c>
    </row>
    <row r="158" spans="1:2" x14ac:dyDescent="0.35">
      <c r="A158" s="26">
        <v>20845.111111111109</v>
      </c>
      <c r="B158" s="28">
        <v>8.7129500696242186</v>
      </c>
    </row>
    <row r="159" spans="1:2" x14ac:dyDescent="0.35">
      <c r="A159" s="26">
        <v>21028.333333333332</v>
      </c>
      <c r="B159" s="28">
        <v>8.2739509105305391</v>
      </c>
    </row>
    <row r="160" spans="1:2" x14ac:dyDescent="0.35">
      <c r="A160" s="26">
        <v>21211.555555555555</v>
      </c>
      <c r="B160" s="28">
        <v>9.0363349131118706</v>
      </c>
    </row>
    <row r="161" spans="1:2" x14ac:dyDescent="0.35">
      <c r="A161" s="26">
        <v>21394.777777777777</v>
      </c>
      <c r="B161" s="28">
        <v>17.300264281357766</v>
      </c>
    </row>
    <row r="162" spans="1:2" x14ac:dyDescent="0.35">
      <c r="A162" s="26">
        <v>21578</v>
      </c>
      <c r="B162" s="28">
        <v>10.480065093571866</v>
      </c>
    </row>
    <row r="163" spans="1:2" x14ac:dyDescent="0.35">
      <c r="A163" s="26">
        <v>21761.222222222219</v>
      </c>
      <c r="B163" s="28">
        <v>10.263578274760228</v>
      </c>
    </row>
    <row r="164" spans="1:2" x14ac:dyDescent="0.35">
      <c r="A164" s="26">
        <v>21944.444444444442</v>
      </c>
      <c r="B164" s="28">
        <v>9.5295055821369079</v>
      </c>
    </row>
    <row r="165" spans="1:2" x14ac:dyDescent="0.35">
      <c r="A165" s="26">
        <v>22127.666666666664</v>
      </c>
      <c r="B165" s="28">
        <v>12.329803328290218</v>
      </c>
    </row>
    <row r="166" spans="1:2" x14ac:dyDescent="0.35">
      <c r="A166" s="26">
        <v>22310.888888888887</v>
      </c>
      <c r="B166" s="28">
        <v>7.8968444658017889</v>
      </c>
    </row>
    <row r="167" spans="1:2" x14ac:dyDescent="0.35">
      <c r="A167" s="26">
        <v>22494.111111111109</v>
      </c>
      <c r="B167" s="28">
        <v>7.0707070707069644</v>
      </c>
    </row>
    <row r="168" spans="1:2" x14ac:dyDescent="0.35">
      <c r="A168" s="26">
        <v>22677.333333333328</v>
      </c>
      <c r="B168" s="28">
        <v>4.9427679500520618</v>
      </c>
    </row>
    <row r="169" spans="1:2" x14ac:dyDescent="0.35">
      <c r="A169" s="26">
        <v>22860.555555555551</v>
      </c>
      <c r="B169" s="28">
        <v>4.839360129049548</v>
      </c>
    </row>
    <row r="170" spans="1:2" x14ac:dyDescent="0.35">
      <c r="A170" s="26">
        <v>23043.777777777774</v>
      </c>
      <c r="B170" s="28">
        <v>4.6672650339787705</v>
      </c>
    </row>
    <row r="171" spans="1:2" x14ac:dyDescent="0.35">
      <c r="A171" s="26">
        <v>23227</v>
      </c>
      <c r="B171" s="28">
        <v>4.6966019417476215</v>
      </c>
    </row>
    <row r="172" spans="1:2" x14ac:dyDescent="0.35">
      <c r="A172" s="26">
        <v>23410.222222222219</v>
      </c>
      <c r="B172" s="28">
        <v>4.6947118554662435</v>
      </c>
    </row>
    <row r="173" spans="1:2" x14ac:dyDescent="0.35">
      <c r="A173" s="26">
        <v>23593.444444444438</v>
      </c>
      <c r="B173" s="28">
        <v>3.8869652630403895</v>
      </c>
    </row>
    <row r="174" spans="1:2" x14ac:dyDescent="0.35">
      <c r="A174" s="26">
        <v>23776.666666666661</v>
      </c>
      <c r="B174" s="28">
        <v>3.7605617041531811</v>
      </c>
    </row>
    <row r="175" spans="1:2" x14ac:dyDescent="0.35">
      <c r="A175" s="26">
        <v>23959.888888888883</v>
      </c>
      <c r="B175" s="28">
        <v>3.7995455693005713</v>
      </c>
    </row>
    <row r="176" spans="1:2" x14ac:dyDescent="0.35">
      <c r="A176" s="26">
        <v>24143.111111111106</v>
      </c>
      <c r="B176" s="28">
        <v>9.5245692405870166</v>
      </c>
    </row>
    <row r="177" spans="1:2" x14ac:dyDescent="0.35">
      <c r="A177" s="26">
        <v>24326.333333333328</v>
      </c>
      <c r="B177" s="28">
        <v>8.8280060882800342</v>
      </c>
    </row>
    <row r="178" spans="1:2" x14ac:dyDescent="0.35">
      <c r="A178" s="26">
        <v>24509.555555555551</v>
      </c>
      <c r="B178" s="28">
        <v>9.8593334178177496</v>
      </c>
    </row>
    <row r="179" spans="1:2" x14ac:dyDescent="0.35">
      <c r="A179" s="26">
        <v>24692.777777777774</v>
      </c>
      <c r="B179" s="28">
        <v>9.6517729368740088</v>
      </c>
    </row>
    <row r="180" spans="1:2" x14ac:dyDescent="0.35">
      <c r="A180" s="26">
        <v>24876</v>
      </c>
      <c r="B180" s="28">
        <v>7.3983937697735014</v>
      </c>
    </row>
    <row r="181" spans="1:2" x14ac:dyDescent="0.35">
      <c r="A181" s="26">
        <v>25059.222222222215</v>
      </c>
      <c r="B181" s="28">
        <v>9.7002305918522076</v>
      </c>
    </row>
    <row r="182" spans="1:2" x14ac:dyDescent="0.35">
      <c r="A182" s="26">
        <v>25242.444444444438</v>
      </c>
      <c r="B182" s="28">
        <v>9.9471698113206308</v>
      </c>
    </row>
    <row r="183" spans="1:2" x14ac:dyDescent="0.35">
      <c r="A183" s="26">
        <v>25425.666666666661</v>
      </c>
      <c r="B183" s="28">
        <v>10.016745318922121</v>
      </c>
    </row>
    <row r="184" spans="1:2" x14ac:dyDescent="0.35">
      <c r="A184" s="26">
        <v>25608.888888888883</v>
      </c>
      <c r="B184" s="28">
        <v>10.73348087258929</v>
      </c>
    </row>
    <row r="185" spans="1:2" x14ac:dyDescent="0.35">
      <c r="A185" s="26">
        <v>25792.111111111102</v>
      </c>
      <c r="B185" s="28">
        <v>7.5187969924812101</v>
      </c>
    </row>
    <row r="186" spans="1:2" x14ac:dyDescent="0.35">
      <c r="A186" s="26">
        <v>25975.333333333325</v>
      </c>
      <c r="B186" s="28">
        <v>7.0452008928570793</v>
      </c>
    </row>
    <row r="187" spans="1:2" x14ac:dyDescent="0.35">
      <c r="A187" s="26">
        <v>26158.555555555547</v>
      </c>
      <c r="B187" s="28">
        <v>8.7882183448054985</v>
      </c>
    </row>
    <row r="188" spans="1:2" x14ac:dyDescent="0.35">
      <c r="A188" s="26">
        <v>26341.77777777777</v>
      </c>
      <c r="B188" s="28">
        <v>7.7443758709934176</v>
      </c>
    </row>
    <row r="189" spans="1:2" x14ac:dyDescent="0.35">
      <c r="A189" s="26">
        <v>26525</v>
      </c>
      <c r="B189" s="28">
        <v>4.2481053051456117</v>
      </c>
    </row>
    <row r="190" spans="1:2" x14ac:dyDescent="0.35">
      <c r="A190" s="26">
        <v>26708.222222222215</v>
      </c>
      <c r="B190" s="28">
        <v>7.284636760619593</v>
      </c>
    </row>
    <row r="191" spans="1:2" x14ac:dyDescent="0.35">
      <c r="A191" s="26">
        <v>26891.444444444438</v>
      </c>
      <c r="B191" s="28">
        <v>4.9930651872399219</v>
      </c>
    </row>
    <row r="192" spans="1:2" x14ac:dyDescent="0.35">
      <c r="A192" s="26">
        <v>27074.666666666657</v>
      </c>
      <c r="B192" s="28">
        <v>7.2835820895518797</v>
      </c>
    </row>
    <row r="193" spans="1:2" x14ac:dyDescent="0.35">
      <c r="A193" s="26">
        <v>27257.88888888888</v>
      </c>
      <c r="B193" s="28">
        <v>9.8027495517033323</v>
      </c>
    </row>
    <row r="194" spans="1:2" x14ac:dyDescent="0.35">
      <c r="A194" s="26">
        <v>27441.111111111102</v>
      </c>
      <c r="B194" s="28">
        <v>3.1524341580212005</v>
      </c>
    </row>
    <row r="195" spans="1:2" x14ac:dyDescent="0.35">
      <c r="A195" s="26">
        <v>27624.333333333325</v>
      </c>
      <c r="B195" s="28">
        <v>2.4772096710264147</v>
      </c>
    </row>
    <row r="196" spans="1:2" x14ac:dyDescent="0.35">
      <c r="A196" s="26">
        <v>27807.555555555547</v>
      </c>
      <c r="B196" s="28">
        <v>5.4469273743017412</v>
      </c>
    </row>
    <row r="197" spans="1:2" x14ac:dyDescent="0.35">
      <c r="A197" s="26">
        <v>27990.777777777766</v>
      </c>
      <c r="B197" s="28">
        <v>3.8169464428453477</v>
      </c>
    </row>
    <row r="198" spans="1:2" x14ac:dyDescent="0.35">
      <c r="A198" s="26">
        <v>28174</v>
      </c>
      <c r="B198" s="28">
        <v>2.0135566188196874</v>
      </c>
    </row>
    <row r="199" spans="1:2" x14ac:dyDescent="0.35">
      <c r="A199" s="26">
        <v>28357.222222222212</v>
      </c>
      <c r="B199" s="28">
        <v>1.9685822231059893</v>
      </c>
    </row>
    <row r="200" spans="1:2" x14ac:dyDescent="0.35">
      <c r="A200" s="26">
        <v>28540.444444444434</v>
      </c>
      <c r="B200" s="28">
        <v>10.165767924905209</v>
      </c>
    </row>
    <row r="201" spans="1:2" x14ac:dyDescent="0.35">
      <c r="A201" s="26">
        <v>28723.666666666657</v>
      </c>
      <c r="B201" s="28">
        <v>8.2684242061113302</v>
      </c>
    </row>
    <row r="202" spans="1:2" x14ac:dyDescent="0.35">
      <c r="A202" s="26">
        <v>28906.888888888876</v>
      </c>
      <c r="B202" s="28">
        <v>9.4849870749653498</v>
      </c>
    </row>
    <row r="203" spans="1:2" x14ac:dyDescent="0.35">
      <c r="A203" s="26">
        <v>29090.111111111102</v>
      </c>
      <c r="B203" s="28">
        <v>8.7208142087406522</v>
      </c>
    </row>
    <row r="204" spans="1:2" x14ac:dyDescent="0.35">
      <c r="A204" s="26">
        <v>29273.333333333321</v>
      </c>
      <c r="B204" s="28">
        <v>11.09337589784519</v>
      </c>
    </row>
    <row r="205" spans="1:2" x14ac:dyDescent="0.35">
      <c r="A205" s="26">
        <v>29456.555555555544</v>
      </c>
      <c r="B205" s="28">
        <v>7.7875399361021769</v>
      </c>
    </row>
    <row r="206" spans="1:2" x14ac:dyDescent="0.35">
      <c r="A206" s="26">
        <v>29639.777777777766</v>
      </c>
      <c r="B206" s="28">
        <v>9.1615216092414169</v>
      </c>
    </row>
    <row r="207" spans="1:2" x14ac:dyDescent="0.35">
      <c r="A207" s="26">
        <v>29823</v>
      </c>
      <c r="B207" s="28">
        <v>7.4376869391824751</v>
      </c>
    </row>
    <row r="208" spans="1:2" x14ac:dyDescent="0.35">
      <c r="A208" s="26">
        <v>30067.142857142859</v>
      </c>
      <c r="B208" s="28">
        <v>5.809789096697064</v>
      </c>
    </row>
    <row r="209" spans="1:2" x14ac:dyDescent="0.35">
      <c r="A209" s="26">
        <v>30311.285714285714</v>
      </c>
      <c r="B209" s="28">
        <v>14.646766169154031</v>
      </c>
    </row>
    <row r="210" spans="1:2" x14ac:dyDescent="0.35">
      <c r="A210" s="26">
        <v>30555.428571428572</v>
      </c>
      <c r="B210" s="28">
        <v>6.4253033618462512</v>
      </c>
    </row>
    <row r="211" spans="1:2" x14ac:dyDescent="0.35">
      <c r="A211" s="26">
        <v>30799.571428571428</v>
      </c>
      <c r="B211" s="28">
        <v>4.946364719904766</v>
      </c>
    </row>
    <row r="212" spans="1:2" x14ac:dyDescent="0.35">
      <c r="A212" s="26">
        <v>31043.714285714286</v>
      </c>
      <c r="B212" s="28">
        <v>4.7305389221556551</v>
      </c>
    </row>
    <row r="213" spans="1:2" x14ac:dyDescent="0.35">
      <c r="A213" s="26">
        <v>31287.857142857141</v>
      </c>
      <c r="B213" s="28">
        <v>5.4303077827875699</v>
      </c>
    </row>
    <row r="214" spans="1:2" x14ac:dyDescent="0.35">
      <c r="A214" s="26">
        <v>31532</v>
      </c>
      <c r="B214" s="28">
        <v>6.6041500399044333</v>
      </c>
    </row>
    <row r="215" spans="1:2" x14ac:dyDescent="0.35">
      <c r="A215" s="26">
        <v>31776.142857142855</v>
      </c>
      <c r="B215" s="28">
        <v>4.9621363092866853</v>
      </c>
    </row>
    <row r="216" spans="1:2" x14ac:dyDescent="0.35">
      <c r="A216" s="26">
        <v>32020.285714285714</v>
      </c>
      <c r="B216" s="28">
        <v>7.4081429990069738</v>
      </c>
    </row>
    <row r="217" spans="1:2" x14ac:dyDescent="0.35">
      <c r="A217" s="26">
        <v>32264.428571428569</v>
      </c>
      <c r="B217" s="28">
        <v>8.1291093843396762</v>
      </c>
    </row>
    <row r="218" spans="1:2" x14ac:dyDescent="0.35">
      <c r="A218" s="26">
        <v>32508.571428571428</v>
      </c>
      <c r="B218" s="28">
        <v>7.8989255869478399</v>
      </c>
    </row>
    <row r="219" spans="1:2" x14ac:dyDescent="0.35">
      <c r="A219" s="26">
        <v>32752.714285714283</v>
      </c>
      <c r="B219" s="28">
        <v>5.0468781168963561</v>
      </c>
    </row>
    <row r="220" spans="1:2" x14ac:dyDescent="0.35">
      <c r="A220" s="26">
        <v>32996.857142857138</v>
      </c>
      <c r="B220" s="28">
        <v>6.2537343158732623</v>
      </c>
    </row>
    <row r="221" spans="1:2" x14ac:dyDescent="0.35">
      <c r="A221" s="26">
        <v>33241</v>
      </c>
      <c r="B221" s="28">
        <v>8.4796488427774204</v>
      </c>
    </row>
    <row r="222" spans="1:2" x14ac:dyDescent="0.35">
      <c r="A222" s="26">
        <v>33485.142857142855</v>
      </c>
      <c r="B222" s="28">
        <v>7.7351362099820902</v>
      </c>
    </row>
    <row r="223" spans="1:2" x14ac:dyDescent="0.35">
      <c r="A223" s="26">
        <v>33729.28571428571</v>
      </c>
      <c r="B223" s="28">
        <v>8.6279209107250985</v>
      </c>
    </row>
    <row r="224" spans="1:2" x14ac:dyDescent="0.35">
      <c r="A224" s="26">
        <v>33973.428571428565</v>
      </c>
      <c r="B224" s="28">
        <v>8.0167097672568577</v>
      </c>
    </row>
    <row r="225" spans="1:2" x14ac:dyDescent="0.35">
      <c r="A225" s="26">
        <v>34217.571428571428</v>
      </c>
      <c r="B225" s="28">
        <v>4.7657028913262502</v>
      </c>
    </row>
    <row r="226" spans="1:2" x14ac:dyDescent="0.35">
      <c r="A226" s="26">
        <v>34461.714285714283</v>
      </c>
      <c r="B226" s="28">
        <v>5.3603335318644074</v>
      </c>
    </row>
    <row r="227" spans="1:2" x14ac:dyDescent="0.35">
      <c r="A227" s="26">
        <v>34705.857142857138</v>
      </c>
      <c r="B227" s="28">
        <v>4.2082169924213328</v>
      </c>
    </row>
    <row r="228" spans="1:2" x14ac:dyDescent="0.35">
      <c r="A228" s="26">
        <v>34950</v>
      </c>
      <c r="B228" s="28">
        <v>5.0931430836306975</v>
      </c>
    </row>
    <row r="229" spans="1:2" x14ac:dyDescent="0.35">
      <c r="A229" s="26">
        <v>35194.142857142855</v>
      </c>
      <c r="B229" s="28">
        <v>4.3960396039607037</v>
      </c>
    </row>
    <row r="230" spans="1:2" x14ac:dyDescent="0.35">
      <c r="A230" s="26">
        <v>35438.28571428571</v>
      </c>
      <c r="B230" s="28">
        <v>12.245305633240315</v>
      </c>
    </row>
    <row r="231" spans="1:2" x14ac:dyDescent="0.35">
      <c r="A231" s="26">
        <v>35682.428571428565</v>
      </c>
      <c r="B231" s="28">
        <v>12.380763116057327</v>
      </c>
    </row>
    <row r="232" spans="1:2" x14ac:dyDescent="0.35">
      <c r="A232" s="26">
        <v>35926.571428571428</v>
      </c>
      <c r="B232" s="28">
        <v>14.613237639553368</v>
      </c>
    </row>
    <row r="233" spans="1:2" x14ac:dyDescent="0.35">
      <c r="A233" s="26">
        <v>36170.714285714283</v>
      </c>
      <c r="B233" s="28">
        <v>5.5987248455864629</v>
      </c>
    </row>
    <row r="234" spans="1:2" x14ac:dyDescent="0.35">
      <c r="A234" s="26">
        <v>36414.857142857138</v>
      </c>
      <c r="B234" s="28">
        <v>10.119760479041732</v>
      </c>
    </row>
    <row r="235" spans="1:2" x14ac:dyDescent="0.35">
      <c r="A235" s="26">
        <v>36659</v>
      </c>
      <c r="B235" s="28">
        <v>7.0133492727634339</v>
      </c>
    </row>
    <row r="236" spans="1:2" x14ac:dyDescent="0.35">
      <c r="A236" s="26">
        <v>36903.142857142855</v>
      </c>
      <c r="B236" s="28">
        <v>6.9920318725102959</v>
      </c>
    </row>
    <row r="237" spans="1:2" x14ac:dyDescent="0.35">
      <c r="A237" s="26">
        <v>37147.28571428571</v>
      </c>
      <c r="B237" s="28">
        <v>8.2052305849471221</v>
      </c>
    </row>
    <row r="238" spans="1:2" x14ac:dyDescent="0.35">
      <c r="A238" s="26">
        <v>37391.428571428565</v>
      </c>
      <c r="B238" s="28">
        <v>6.58157159952159</v>
      </c>
    </row>
    <row r="239" spans="1:2" x14ac:dyDescent="0.35">
      <c r="A239" s="26">
        <v>37635.57142857142</v>
      </c>
      <c r="B239" s="28">
        <v>6.5765944764552442</v>
      </c>
    </row>
    <row r="240" spans="1:2" x14ac:dyDescent="0.35">
      <c r="A240" s="26">
        <v>37879.714285714283</v>
      </c>
      <c r="B240" s="28">
        <v>6.8005567707298127</v>
      </c>
    </row>
    <row r="241" spans="1:2" x14ac:dyDescent="0.35">
      <c r="A241" s="26">
        <v>38123.857142857138</v>
      </c>
      <c r="B241" s="28">
        <v>8.1048867699644092</v>
      </c>
    </row>
    <row r="242" spans="1:2" x14ac:dyDescent="0.35">
      <c r="A242" s="26">
        <v>38368</v>
      </c>
      <c r="B242" s="28">
        <v>7.9682854311200124</v>
      </c>
    </row>
    <row r="243" spans="1:2" x14ac:dyDescent="0.35">
      <c r="A243" s="26">
        <v>38612.142857142855</v>
      </c>
      <c r="B243" s="28">
        <v>4.1125973248149679</v>
      </c>
    </row>
    <row r="244" spans="1:2" x14ac:dyDescent="0.35">
      <c r="A244" s="26">
        <v>38856.28571428571</v>
      </c>
      <c r="B244" s="28">
        <v>3.87751043945133</v>
      </c>
    </row>
    <row r="245" spans="1:2" x14ac:dyDescent="0.35">
      <c r="A245" s="26">
        <v>39100.428571428565</v>
      </c>
      <c r="B245" s="28">
        <v>11.03365863373841</v>
      </c>
    </row>
    <row r="246" spans="1:2" x14ac:dyDescent="0.35">
      <c r="A246" s="26">
        <v>39344.57142857142</v>
      </c>
      <c r="B246" s="28">
        <v>13.747007182761587</v>
      </c>
    </row>
    <row r="247" spans="1:2" x14ac:dyDescent="0.35">
      <c r="A247" s="26">
        <v>39588.714285714275</v>
      </c>
      <c r="B247" s="28">
        <v>8.9633045919391687</v>
      </c>
    </row>
    <row r="248" spans="1:2" x14ac:dyDescent="0.35">
      <c r="A248" s="26">
        <v>39832.857142857138</v>
      </c>
      <c r="B248" s="28">
        <v>5.3692614770458045</v>
      </c>
    </row>
    <row r="249" spans="1:2" x14ac:dyDescent="0.35">
      <c r="A249" s="26">
        <v>40077</v>
      </c>
      <c r="B249" s="28">
        <v>7.6110779039645369</v>
      </c>
    </row>
    <row r="250" spans="1:2" x14ac:dyDescent="0.35">
      <c r="A250" s="26">
        <v>40384.6875</v>
      </c>
      <c r="B250" s="28">
        <v>8.0302126813754704</v>
      </c>
    </row>
    <row r="251" spans="1:2" x14ac:dyDescent="0.35">
      <c r="A251" s="26">
        <v>40692.375</v>
      </c>
      <c r="B251" s="28">
        <v>9.1356566253196387</v>
      </c>
    </row>
    <row r="252" spans="1:2" x14ac:dyDescent="0.35">
      <c r="A252" s="26">
        <v>41000.0625</v>
      </c>
      <c r="B252" s="28">
        <v>6.545961002785103</v>
      </c>
    </row>
    <row r="253" spans="1:2" x14ac:dyDescent="0.35">
      <c r="A253" s="26">
        <v>41307.75</v>
      </c>
      <c r="B253" s="28">
        <v>9.6325719960279361</v>
      </c>
    </row>
    <row r="254" spans="1:2" x14ac:dyDescent="0.35">
      <c r="A254" s="26">
        <v>41615.4375</v>
      </c>
      <c r="B254" s="28">
        <v>5.4477020602218413</v>
      </c>
    </row>
    <row r="255" spans="1:2" x14ac:dyDescent="0.35">
      <c r="A255" s="26">
        <v>41923.125</v>
      </c>
      <c r="B255" s="28">
        <v>8.4454113924050542</v>
      </c>
    </row>
    <row r="256" spans="1:2" x14ac:dyDescent="0.35">
      <c r="A256" s="26">
        <v>42230.8125</v>
      </c>
      <c r="B256" s="28">
        <v>8.4621482362267049</v>
      </c>
    </row>
    <row r="257" spans="1:2" x14ac:dyDescent="0.35">
      <c r="A257" s="26">
        <v>42538.5</v>
      </c>
      <c r="B257" s="28">
        <v>9.8429111155299456</v>
      </c>
    </row>
    <row r="258" spans="1:2" x14ac:dyDescent="0.35">
      <c r="A258" s="26">
        <v>42846.1875</v>
      </c>
      <c r="B258" s="28">
        <v>21.388778352566284</v>
      </c>
    </row>
    <row r="259" spans="1:2" x14ac:dyDescent="0.35">
      <c r="A259" s="26">
        <v>43153.875</v>
      </c>
      <c r="B259" s="28">
        <v>8.5703001579775542</v>
      </c>
    </row>
    <row r="260" spans="1:2" x14ac:dyDescent="0.35">
      <c r="A260" s="26">
        <v>43461.5625</v>
      </c>
      <c r="B260" s="28">
        <v>8.7624750498999884</v>
      </c>
    </row>
    <row r="261" spans="1:2" x14ac:dyDescent="0.35">
      <c r="A261" s="26">
        <v>43769.25</v>
      </c>
      <c r="B261" s="28">
        <v>8.7992125984253207</v>
      </c>
    </row>
    <row r="262" spans="1:2" x14ac:dyDescent="0.35">
      <c r="A262" s="26">
        <v>44076.9375</v>
      </c>
      <c r="B262" s="28">
        <v>8.341628508859257</v>
      </c>
    </row>
    <row r="263" spans="1:2" x14ac:dyDescent="0.35">
      <c r="A263" s="26">
        <v>44384.625</v>
      </c>
      <c r="B263" s="28">
        <v>7.8364905284149122</v>
      </c>
    </row>
    <row r="264" spans="1:2" x14ac:dyDescent="0.35">
      <c r="A264" s="26">
        <v>44692.3125</v>
      </c>
      <c r="B264" s="28">
        <v>8.0326888578832421</v>
      </c>
    </row>
    <row r="265" spans="1:2" x14ac:dyDescent="0.35">
      <c r="A265" s="26">
        <v>45000</v>
      </c>
      <c r="B265" s="28">
        <v>11.284513805522209</v>
      </c>
    </row>
    <row r="266" spans="1:2" x14ac:dyDescent="0.35">
      <c r="A266" s="26">
        <v>45307.6875</v>
      </c>
      <c r="B266" s="28">
        <v>8.1632653061224296</v>
      </c>
    </row>
    <row r="267" spans="1:2" x14ac:dyDescent="0.35">
      <c r="A267" s="26">
        <v>45615.375</v>
      </c>
      <c r="B267" s="28">
        <v>6.2350597609565055</v>
      </c>
    </row>
    <row r="268" spans="1:2" x14ac:dyDescent="0.35">
      <c r="A268" s="26">
        <v>45923.0625</v>
      </c>
      <c r="B268" s="28">
        <v>12.396204033214616</v>
      </c>
    </row>
    <row r="269" spans="1:2" x14ac:dyDescent="0.35">
      <c r="A269" s="26">
        <v>46230.75</v>
      </c>
      <c r="B269" s="28">
        <v>9.2855713428057278</v>
      </c>
    </row>
    <row r="270" spans="1:2" x14ac:dyDescent="0.35">
      <c r="A270" s="26">
        <v>46538.4375</v>
      </c>
      <c r="B270" s="28">
        <v>8.2183563287342807</v>
      </c>
    </row>
    <row r="271" spans="1:2" x14ac:dyDescent="0.35">
      <c r="A271" s="26">
        <v>46846.125</v>
      </c>
      <c r="B271" s="28">
        <v>8.7155963302751118</v>
      </c>
    </row>
    <row r="272" spans="1:2" x14ac:dyDescent="0.35">
      <c r="A272" s="26">
        <v>47153.8125</v>
      </c>
      <c r="B272" s="28">
        <v>8.3864541832672028</v>
      </c>
    </row>
    <row r="273" spans="1:2" x14ac:dyDescent="0.35">
      <c r="A273" s="26">
        <v>47461.5</v>
      </c>
      <c r="B273" s="28">
        <v>4.7192353643966216</v>
      </c>
    </row>
    <row r="274" spans="1:2" x14ac:dyDescent="0.35">
      <c r="A274" s="26">
        <v>47769.1875</v>
      </c>
      <c r="B274" s="28">
        <v>14.858959078267379</v>
      </c>
    </row>
    <row r="275" spans="1:2" x14ac:dyDescent="0.35">
      <c r="A275" s="26">
        <v>48076.875</v>
      </c>
      <c r="B275" s="28">
        <v>8.9490320031610047</v>
      </c>
    </row>
    <row r="276" spans="1:2" x14ac:dyDescent="0.35">
      <c r="A276" s="26">
        <v>48384.5625</v>
      </c>
      <c r="B276" s="28">
        <v>9.4082840236684344</v>
      </c>
    </row>
    <row r="277" spans="1:2" x14ac:dyDescent="0.35">
      <c r="A277" s="26">
        <v>48692.25</v>
      </c>
      <c r="B277" s="28">
        <v>10.320284697509077</v>
      </c>
    </row>
    <row r="278" spans="1:2" x14ac:dyDescent="0.35">
      <c r="A278" s="26">
        <v>48999.9375</v>
      </c>
      <c r="B278" s="28">
        <v>3.6737112383960664</v>
      </c>
    </row>
    <row r="279" spans="1:2" x14ac:dyDescent="0.35">
      <c r="A279" s="26">
        <v>49307.625</v>
      </c>
      <c r="B279" s="28">
        <v>4.3564750348124628</v>
      </c>
    </row>
    <row r="280" spans="1:2" x14ac:dyDescent="0.35">
      <c r="A280" s="26">
        <v>49615.3125</v>
      </c>
      <c r="B280" s="28">
        <v>8.8849135360760982</v>
      </c>
    </row>
    <row r="281" spans="1:2" x14ac:dyDescent="0.35">
      <c r="A281" s="26">
        <v>49923</v>
      </c>
      <c r="B281" s="28">
        <v>10.635331607249531</v>
      </c>
    </row>
    <row r="282" spans="1:2" x14ac:dyDescent="0.35">
      <c r="A282" s="26">
        <v>50282.892857142855</v>
      </c>
      <c r="B282" s="28">
        <v>8.2772277227723325</v>
      </c>
    </row>
    <row r="283" spans="1:2" x14ac:dyDescent="0.35">
      <c r="A283" s="26">
        <v>50642.785714285717</v>
      </c>
      <c r="B283" s="28">
        <v>10.517896420715854</v>
      </c>
    </row>
    <row r="284" spans="1:2" x14ac:dyDescent="0.35">
      <c r="A284" s="26">
        <v>51002.678571428572</v>
      </c>
      <c r="B284" s="28">
        <v>9.6219243848772926</v>
      </c>
    </row>
    <row r="285" spans="1:2" x14ac:dyDescent="0.35">
      <c r="A285" s="26">
        <v>51362.571428571428</v>
      </c>
      <c r="B285" s="28">
        <v>10.880415252545239</v>
      </c>
    </row>
    <row r="286" spans="1:2" x14ac:dyDescent="0.35">
      <c r="A286" s="26">
        <v>51722.464285714283</v>
      </c>
      <c r="B286" s="28">
        <v>8.5861590323220973</v>
      </c>
    </row>
    <row r="287" spans="1:2" x14ac:dyDescent="0.35">
      <c r="A287" s="26">
        <v>52082.357142857145</v>
      </c>
      <c r="B287" s="28">
        <v>10.863564668769614</v>
      </c>
    </row>
    <row r="288" spans="1:2" x14ac:dyDescent="0.35">
      <c r="A288" s="26">
        <v>52442.25</v>
      </c>
      <c r="B288" s="28">
        <v>7.8497615262318243</v>
      </c>
    </row>
    <row r="289" spans="1:2" x14ac:dyDescent="0.35">
      <c r="A289" s="26">
        <v>52802.142857142855</v>
      </c>
      <c r="B289" s="28">
        <v>10.149253731343316</v>
      </c>
    </row>
    <row r="290" spans="1:2" x14ac:dyDescent="0.35">
      <c r="A290" s="26">
        <v>53162.03571428571</v>
      </c>
      <c r="B290" s="28">
        <v>9.5493349215802681</v>
      </c>
    </row>
    <row r="291" spans="1:2" x14ac:dyDescent="0.35">
      <c r="A291" s="26">
        <v>53521.928571428572</v>
      </c>
      <c r="B291" s="28">
        <v>9.6253487445195969</v>
      </c>
    </row>
    <row r="292" spans="1:2" x14ac:dyDescent="0.35">
      <c r="A292" s="26">
        <v>53881.821428571428</v>
      </c>
      <c r="B292" s="28">
        <v>6.4332087349990505</v>
      </c>
    </row>
    <row r="293" spans="1:2" x14ac:dyDescent="0.35">
      <c r="A293" s="26">
        <v>54241.714285714283</v>
      </c>
      <c r="B293" s="28">
        <v>9.5427435387674038</v>
      </c>
    </row>
    <row r="294" spans="1:2" x14ac:dyDescent="0.35">
      <c r="A294" s="26">
        <v>54601.607142857145</v>
      </c>
      <c r="B294" s="28">
        <v>9.6240897461129151</v>
      </c>
    </row>
    <row r="295" spans="1:2" x14ac:dyDescent="0.35">
      <c r="A295" s="26">
        <v>54961.5</v>
      </c>
      <c r="B295" s="28">
        <v>10.303987366758964</v>
      </c>
    </row>
    <row r="296" spans="1:2" x14ac:dyDescent="0.35">
      <c r="A296" s="26">
        <v>55321.392857142855</v>
      </c>
      <c r="B296" s="28">
        <v>9.946290033817526</v>
      </c>
    </row>
    <row r="297" spans="1:2" x14ac:dyDescent="0.35">
      <c r="A297" s="26">
        <v>55681.28571428571</v>
      </c>
      <c r="B297" s="28">
        <v>7.9527559055114594</v>
      </c>
    </row>
    <row r="298" spans="1:2" x14ac:dyDescent="0.35">
      <c r="A298" s="26">
        <v>56041.178571428565</v>
      </c>
      <c r="B298" s="28">
        <v>9.0348258706469213</v>
      </c>
    </row>
    <row r="299" spans="1:2" x14ac:dyDescent="0.35">
      <c r="A299" s="26">
        <v>56401.071428571428</v>
      </c>
      <c r="B299" s="28">
        <v>6.0850728633318312</v>
      </c>
    </row>
    <row r="300" spans="1:2" x14ac:dyDescent="0.35">
      <c r="A300" s="26">
        <v>56760.964285714283</v>
      </c>
      <c r="B300" s="28">
        <v>4.6080191502093468</v>
      </c>
    </row>
    <row r="301" spans="1:2" x14ac:dyDescent="0.35">
      <c r="A301" s="26">
        <v>57120.857142857138</v>
      </c>
      <c r="B301" s="28">
        <v>7.0557665400758438</v>
      </c>
    </row>
    <row r="302" spans="1:2" x14ac:dyDescent="0.35">
      <c r="A302" s="26">
        <v>57480.75</v>
      </c>
      <c r="B302" s="28">
        <v>7.057654075546516</v>
      </c>
    </row>
    <row r="303" spans="1:2" x14ac:dyDescent="0.35">
      <c r="A303" s="26">
        <v>57840.642857142855</v>
      </c>
      <c r="B303" s="28">
        <v>9.3227091633468255</v>
      </c>
    </row>
    <row r="304" spans="1:2" x14ac:dyDescent="0.35">
      <c r="A304" s="26">
        <v>58200.53571428571</v>
      </c>
      <c r="B304" s="28">
        <v>7.210588700118219</v>
      </c>
    </row>
    <row r="305" spans="1:2" x14ac:dyDescent="0.35">
      <c r="A305" s="26">
        <v>58560.428571428565</v>
      </c>
      <c r="B305" s="28">
        <v>9.022107149970326</v>
      </c>
    </row>
    <row r="306" spans="1:2" x14ac:dyDescent="0.35">
      <c r="A306" s="26">
        <v>58920.321428571428</v>
      </c>
      <c r="B306" s="28">
        <v>8.7068623562079956</v>
      </c>
    </row>
    <row r="307" spans="1:2" x14ac:dyDescent="0.35">
      <c r="A307" s="26">
        <v>59280.214285714283</v>
      </c>
      <c r="B307" s="28">
        <v>12.028542303771696</v>
      </c>
    </row>
    <row r="308" spans="1:2" x14ac:dyDescent="0.35">
      <c r="A308" s="26">
        <v>59640.107142857138</v>
      </c>
      <c r="B308" s="28">
        <v>8.0844285145363006</v>
      </c>
    </row>
    <row r="309" spans="1:2" x14ac:dyDescent="0.35">
      <c r="A309" s="26">
        <v>60000</v>
      </c>
      <c r="B309" s="28">
        <v>7.1286735504368188</v>
      </c>
    </row>
    <row r="310" spans="1:2" x14ac:dyDescent="0.35">
      <c r="A310" s="26">
        <v>60193.313725490196</v>
      </c>
      <c r="B310" s="28">
        <v>7.1914415901736923</v>
      </c>
    </row>
    <row r="311" spans="1:2" x14ac:dyDescent="0.35">
      <c r="A311" s="26">
        <v>60386.627450980392</v>
      </c>
      <c r="B311" s="28">
        <v>9.2581602373885836</v>
      </c>
    </row>
    <row r="312" spans="1:2" x14ac:dyDescent="0.35">
      <c r="A312" s="26">
        <v>60579.941176470587</v>
      </c>
      <c r="B312" s="28">
        <v>9.760443476539411</v>
      </c>
    </row>
    <row r="313" spans="1:2" x14ac:dyDescent="0.35">
      <c r="A313" s="26">
        <v>60773.254901960783</v>
      </c>
      <c r="B313" s="28">
        <v>8.4593949044583301</v>
      </c>
    </row>
    <row r="314" spans="1:2" x14ac:dyDescent="0.35">
      <c r="A314" s="26">
        <v>60966.568627450979</v>
      </c>
      <c r="B314" s="28">
        <v>15.566286215978833</v>
      </c>
    </row>
    <row r="315" spans="1:2" x14ac:dyDescent="0.35">
      <c r="A315" s="26">
        <v>61159.882352941175</v>
      </c>
      <c r="B315" s="28">
        <v>8.4618426255439907</v>
      </c>
    </row>
    <row r="316" spans="1:2" x14ac:dyDescent="0.35">
      <c r="A316" s="26">
        <v>61353.196078431371</v>
      </c>
      <c r="B316" s="28">
        <v>7.8665077473182521</v>
      </c>
    </row>
    <row r="317" spans="1:2" x14ac:dyDescent="0.35">
      <c r="A317" s="26">
        <v>61546.509803921566</v>
      </c>
      <c r="B317" s="28">
        <v>10.51422809769211</v>
      </c>
    </row>
    <row r="318" spans="1:2" x14ac:dyDescent="0.35">
      <c r="A318" s="26">
        <v>61739.823529411762</v>
      </c>
      <c r="B318" s="28">
        <v>7.5238853503182623</v>
      </c>
    </row>
    <row r="319" spans="1:2" x14ac:dyDescent="0.35">
      <c r="A319" s="26">
        <v>61933.137254901958</v>
      </c>
      <c r="B319" s="28">
        <v>8.2113177681043155</v>
      </c>
    </row>
    <row r="320" spans="1:2" x14ac:dyDescent="0.35">
      <c r="A320" s="26">
        <v>62126.450980392154</v>
      </c>
      <c r="B320" s="28">
        <v>7.9856258734280141</v>
      </c>
    </row>
    <row r="321" spans="1:2" x14ac:dyDescent="0.35">
      <c r="A321" s="26">
        <v>62319.76470588235</v>
      </c>
      <c r="B321" s="28">
        <v>12.512174162131242</v>
      </c>
    </row>
    <row r="322" spans="1:2" x14ac:dyDescent="0.35">
      <c r="A322" s="26">
        <v>62513.078431372545</v>
      </c>
      <c r="B322" s="28">
        <v>8.9430894308942488</v>
      </c>
    </row>
    <row r="323" spans="1:2" x14ac:dyDescent="0.35">
      <c r="A323" s="26">
        <v>62706.392156862741</v>
      </c>
      <c r="B323" s="28">
        <v>9.2916832471149053</v>
      </c>
    </row>
    <row r="324" spans="1:2" x14ac:dyDescent="0.35">
      <c r="A324" s="26">
        <v>62899.705882352937</v>
      </c>
      <c r="B324" s="28">
        <v>9.9137651559359856</v>
      </c>
    </row>
    <row r="325" spans="1:2" x14ac:dyDescent="0.35">
      <c r="A325" s="26">
        <v>63093.019607843133</v>
      </c>
      <c r="B325" s="28">
        <v>7.7960722078954134</v>
      </c>
    </row>
    <row r="326" spans="1:2" x14ac:dyDescent="0.35">
      <c r="A326" s="26">
        <v>63286.333333333328</v>
      </c>
      <c r="B326" s="28">
        <v>6.8449411295150666</v>
      </c>
    </row>
    <row r="327" spans="1:2" x14ac:dyDescent="0.35">
      <c r="A327" s="26">
        <v>63479.647058823524</v>
      </c>
      <c r="B327" s="28">
        <v>8.6356466876969975</v>
      </c>
    </row>
    <row r="328" spans="1:2" x14ac:dyDescent="0.35">
      <c r="A328" s="26">
        <v>63672.96078431372</v>
      </c>
      <c r="B328" s="28">
        <v>8.5152838427946591</v>
      </c>
    </row>
    <row r="329" spans="1:2" x14ac:dyDescent="0.35">
      <c r="A329" s="26">
        <v>63866.274509803923</v>
      </c>
      <c r="B329" s="28">
        <v>10.097590121489914</v>
      </c>
    </row>
    <row r="330" spans="1:2" x14ac:dyDescent="0.35">
      <c r="A330" s="26">
        <v>64059.588235294119</v>
      </c>
      <c r="B330" s="28">
        <v>14.328298887122207</v>
      </c>
    </row>
    <row r="331" spans="1:2" x14ac:dyDescent="0.35">
      <c r="A331" s="26">
        <v>64252.901960784315</v>
      </c>
      <c r="B331" s="28">
        <v>9.6165088273120727</v>
      </c>
    </row>
    <row r="332" spans="1:2" x14ac:dyDescent="0.35">
      <c r="A332" s="26">
        <v>64446.215686274511</v>
      </c>
      <c r="B332" s="28">
        <v>7.5211655837762921</v>
      </c>
    </row>
    <row r="333" spans="1:2" x14ac:dyDescent="0.35">
      <c r="A333" s="26">
        <v>64639.529411764706</v>
      </c>
      <c r="B333" s="28">
        <v>9.0584028605479805</v>
      </c>
    </row>
    <row r="334" spans="1:2" x14ac:dyDescent="0.35">
      <c r="A334" s="26">
        <v>64832.843137254902</v>
      </c>
      <c r="B334" s="28">
        <v>10.428964974419682</v>
      </c>
    </row>
    <row r="335" spans="1:2" x14ac:dyDescent="0.35">
      <c r="A335" s="26">
        <v>65026.156862745098</v>
      </c>
      <c r="B335" s="28">
        <v>11.058339831289471</v>
      </c>
    </row>
    <row r="336" spans="1:2" x14ac:dyDescent="0.35">
      <c r="A336" s="26">
        <v>65219.470588235294</v>
      </c>
      <c r="B336" s="28">
        <v>11.607672533122399</v>
      </c>
    </row>
    <row r="337" spans="1:2" x14ac:dyDescent="0.35">
      <c r="A337" s="26">
        <v>65412.784313725489</v>
      </c>
      <c r="B337" s="28">
        <v>7.650926479378227</v>
      </c>
    </row>
    <row r="338" spans="1:2" x14ac:dyDescent="0.35">
      <c r="A338" s="26">
        <v>65606.098039215678</v>
      </c>
      <c r="B338" s="28">
        <v>10.423400985639335</v>
      </c>
    </row>
    <row r="339" spans="1:2" x14ac:dyDescent="0.35">
      <c r="A339" s="26">
        <v>65799.411764705874</v>
      </c>
      <c r="B339" s="28">
        <v>13.677751385589985</v>
      </c>
    </row>
    <row r="340" spans="1:2" x14ac:dyDescent="0.35">
      <c r="A340" s="26">
        <v>65992.72549019607</v>
      </c>
      <c r="B340" s="28">
        <v>5.0428542953955855</v>
      </c>
    </row>
    <row r="341" spans="1:2" x14ac:dyDescent="0.35">
      <c r="A341" s="26">
        <v>66186.039215686265</v>
      </c>
      <c r="B341" s="28">
        <v>7.9715864246250963</v>
      </c>
    </row>
    <row r="342" spans="1:2" x14ac:dyDescent="0.35">
      <c r="A342" s="26">
        <v>66379.352941176461</v>
      </c>
      <c r="B342" s="28">
        <v>9.935521688159362</v>
      </c>
    </row>
    <row r="343" spans="1:2" x14ac:dyDescent="0.35">
      <c r="A343" s="26">
        <v>66572.666666666657</v>
      </c>
      <c r="B343" s="28">
        <v>9.0441321986938608</v>
      </c>
    </row>
    <row r="344" spans="1:2" x14ac:dyDescent="0.35">
      <c r="A344" s="26">
        <v>66765.980392156867</v>
      </c>
      <c r="B344" s="28">
        <v>9.3669378845005653</v>
      </c>
    </row>
    <row r="345" spans="1:2" x14ac:dyDescent="0.35">
      <c r="A345" s="26">
        <v>66959.294117647049</v>
      </c>
      <c r="B345" s="28">
        <v>12.457644010364758</v>
      </c>
    </row>
    <row r="346" spans="1:2" x14ac:dyDescent="0.35">
      <c r="A346" s="26">
        <v>67152.607843137259</v>
      </c>
      <c r="B346" s="28">
        <v>10.865908632173749</v>
      </c>
    </row>
    <row r="347" spans="1:2" x14ac:dyDescent="0.35">
      <c r="A347" s="26">
        <v>67345.92156862744</v>
      </c>
      <c r="B347" s="28">
        <v>8.6466165413532661</v>
      </c>
    </row>
    <row r="348" spans="1:2" x14ac:dyDescent="0.35">
      <c r="A348" s="26">
        <v>67539.23529411765</v>
      </c>
      <c r="B348" s="28">
        <v>8.0278884462151847</v>
      </c>
    </row>
    <row r="349" spans="1:2" x14ac:dyDescent="0.35">
      <c r="A349" s="26">
        <v>67732.549019607846</v>
      </c>
      <c r="B349" s="28">
        <v>11.893844657496103</v>
      </c>
    </row>
    <row r="350" spans="1:2" x14ac:dyDescent="0.35">
      <c r="A350" s="26">
        <v>67925.862745098042</v>
      </c>
      <c r="B350" s="28">
        <v>9.6613545816734376</v>
      </c>
    </row>
    <row r="351" spans="1:2" x14ac:dyDescent="0.35">
      <c r="A351" s="26">
        <v>68119.176470588238</v>
      </c>
      <c r="B351" s="28">
        <v>8.8456961523203272</v>
      </c>
    </row>
    <row r="352" spans="1:2" x14ac:dyDescent="0.35">
      <c r="A352" s="26">
        <v>68312.490196078434</v>
      </c>
      <c r="B352" s="28">
        <v>12.472219752866909</v>
      </c>
    </row>
    <row r="353" spans="1:2" x14ac:dyDescent="0.35">
      <c r="A353" s="26">
        <v>68505.803921568629</v>
      </c>
      <c r="B353" s="28">
        <v>10.346889952153075</v>
      </c>
    </row>
    <row r="354" spans="1:2" x14ac:dyDescent="0.35">
      <c r="A354" s="26">
        <v>68699.117647058825</v>
      </c>
      <c r="B354" s="28">
        <v>10.360538827258102</v>
      </c>
    </row>
    <row r="355" spans="1:2" x14ac:dyDescent="0.35">
      <c r="A355" s="26">
        <v>68892.431372549021</v>
      </c>
      <c r="B355" s="28">
        <v>9.3657379964433236</v>
      </c>
    </row>
    <row r="356" spans="1:2" x14ac:dyDescent="0.35">
      <c r="A356" s="26">
        <v>69085.745098039217</v>
      </c>
      <c r="B356" s="28">
        <v>12.585682990601413</v>
      </c>
    </row>
    <row r="357" spans="1:2" x14ac:dyDescent="0.35">
      <c r="A357" s="26">
        <v>69279.058823529413</v>
      </c>
      <c r="B357" s="28">
        <v>9.4309590131316483</v>
      </c>
    </row>
    <row r="358" spans="1:2" x14ac:dyDescent="0.35">
      <c r="A358" s="26">
        <v>69472.372549019608</v>
      </c>
      <c r="B358" s="28">
        <v>7.6154307415547171</v>
      </c>
    </row>
    <row r="359" spans="1:2" x14ac:dyDescent="0.35">
      <c r="A359" s="26">
        <v>69665.686274509804</v>
      </c>
      <c r="B359" s="28">
        <v>9.7635230812801002</v>
      </c>
    </row>
    <row r="360" spans="1:2" x14ac:dyDescent="0.35">
      <c r="A360" s="26">
        <v>69859</v>
      </c>
      <c r="B360" s="28">
        <v>7.7548591828634859</v>
      </c>
    </row>
    <row r="361" spans="1:2" x14ac:dyDescent="0.35">
      <c r="A361" s="26">
        <v>69990.269230769234</v>
      </c>
      <c r="B361" s="28">
        <v>8.3267248215701457</v>
      </c>
    </row>
    <row r="362" spans="1:2" x14ac:dyDescent="0.35">
      <c r="A362" s="26">
        <v>70121.538461538468</v>
      </c>
      <c r="B362" s="28">
        <v>7.9123914759275236</v>
      </c>
    </row>
    <row r="363" spans="1:2" x14ac:dyDescent="0.35">
      <c r="A363" s="26">
        <v>70252.807692307688</v>
      </c>
      <c r="B363" s="28">
        <v>11.613074674461865</v>
      </c>
    </row>
    <row r="364" spans="1:2" x14ac:dyDescent="0.35">
      <c r="A364" s="26">
        <v>70384.076923076922</v>
      </c>
      <c r="B364" s="28">
        <v>17.820613690007917</v>
      </c>
    </row>
    <row r="365" spans="1:2" x14ac:dyDescent="0.35">
      <c r="A365" s="26">
        <v>70515.346153846156</v>
      </c>
      <c r="B365" s="28">
        <v>9.0331546555490441</v>
      </c>
    </row>
    <row r="366" spans="1:2" x14ac:dyDescent="0.35">
      <c r="A366" s="26">
        <v>70646.61538461539</v>
      </c>
      <c r="B366" s="28">
        <v>12.178631051752859</v>
      </c>
    </row>
    <row r="367" spans="1:2" x14ac:dyDescent="0.35">
      <c r="A367" s="26">
        <v>70777.884615384624</v>
      </c>
      <c r="B367" s="28">
        <v>9.1448931116390906</v>
      </c>
    </row>
    <row r="368" spans="1:2" x14ac:dyDescent="0.35">
      <c r="A368" s="26">
        <v>70909.153846153844</v>
      </c>
      <c r="B368" s="28">
        <v>10.482263850139493</v>
      </c>
    </row>
    <row r="369" spans="1:2" x14ac:dyDescent="0.35">
      <c r="A369" s="26">
        <v>71040.423076923078</v>
      </c>
      <c r="B369" s="28">
        <v>8.2720222708293392</v>
      </c>
    </row>
    <row r="370" spans="1:2" x14ac:dyDescent="0.35">
      <c r="A370" s="26">
        <v>71171.692307692312</v>
      </c>
      <c r="B370" s="28">
        <v>11.685791427607198</v>
      </c>
    </row>
    <row r="371" spans="1:2" x14ac:dyDescent="0.35">
      <c r="A371" s="26">
        <v>71302.961538461546</v>
      </c>
      <c r="B371" s="28">
        <v>15.103652517275643</v>
      </c>
    </row>
    <row r="372" spans="1:2" x14ac:dyDescent="0.35">
      <c r="A372" s="26">
        <v>71434.230769230766</v>
      </c>
      <c r="B372" s="28">
        <v>8.3100836986844833</v>
      </c>
    </row>
    <row r="373" spans="1:2" x14ac:dyDescent="0.35">
      <c r="A373" s="26">
        <v>71565.5</v>
      </c>
      <c r="B373" s="28">
        <v>12.26443019240255</v>
      </c>
    </row>
    <row r="374" spans="1:2" x14ac:dyDescent="0.35">
      <c r="A374" s="26">
        <v>71696.769230769234</v>
      </c>
      <c r="B374" s="28">
        <v>11.921850079744653</v>
      </c>
    </row>
    <row r="375" spans="1:2" x14ac:dyDescent="0.35">
      <c r="A375" s="26">
        <v>71828.038461538468</v>
      </c>
      <c r="B375" s="28">
        <v>9.5979503350414248</v>
      </c>
    </row>
    <row r="376" spans="1:2" x14ac:dyDescent="0.35">
      <c r="A376" s="26">
        <v>71959.307692307702</v>
      </c>
      <c r="B376" s="28">
        <v>10.233859684189426</v>
      </c>
    </row>
    <row r="377" spans="1:2" x14ac:dyDescent="0.35">
      <c r="A377" s="26">
        <v>72090.576923076922</v>
      </c>
      <c r="B377" s="28">
        <v>12.111686390532402</v>
      </c>
    </row>
    <row r="378" spans="1:2" x14ac:dyDescent="0.35">
      <c r="A378" s="26">
        <v>72221.846153846156</v>
      </c>
      <c r="B378" s="28">
        <v>10.047942469037157</v>
      </c>
    </row>
    <row r="379" spans="1:2" x14ac:dyDescent="0.35">
      <c r="A379" s="26">
        <v>72353.11538461539</v>
      </c>
      <c r="B379" s="28">
        <v>13.959999999999795</v>
      </c>
    </row>
    <row r="380" spans="1:2" x14ac:dyDescent="0.35">
      <c r="A380" s="26">
        <v>72484.384615384624</v>
      </c>
      <c r="B380" s="28">
        <v>16.969287231987717</v>
      </c>
    </row>
    <row r="381" spans="1:2" x14ac:dyDescent="0.35">
      <c r="A381" s="26">
        <v>72615.653846153844</v>
      </c>
      <c r="B381" s="28">
        <v>11.100079428117432</v>
      </c>
    </row>
    <row r="382" spans="1:2" x14ac:dyDescent="0.35">
      <c r="A382" s="26">
        <v>72746.923076923078</v>
      </c>
      <c r="B382" s="28">
        <v>16.961974915389288</v>
      </c>
    </row>
    <row r="383" spans="1:2" x14ac:dyDescent="0.35">
      <c r="A383" s="26">
        <v>72878.192307692312</v>
      </c>
      <c r="B383" s="28">
        <v>18.806975822433781</v>
      </c>
    </row>
    <row r="384" spans="1:2" x14ac:dyDescent="0.35">
      <c r="A384" s="26">
        <v>73009.461538461546</v>
      </c>
      <c r="B384" s="28">
        <v>14.496216646754453</v>
      </c>
    </row>
    <row r="385" spans="1:2" x14ac:dyDescent="0.35">
      <c r="A385" s="26">
        <v>73140.73076923078</v>
      </c>
      <c r="B385" s="28">
        <v>10.8397855866585</v>
      </c>
    </row>
    <row r="386" spans="1:2" x14ac:dyDescent="0.35">
      <c r="A386" s="26">
        <v>73272</v>
      </c>
      <c r="B386" s="28">
        <v>12.306872669152883</v>
      </c>
    </row>
    <row r="387" spans="1:2" x14ac:dyDescent="0.35">
      <c r="A387" s="26">
        <v>73403.269230769234</v>
      </c>
      <c r="B387" s="28">
        <v>12.07100591715966</v>
      </c>
    </row>
    <row r="388" spans="1:2" x14ac:dyDescent="0.35">
      <c r="A388" s="26">
        <v>73534.538461538468</v>
      </c>
      <c r="B388" s="28">
        <v>10.90945353011576</v>
      </c>
    </row>
    <row r="389" spans="1:2" x14ac:dyDescent="0.35">
      <c r="A389" s="26">
        <v>73665.807692307702</v>
      </c>
      <c r="B389" s="28">
        <v>9.6486003573556509</v>
      </c>
    </row>
    <row r="390" spans="1:2" x14ac:dyDescent="0.35">
      <c r="A390" s="26">
        <v>73797.076923076937</v>
      </c>
      <c r="B390" s="28">
        <v>12.000000000000057</v>
      </c>
    </row>
    <row r="391" spans="1:2" x14ac:dyDescent="0.35">
      <c r="A391" s="26">
        <v>73928.346153846156</v>
      </c>
      <c r="B391" s="28">
        <v>9.4238764601071026</v>
      </c>
    </row>
    <row r="392" spans="1:2" x14ac:dyDescent="0.35">
      <c r="A392" s="26">
        <v>74059.61538461539</v>
      </c>
      <c r="B392" s="28">
        <v>9.1777822018712207</v>
      </c>
    </row>
    <row r="393" spans="1:2" x14ac:dyDescent="0.35">
      <c r="A393" s="26">
        <v>74190.884615384624</v>
      </c>
      <c r="B393" s="28">
        <v>9.4328358208954572</v>
      </c>
    </row>
    <row r="394" spans="1:2" x14ac:dyDescent="0.35">
      <c r="A394" s="26">
        <v>74322.153846153858</v>
      </c>
      <c r="B394" s="28">
        <v>9.5795319317729763</v>
      </c>
    </row>
    <row r="395" spans="1:2" x14ac:dyDescent="0.35">
      <c r="A395" s="26">
        <v>74453.423076923093</v>
      </c>
      <c r="B395" s="28">
        <v>12.14277771600138</v>
      </c>
    </row>
    <row r="396" spans="1:2" x14ac:dyDescent="0.35">
      <c r="A396" s="26">
        <v>74584.692307692312</v>
      </c>
      <c r="B396" s="28">
        <v>9.4543274035574907</v>
      </c>
    </row>
    <row r="397" spans="1:2" x14ac:dyDescent="0.35">
      <c r="A397" s="26">
        <v>74715.961538461546</v>
      </c>
      <c r="B397" s="28">
        <v>10.397614314115444</v>
      </c>
    </row>
    <row r="398" spans="1:2" x14ac:dyDescent="0.35">
      <c r="A398" s="26">
        <v>74847.23076923078</v>
      </c>
      <c r="B398" s="28">
        <v>9.7614314115306673</v>
      </c>
    </row>
    <row r="399" spans="1:2" x14ac:dyDescent="0.35">
      <c r="A399" s="26">
        <v>74978.5</v>
      </c>
      <c r="B399" s="28">
        <v>12.27825393661557</v>
      </c>
    </row>
    <row r="400" spans="1:2" x14ac:dyDescent="0.35">
      <c r="A400" s="26">
        <v>75109.769230769234</v>
      </c>
      <c r="B400" s="28">
        <v>9.3910860012554629</v>
      </c>
    </row>
    <row r="401" spans="1:2" x14ac:dyDescent="0.35">
      <c r="A401" s="26">
        <v>75241.038461538468</v>
      </c>
      <c r="B401" s="28">
        <v>10.260489162855544</v>
      </c>
    </row>
    <row r="402" spans="1:2" x14ac:dyDescent="0.35">
      <c r="A402" s="26">
        <v>75372.307692307702</v>
      </c>
      <c r="B402" s="28">
        <v>12.427572427572569</v>
      </c>
    </row>
    <row r="403" spans="1:2" x14ac:dyDescent="0.35">
      <c r="A403" s="26">
        <v>75503.576923076937</v>
      </c>
      <c r="B403" s="28">
        <v>12.49402999331349</v>
      </c>
    </row>
    <row r="404" spans="1:2" x14ac:dyDescent="0.35">
      <c r="A404" s="26">
        <v>75634.846153846171</v>
      </c>
      <c r="B404" s="28">
        <v>12.988047808765103</v>
      </c>
    </row>
    <row r="405" spans="1:2" x14ac:dyDescent="0.35">
      <c r="A405" s="26">
        <v>75766.11538461539</v>
      </c>
      <c r="B405" s="28">
        <v>18.131323150168296</v>
      </c>
    </row>
    <row r="406" spans="1:2" x14ac:dyDescent="0.35">
      <c r="A406" s="26">
        <v>75897.384615384624</v>
      </c>
      <c r="B406" s="28">
        <v>17.308580400849749</v>
      </c>
    </row>
    <row r="407" spans="1:2" x14ac:dyDescent="0.35">
      <c r="A407" s="26">
        <v>76028.653846153858</v>
      </c>
      <c r="B407" s="28">
        <v>15.049701789264654</v>
      </c>
    </row>
    <row r="408" spans="1:2" x14ac:dyDescent="0.35">
      <c r="A408" s="26">
        <v>76159.923076923093</v>
      </c>
      <c r="B408" s="28">
        <v>24.098785102569298</v>
      </c>
    </row>
    <row r="409" spans="1:2" x14ac:dyDescent="0.35">
      <c r="A409" s="26">
        <v>76291.192307692312</v>
      </c>
      <c r="B409" s="28">
        <v>17.146714671467155</v>
      </c>
    </row>
    <row r="410" spans="1:2" x14ac:dyDescent="0.35">
      <c r="A410" s="26">
        <v>76422.461538461546</v>
      </c>
      <c r="B410" s="28">
        <v>14.841412327947475</v>
      </c>
    </row>
    <row r="411" spans="1:2" x14ac:dyDescent="0.35">
      <c r="A411" s="26">
        <v>76553.73076923078</v>
      </c>
      <c r="B411" s="28">
        <v>15.793666600278815</v>
      </c>
    </row>
    <row r="412" spans="1:2" x14ac:dyDescent="0.35">
      <c r="A412" s="26">
        <v>76685</v>
      </c>
      <c r="B412" s="28">
        <v>20.131383767747351</v>
      </c>
    </row>
    <row r="413" spans="1:2" x14ac:dyDescent="0.35">
      <c r="A413" s="26">
        <v>76816.269230769249</v>
      </c>
      <c r="B413" s="28">
        <v>17.615445859872572</v>
      </c>
    </row>
    <row r="414" spans="1:2" x14ac:dyDescent="0.35">
      <c r="A414" s="26">
        <v>76947.538461538468</v>
      </c>
      <c r="B414" s="28">
        <v>14.123505976095609</v>
      </c>
    </row>
    <row r="415" spans="1:2" x14ac:dyDescent="0.35">
      <c r="A415" s="26">
        <v>77078.807692307702</v>
      </c>
      <c r="B415" s="28">
        <v>20.707781845489464</v>
      </c>
    </row>
    <row r="416" spans="1:2" x14ac:dyDescent="0.35">
      <c r="A416" s="26">
        <v>77210.076923076937</v>
      </c>
      <c r="B416" s="28">
        <v>12.562213816444432</v>
      </c>
    </row>
    <row r="417" spans="1:2" x14ac:dyDescent="0.35">
      <c r="A417" s="26">
        <v>77341.346153846171</v>
      </c>
      <c r="B417" s="28">
        <v>13.135930047694853</v>
      </c>
    </row>
    <row r="418" spans="1:2" x14ac:dyDescent="0.35">
      <c r="A418" s="26">
        <v>77472.615384615405</v>
      </c>
      <c r="B418" s="28">
        <v>11.726498727288643</v>
      </c>
    </row>
    <row r="419" spans="1:2" x14ac:dyDescent="0.35">
      <c r="A419" s="26">
        <v>77603.884615384624</v>
      </c>
      <c r="B419" s="28">
        <v>10.571371690225083</v>
      </c>
    </row>
    <row r="420" spans="1:2" x14ac:dyDescent="0.35">
      <c r="A420" s="26">
        <v>77735.153846153858</v>
      </c>
      <c r="B420" s="28">
        <v>10.346889952153075</v>
      </c>
    </row>
    <row r="421" spans="1:2" x14ac:dyDescent="0.35">
      <c r="A421" s="26">
        <v>77866.423076923093</v>
      </c>
      <c r="B421" s="28">
        <v>13.219468851811687</v>
      </c>
    </row>
    <row r="422" spans="1:2" x14ac:dyDescent="0.35">
      <c r="A422" s="26">
        <v>77997.692307692327</v>
      </c>
      <c r="B422" s="28">
        <v>13.363871738697458</v>
      </c>
    </row>
    <row r="423" spans="1:2" x14ac:dyDescent="0.35">
      <c r="A423" s="26">
        <v>78128.961538461561</v>
      </c>
      <c r="B423" s="28">
        <v>15.196662693682827</v>
      </c>
    </row>
    <row r="424" spans="1:2" x14ac:dyDescent="0.35">
      <c r="A424" s="26">
        <v>78260.23076923078</v>
      </c>
      <c r="B424" s="28">
        <v>11.806431273644455</v>
      </c>
    </row>
    <row r="425" spans="1:2" x14ac:dyDescent="0.35">
      <c r="A425" s="26">
        <v>78391.5</v>
      </c>
      <c r="B425" s="28">
        <v>14.638027048528395</v>
      </c>
    </row>
    <row r="426" spans="1:2" x14ac:dyDescent="0.35">
      <c r="A426" s="26">
        <v>78522.769230769249</v>
      </c>
      <c r="B426" s="28">
        <v>9.7128041483845617</v>
      </c>
    </row>
    <row r="427" spans="1:2" x14ac:dyDescent="0.35">
      <c r="A427" s="26">
        <v>78654.038461538483</v>
      </c>
      <c r="B427" s="28">
        <v>8.9086859688196434</v>
      </c>
    </row>
    <row r="428" spans="1:2" x14ac:dyDescent="0.35">
      <c r="A428" s="26">
        <v>78785.307692307702</v>
      </c>
      <c r="B428" s="28">
        <v>25.379090183559498</v>
      </c>
    </row>
    <row r="429" spans="1:2" x14ac:dyDescent="0.35">
      <c r="A429" s="26">
        <v>78916.576923076937</v>
      </c>
      <c r="B429" s="28">
        <v>10.445376472937667</v>
      </c>
    </row>
    <row r="430" spans="1:2" x14ac:dyDescent="0.35">
      <c r="A430" s="26">
        <v>79047.846153846171</v>
      </c>
      <c r="B430" s="28">
        <v>13.275186044650765</v>
      </c>
    </row>
    <row r="431" spans="1:2" x14ac:dyDescent="0.35">
      <c r="A431" s="26">
        <v>79179.115384615405</v>
      </c>
      <c r="B431" s="28">
        <v>23.856143856143984</v>
      </c>
    </row>
    <row r="432" spans="1:2" x14ac:dyDescent="0.35">
      <c r="A432" s="26">
        <v>79310.384615384624</v>
      </c>
      <c r="B432" s="28">
        <v>16.759665205260941</v>
      </c>
    </row>
    <row r="433" spans="1:2" x14ac:dyDescent="0.35">
      <c r="A433" s="26">
        <v>79441.653846153858</v>
      </c>
      <c r="B433" s="28">
        <v>12.849389416553537</v>
      </c>
    </row>
    <row r="434" spans="1:2" x14ac:dyDescent="0.35">
      <c r="A434" s="26">
        <v>79572.923076923093</v>
      </c>
      <c r="B434" s="28">
        <v>19.399721725303102</v>
      </c>
    </row>
    <row r="435" spans="1:2" x14ac:dyDescent="0.35">
      <c r="A435" s="26">
        <v>79704.192307692327</v>
      </c>
      <c r="B435" s="28">
        <v>26.124154397134802</v>
      </c>
    </row>
    <row r="436" spans="1:2" x14ac:dyDescent="0.35">
      <c r="A436" s="26">
        <v>79835.461538461561</v>
      </c>
      <c r="B436" s="28">
        <v>16.240421013756681</v>
      </c>
    </row>
    <row r="437" spans="1:2" x14ac:dyDescent="0.35">
      <c r="A437" s="26">
        <v>79966.73076923078</v>
      </c>
      <c r="B437" s="28">
        <v>14.078056551174917</v>
      </c>
    </row>
    <row r="438" spans="1:2" x14ac:dyDescent="0.35">
      <c r="A438" s="26">
        <v>80098</v>
      </c>
      <c r="B438" s="28">
        <v>17.74737259567738</v>
      </c>
    </row>
    <row r="439" spans="1:2" x14ac:dyDescent="0.35">
      <c r="A439" s="26">
        <v>80267.034482758623</v>
      </c>
      <c r="B439" s="28">
        <v>14.260491647426379</v>
      </c>
    </row>
    <row r="440" spans="1:2" x14ac:dyDescent="0.35">
      <c r="A440" s="26">
        <v>80436.068965517246</v>
      </c>
      <c r="B440" s="28">
        <v>20.941784224120703</v>
      </c>
    </row>
    <row r="441" spans="1:2" x14ac:dyDescent="0.35">
      <c r="A441" s="26">
        <v>80605.10344827587</v>
      </c>
      <c r="B441" s="28">
        <v>16.553514376996887</v>
      </c>
    </row>
    <row r="442" spans="1:2" x14ac:dyDescent="0.35">
      <c r="A442" s="26">
        <v>80774.137931034478</v>
      </c>
      <c r="B442" s="28">
        <v>21.249762943296201</v>
      </c>
    </row>
    <row r="443" spans="1:2" x14ac:dyDescent="0.35">
      <c r="A443" s="26">
        <v>80943.172413793101</v>
      </c>
      <c r="B443" s="28">
        <v>21.317365269461035</v>
      </c>
    </row>
    <row r="444" spans="1:2" x14ac:dyDescent="0.35">
      <c r="A444" s="26">
        <v>81112.206896551725</v>
      </c>
      <c r="B444" s="28">
        <v>17.315757938885646</v>
      </c>
    </row>
    <row r="445" spans="1:2" x14ac:dyDescent="0.35">
      <c r="A445" s="26">
        <v>81281.241379310348</v>
      </c>
      <c r="B445" s="28">
        <v>26.118683739501613</v>
      </c>
    </row>
    <row r="446" spans="1:2" x14ac:dyDescent="0.35">
      <c r="A446" s="26">
        <v>81450.275862068971</v>
      </c>
      <c r="B446" s="28">
        <v>22.751637879690517</v>
      </c>
    </row>
    <row r="447" spans="1:2" x14ac:dyDescent="0.35">
      <c r="A447" s="26">
        <v>81619.310344827594</v>
      </c>
      <c r="B447" s="28">
        <v>16.699410609037145</v>
      </c>
    </row>
    <row r="448" spans="1:2" x14ac:dyDescent="0.35">
      <c r="A448" s="26">
        <v>81788.344827586203</v>
      </c>
      <c r="B448" s="28">
        <v>18.08393978666135</v>
      </c>
    </row>
    <row r="449" spans="1:2" x14ac:dyDescent="0.35">
      <c r="A449" s="26">
        <v>81957.379310344826</v>
      </c>
      <c r="B449" s="28">
        <v>17.044100119189313</v>
      </c>
    </row>
    <row r="450" spans="1:2" x14ac:dyDescent="0.35">
      <c r="A450" s="26">
        <v>82126.413793103449</v>
      </c>
      <c r="B450" s="28">
        <v>25.662482566248261</v>
      </c>
    </row>
    <row r="451" spans="1:2" x14ac:dyDescent="0.35">
      <c r="A451" s="26">
        <v>82295.448275862072</v>
      </c>
      <c r="B451" s="28">
        <v>20.016597510373671</v>
      </c>
    </row>
    <row r="452" spans="1:2" x14ac:dyDescent="0.35">
      <c r="A452" s="26">
        <v>82464.482758620696</v>
      </c>
      <c r="B452" s="28">
        <v>18.383233532933836</v>
      </c>
    </row>
    <row r="453" spans="1:2" x14ac:dyDescent="0.35">
      <c r="A453" s="26">
        <v>82633.517241379319</v>
      </c>
      <c r="B453" s="28">
        <v>15.79785117389568</v>
      </c>
    </row>
    <row r="454" spans="1:2" x14ac:dyDescent="0.35">
      <c r="A454" s="26">
        <v>82802.551724137942</v>
      </c>
      <c r="B454" s="28">
        <v>8.6238116794929898</v>
      </c>
    </row>
    <row r="455" spans="1:2" x14ac:dyDescent="0.35">
      <c r="A455" s="26">
        <v>82971.586206896551</v>
      </c>
      <c r="B455" s="28">
        <v>8.4462151394423621</v>
      </c>
    </row>
    <row r="456" spans="1:2" x14ac:dyDescent="0.35">
      <c r="A456" s="26">
        <v>83140.620689655174</v>
      </c>
      <c r="B456" s="28">
        <v>11.504777070063401</v>
      </c>
    </row>
    <row r="457" spans="1:2" x14ac:dyDescent="0.35">
      <c r="A457" s="26">
        <v>83309.655172413797</v>
      </c>
      <c r="B457" s="28">
        <v>7.4789499752352544</v>
      </c>
    </row>
    <row r="458" spans="1:2" x14ac:dyDescent="0.35">
      <c r="A458" s="26">
        <v>83478.68965517242</v>
      </c>
      <c r="B458" s="28">
        <v>9.6471995216262911</v>
      </c>
    </row>
    <row r="459" spans="1:2" x14ac:dyDescent="0.35">
      <c r="A459" s="26">
        <v>83647.724137931044</v>
      </c>
      <c r="B459" s="28">
        <v>11.801549365419501</v>
      </c>
    </row>
    <row r="460" spans="1:2" x14ac:dyDescent="0.35">
      <c r="A460" s="26">
        <v>83816.758620689667</v>
      </c>
      <c r="B460" s="28">
        <v>9.5729890764646637</v>
      </c>
    </row>
    <row r="461" spans="1:2" x14ac:dyDescent="0.35">
      <c r="A461" s="26">
        <v>83985.79310344829</v>
      </c>
      <c r="B461" s="28">
        <v>14.094629666599896</v>
      </c>
    </row>
    <row r="462" spans="1:2" x14ac:dyDescent="0.35">
      <c r="A462" s="26">
        <v>84154.827586206899</v>
      </c>
      <c r="B462" s="28">
        <v>12.486398258977204</v>
      </c>
    </row>
    <row r="463" spans="1:2" x14ac:dyDescent="0.35">
      <c r="A463" s="26">
        <v>84323.862068965522</v>
      </c>
      <c r="B463" s="28">
        <v>9.8686828491842142</v>
      </c>
    </row>
    <row r="464" spans="1:2" x14ac:dyDescent="0.35">
      <c r="A464" s="26">
        <v>84492.896551724145</v>
      </c>
      <c r="B464" s="28">
        <v>8.6289358310084374</v>
      </c>
    </row>
    <row r="465" spans="1:2" x14ac:dyDescent="0.35">
      <c r="A465" s="26">
        <v>84661.931034482768</v>
      </c>
      <c r="B465" s="28">
        <v>7.7112781954887</v>
      </c>
    </row>
    <row r="466" spans="1:2" x14ac:dyDescent="0.35">
      <c r="A466" s="26">
        <v>84830.965517241391</v>
      </c>
      <c r="B466" s="28">
        <v>11.318506751390068</v>
      </c>
    </row>
    <row r="467" spans="1:2" x14ac:dyDescent="0.35">
      <c r="A467" s="26">
        <v>85000</v>
      </c>
      <c r="B467" s="28">
        <v>8.3068992862807391</v>
      </c>
    </row>
    <row r="468" spans="1:2" x14ac:dyDescent="0.35">
      <c r="A468" s="26">
        <v>85087.719298245618</v>
      </c>
      <c r="B468" s="28">
        <v>8.0600779637697304</v>
      </c>
    </row>
    <row r="469" spans="1:2" x14ac:dyDescent="0.35">
      <c r="A469" s="26">
        <v>85175.438596491222</v>
      </c>
      <c r="B469" s="28">
        <v>9.9840255591055733</v>
      </c>
    </row>
    <row r="470" spans="1:2" x14ac:dyDescent="0.35">
      <c r="A470" s="26">
        <v>85263.15789473684</v>
      </c>
      <c r="B470" s="28">
        <v>9.0922159131747335</v>
      </c>
    </row>
    <row r="471" spans="1:2" x14ac:dyDescent="0.35">
      <c r="A471" s="26">
        <v>85350.877192982458</v>
      </c>
      <c r="B471" s="28">
        <v>7.3248407643311113</v>
      </c>
    </row>
    <row r="472" spans="1:2" x14ac:dyDescent="0.35">
      <c r="A472" s="26">
        <v>85438.596491228076</v>
      </c>
      <c r="B472" s="28">
        <v>8.304528171448311</v>
      </c>
    </row>
    <row r="473" spans="1:2" x14ac:dyDescent="0.35">
      <c r="A473" s="26">
        <v>85526.31578947368</v>
      </c>
      <c r="B473" s="28">
        <v>9.2052715654953907</v>
      </c>
    </row>
    <row r="474" spans="1:2" x14ac:dyDescent="0.35">
      <c r="A474" s="26">
        <v>85614.035087719298</v>
      </c>
      <c r="B474" s="28">
        <v>8.3171825682485121</v>
      </c>
    </row>
    <row r="475" spans="1:2" x14ac:dyDescent="0.35">
      <c r="A475" s="26">
        <v>85701.754385964916</v>
      </c>
      <c r="B475" s="28">
        <v>9.8344304807501626</v>
      </c>
    </row>
    <row r="476" spans="1:2" x14ac:dyDescent="0.35">
      <c r="A476" s="26">
        <v>85789.473684210519</v>
      </c>
      <c r="B476" s="28">
        <v>8.7768145288869235</v>
      </c>
    </row>
    <row r="477" spans="1:2" x14ac:dyDescent="0.35">
      <c r="A477" s="26">
        <v>85877.192982456138</v>
      </c>
      <c r="B477" s="28">
        <v>8.2657702194977816</v>
      </c>
    </row>
    <row r="478" spans="1:2" x14ac:dyDescent="0.35">
      <c r="A478" s="26">
        <v>85964.912280701756</v>
      </c>
      <c r="B478" s="28">
        <v>10.398272247983144</v>
      </c>
    </row>
    <row r="479" spans="1:2" x14ac:dyDescent="0.35">
      <c r="A479" s="26">
        <v>86052.631578947374</v>
      </c>
      <c r="B479" s="28">
        <v>9.9262507474585195</v>
      </c>
    </row>
    <row r="480" spans="1:2" x14ac:dyDescent="0.35">
      <c r="A480" s="26">
        <v>86140.350877192977</v>
      </c>
      <c r="B480" s="28">
        <v>8.3941299790357391</v>
      </c>
    </row>
    <row r="481" spans="1:2" x14ac:dyDescent="0.35">
      <c r="A481" s="26">
        <v>86228.070175438595</v>
      </c>
      <c r="B481" s="28">
        <v>8.57256778309395</v>
      </c>
    </row>
    <row r="482" spans="1:2" x14ac:dyDescent="0.35">
      <c r="A482" s="26">
        <v>86315.789473684214</v>
      </c>
      <c r="B482" s="28">
        <v>10.319220256820216</v>
      </c>
    </row>
    <row r="483" spans="1:2" x14ac:dyDescent="0.35">
      <c r="A483" s="26">
        <v>86403.508771929817</v>
      </c>
      <c r="B483" s="28">
        <v>8.7866108786614916</v>
      </c>
    </row>
    <row r="484" spans="1:2" x14ac:dyDescent="0.35">
      <c r="A484" s="26">
        <v>86491.228070175435</v>
      </c>
      <c r="B484" s="28">
        <v>12.563143124415475</v>
      </c>
    </row>
    <row r="485" spans="1:2" x14ac:dyDescent="0.35">
      <c r="A485" s="26">
        <v>86578.947368421053</v>
      </c>
      <c r="B485" s="28">
        <v>9.3213572854290465</v>
      </c>
    </row>
    <row r="486" spans="1:2" x14ac:dyDescent="0.35">
      <c r="A486" s="26">
        <v>86666.666666666672</v>
      </c>
      <c r="B486" s="28">
        <v>8.7283486408186146</v>
      </c>
    </row>
    <row r="487" spans="1:2" x14ac:dyDescent="0.35">
      <c r="A487" s="26">
        <v>86754.385964912275</v>
      </c>
      <c r="B487" s="28">
        <v>14.996022275258579</v>
      </c>
    </row>
    <row r="488" spans="1:2" x14ac:dyDescent="0.35">
      <c r="A488" s="26">
        <v>86842.105263157893</v>
      </c>
      <c r="B488" s="28">
        <v>8.6568322981366066</v>
      </c>
    </row>
    <row r="489" spans="1:2" x14ac:dyDescent="0.35">
      <c r="A489" s="26">
        <v>86929.824561403511</v>
      </c>
      <c r="B489" s="28">
        <v>10.767696909272239</v>
      </c>
    </row>
    <row r="490" spans="1:2" x14ac:dyDescent="0.35">
      <c r="A490" s="26">
        <v>87017.543859649115</v>
      </c>
      <c r="B490" s="28">
        <v>9.1371203456602235</v>
      </c>
    </row>
    <row r="491" spans="1:2" x14ac:dyDescent="0.35">
      <c r="A491" s="26">
        <v>87105.263157894733</v>
      </c>
      <c r="B491" s="28">
        <v>9.2231075697212059</v>
      </c>
    </row>
    <row r="492" spans="1:2" x14ac:dyDescent="0.35">
      <c r="A492" s="26">
        <v>87192.982456140351</v>
      </c>
      <c r="B492" s="28">
        <v>9.9553603061008413</v>
      </c>
    </row>
    <row r="493" spans="1:2" x14ac:dyDescent="0.35">
      <c r="A493" s="26">
        <v>87280.701754385969</v>
      </c>
      <c r="B493" s="28">
        <v>9.7478657931306838</v>
      </c>
    </row>
    <row r="494" spans="1:2" x14ac:dyDescent="0.35">
      <c r="A494" s="26">
        <v>87368.421052631573</v>
      </c>
      <c r="B494" s="28">
        <v>12.773513575438237</v>
      </c>
    </row>
    <row r="495" spans="1:2" x14ac:dyDescent="0.35">
      <c r="A495" s="26">
        <v>87456.140350877191</v>
      </c>
      <c r="B495" s="28">
        <v>11.022997620935785</v>
      </c>
    </row>
    <row r="496" spans="1:2" x14ac:dyDescent="0.35">
      <c r="A496" s="26">
        <v>87543.859649122809</v>
      </c>
      <c r="B496" s="28">
        <v>7.3147711184520974</v>
      </c>
    </row>
    <row r="497" spans="1:2" x14ac:dyDescent="0.35">
      <c r="A497" s="26">
        <v>87631.578947368427</v>
      </c>
      <c r="B497" s="28">
        <v>9.0963375796178507</v>
      </c>
    </row>
    <row r="498" spans="1:2" x14ac:dyDescent="0.35">
      <c r="A498" s="26">
        <v>87719.298245614031</v>
      </c>
      <c r="B498" s="28">
        <v>11.415794802564891</v>
      </c>
    </row>
    <row r="499" spans="1:2" x14ac:dyDescent="0.35">
      <c r="A499" s="26">
        <v>87807.017543859649</v>
      </c>
      <c r="B499" s="28">
        <v>10.683845391476458</v>
      </c>
    </row>
    <row r="500" spans="1:2" x14ac:dyDescent="0.35">
      <c r="A500" s="26">
        <v>87894.736842105267</v>
      </c>
      <c r="B500" s="28">
        <v>11.735795666095793</v>
      </c>
    </row>
    <row r="501" spans="1:2" x14ac:dyDescent="0.35">
      <c r="A501" s="26">
        <v>87982.456140350871</v>
      </c>
      <c r="B501" s="28">
        <v>12.11458126118961</v>
      </c>
    </row>
    <row r="502" spans="1:2" x14ac:dyDescent="0.35">
      <c r="A502" s="26">
        <v>88070.175438596489</v>
      </c>
      <c r="B502" s="28">
        <v>10.018356396498017</v>
      </c>
    </row>
    <row r="503" spans="1:2" x14ac:dyDescent="0.35">
      <c r="A503" s="26">
        <v>88157.894736842107</v>
      </c>
      <c r="B503" s="28">
        <v>8.7085895655621783</v>
      </c>
    </row>
    <row r="504" spans="1:2" x14ac:dyDescent="0.35">
      <c r="A504" s="26">
        <v>88245.614035087725</v>
      </c>
      <c r="B504" s="28">
        <v>11.938836999096255</v>
      </c>
    </row>
    <row r="505" spans="1:2" x14ac:dyDescent="0.35">
      <c r="A505" s="26">
        <v>88333.333333333328</v>
      </c>
      <c r="B505" s="28">
        <v>10.525264629518622</v>
      </c>
    </row>
    <row r="506" spans="1:2" x14ac:dyDescent="0.35">
      <c r="A506" s="26">
        <v>88421.052631578947</v>
      </c>
      <c r="B506" s="28">
        <v>6.7103935418768872</v>
      </c>
    </row>
    <row r="507" spans="1:2" x14ac:dyDescent="0.35">
      <c r="A507" s="26">
        <v>88508.771929824565</v>
      </c>
      <c r="B507" s="28">
        <v>9.7769812823574789</v>
      </c>
    </row>
    <row r="508" spans="1:2" x14ac:dyDescent="0.35">
      <c r="A508" s="26">
        <v>88596.491228070168</v>
      </c>
      <c r="B508" s="28">
        <v>14.588926174496622</v>
      </c>
    </row>
    <row r="509" spans="1:2" x14ac:dyDescent="0.35">
      <c r="A509" s="26">
        <v>88684.210526315786</v>
      </c>
      <c r="B509" s="28">
        <v>11.879609328283765</v>
      </c>
    </row>
    <row r="510" spans="1:2" x14ac:dyDescent="0.35">
      <c r="A510" s="26">
        <v>88771.929824561405</v>
      </c>
      <c r="B510" s="28">
        <v>19.482056973732831</v>
      </c>
    </row>
    <row r="511" spans="1:2" x14ac:dyDescent="0.35">
      <c r="A511" s="26">
        <v>88859.649122807023</v>
      </c>
      <c r="B511" s="28">
        <v>14.637048790162343</v>
      </c>
    </row>
    <row r="512" spans="1:2" x14ac:dyDescent="0.35">
      <c r="A512" s="26">
        <v>88947.368421052626</v>
      </c>
      <c r="B512" s="28">
        <v>12.106102911846959</v>
      </c>
    </row>
    <row r="513" spans="1:2" x14ac:dyDescent="0.35">
      <c r="A513" s="26">
        <v>89035.087719298244</v>
      </c>
      <c r="B513" s="28">
        <v>28.384409401963616</v>
      </c>
    </row>
    <row r="514" spans="1:2" x14ac:dyDescent="0.35">
      <c r="A514" s="26">
        <v>89122.807017543862</v>
      </c>
      <c r="B514" s="28">
        <v>13.146380270485379</v>
      </c>
    </row>
    <row r="515" spans="1:2" x14ac:dyDescent="0.35">
      <c r="A515" s="26">
        <v>89210.526315789466</v>
      </c>
      <c r="B515" s="28">
        <v>11.864574079557672</v>
      </c>
    </row>
    <row r="516" spans="1:2" x14ac:dyDescent="0.35">
      <c r="A516" s="26">
        <v>89298.245614035084</v>
      </c>
      <c r="B516" s="28">
        <v>23.831402317219151</v>
      </c>
    </row>
    <row r="517" spans="1:2" x14ac:dyDescent="0.35">
      <c r="A517" s="26">
        <v>89385.964912280702</v>
      </c>
      <c r="B517" s="28">
        <v>23.211795178322074</v>
      </c>
    </row>
    <row r="518" spans="1:2" x14ac:dyDescent="0.35">
      <c r="A518" s="26">
        <v>89473.68421052632</v>
      </c>
      <c r="B518" s="28">
        <v>15.369630856141029</v>
      </c>
    </row>
    <row r="519" spans="1:2" x14ac:dyDescent="0.35">
      <c r="A519" s="26">
        <v>89561.403508771924</v>
      </c>
      <c r="B519" s="28">
        <v>22.246477475689595</v>
      </c>
    </row>
    <row r="520" spans="1:2" x14ac:dyDescent="0.35">
      <c r="A520" s="26">
        <v>89649.122807017542</v>
      </c>
      <c r="B520" s="28">
        <v>20.255245093299667</v>
      </c>
    </row>
    <row r="521" spans="1:2" x14ac:dyDescent="0.35">
      <c r="A521" s="26">
        <v>89736.84210526316</v>
      </c>
      <c r="B521" s="28">
        <v>15.329768270944548</v>
      </c>
    </row>
    <row r="522" spans="1:2" x14ac:dyDescent="0.35">
      <c r="A522" s="26">
        <v>89824.561403508764</v>
      </c>
      <c r="B522" s="28">
        <v>9.8749630796495733</v>
      </c>
    </row>
    <row r="523" spans="1:2" x14ac:dyDescent="0.35">
      <c r="A523" s="26">
        <v>89912.280701754382</v>
      </c>
      <c r="B523" s="28">
        <v>6.7192118226601902</v>
      </c>
    </row>
    <row r="524" spans="1:2" x14ac:dyDescent="0.35">
      <c r="A524" s="26">
        <v>90000</v>
      </c>
      <c r="B524" s="28">
        <v>19.19240825021787</v>
      </c>
    </row>
    <row r="525" spans="1:2" x14ac:dyDescent="0.35">
      <c r="A525" s="26">
        <v>90266.421052631573</v>
      </c>
      <c r="B525" s="28">
        <v>26.08522500995624</v>
      </c>
    </row>
    <row r="526" spans="1:2" x14ac:dyDescent="0.35">
      <c r="A526" s="26">
        <v>90532.84210526316</v>
      </c>
      <c r="B526" s="28">
        <v>16.872019077901296</v>
      </c>
    </row>
    <row r="527" spans="1:2" x14ac:dyDescent="0.35">
      <c r="A527" s="26">
        <v>90799.263157894733</v>
      </c>
      <c r="B527" s="28">
        <v>17.36479842674521</v>
      </c>
    </row>
    <row r="528" spans="1:2" x14ac:dyDescent="0.35">
      <c r="A528" s="26">
        <v>91065.68421052632</v>
      </c>
      <c r="B528" s="28">
        <v>17.685589519650691</v>
      </c>
    </row>
    <row r="529" spans="1:2" x14ac:dyDescent="0.35">
      <c r="A529" s="26">
        <v>91332.105263157893</v>
      </c>
      <c r="B529" s="28">
        <v>18.95217305020827</v>
      </c>
    </row>
    <row r="530" spans="1:2" x14ac:dyDescent="0.35">
      <c r="A530" s="26">
        <v>91598.526315789481</v>
      </c>
      <c r="B530" s="28">
        <v>27.993448987019235</v>
      </c>
    </row>
    <row r="531" spans="1:2" x14ac:dyDescent="0.35">
      <c r="A531" s="26">
        <v>91864.947368421053</v>
      </c>
      <c r="B531" s="28">
        <v>18.3174224343676</v>
      </c>
    </row>
    <row r="532" spans="1:2" x14ac:dyDescent="0.35">
      <c r="A532" s="26">
        <v>92131.368421052626</v>
      </c>
      <c r="B532" s="28">
        <v>16.686579052170469</v>
      </c>
    </row>
    <row r="533" spans="1:2" x14ac:dyDescent="0.35">
      <c r="A533" s="26">
        <v>92397.789473684214</v>
      </c>
      <c r="B533" s="28">
        <v>15.678832116788257</v>
      </c>
    </row>
    <row r="534" spans="1:2" x14ac:dyDescent="0.35">
      <c r="A534" s="26">
        <v>92664.210526315786</v>
      </c>
      <c r="B534" s="28">
        <v>14.385474860335695</v>
      </c>
    </row>
    <row r="535" spans="1:2" x14ac:dyDescent="0.35">
      <c r="A535" s="26">
        <v>92930.631578947374</v>
      </c>
      <c r="B535" s="28">
        <v>25.660377358490742</v>
      </c>
    </row>
    <row r="536" spans="1:2" x14ac:dyDescent="0.35">
      <c r="A536" s="26">
        <v>93197.052631578947</v>
      </c>
      <c r="B536" s="28">
        <v>25.995900543623605</v>
      </c>
    </row>
    <row r="537" spans="1:2" x14ac:dyDescent="0.35">
      <c r="A537" s="26">
        <v>93463.473684210534</v>
      </c>
      <c r="B537" s="28">
        <v>16.808890652907277</v>
      </c>
    </row>
    <row r="538" spans="1:2" x14ac:dyDescent="0.35">
      <c r="A538" s="26">
        <v>93729.894736842107</v>
      </c>
      <c r="B538" s="28">
        <v>19.323383084576978</v>
      </c>
    </row>
    <row r="539" spans="1:2" x14ac:dyDescent="0.35">
      <c r="A539" s="26">
        <v>93996.31578947368</v>
      </c>
      <c r="B539" s="28">
        <v>10.131421744324985</v>
      </c>
    </row>
    <row r="540" spans="1:2" x14ac:dyDescent="0.35">
      <c r="A540" s="26">
        <v>94262.736842105267</v>
      </c>
      <c r="B540" s="28">
        <v>10.62686567164177</v>
      </c>
    </row>
    <row r="541" spans="1:2" x14ac:dyDescent="0.35">
      <c r="A541" s="26">
        <v>94529.15789473684</v>
      </c>
      <c r="B541" s="28">
        <v>5.1570835803200099</v>
      </c>
    </row>
    <row r="542" spans="1:2" x14ac:dyDescent="0.35">
      <c r="A542" s="26">
        <v>94795.578947368427</v>
      </c>
      <c r="B542" s="28">
        <v>23.150311526479754</v>
      </c>
    </row>
    <row r="543" spans="1:2" x14ac:dyDescent="0.35">
      <c r="A543" s="26">
        <v>95062</v>
      </c>
      <c r="B543" s="28">
        <v>21.930348258706264</v>
      </c>
    </row>
    <row r="544" spans="1:2" x14ac:dyDescent="0.35">
      <c r="A544" s="26">
        <v>95164.875</v>
      </c>
      <c r="B544" s="28">
        <v>16.981992249828942</v>
      </c>
    </row>
    <row r="545" spans="1:2" x14ac:dyDescent="0.35">
      <c r="A545" s="26">
        <v>95267.75</v>
      </c>
      <c r="B545" s="28">
        <v>11.909036505086659</v>
      </c>
    </row>
    <row r="546" spans="1:2" x14ac:dyDescent="0.35">
      <c r="A546" s="26">
        <v>95370.625</v>
      </c>
      <c r="B546" s="28">
        <v>10.372707552750583</v>
      </c>
    </row>
    <row r="547" spans="1:2" x14ac:dyDescent="0.35">
      <c r="A547" s="26">
        <v>95473.5</v>
      </c>
      <c r="B547" s="28">
        <v>4.7001743613070399</v>
      </c>
    </row>
    <row r="548" spans="1:2" x14ac:dyDescent="0.35">
      <c r="A548" s="26">
        <v>95576.375</v>
      </c>
      <c r="B548" s="28">
        <v>5.6115392214976358</v>
      </c>
    </row>
    <row r="549" spans="1:2" x14ac:dyDescent="0.35">
      <c r="A549" s="26">
        <v>95679.25</v>
      </c>
      <c r="B549" s="28">
        <v>8.1447963800903871</v>
      </c>
    </row>
    <row r="550" spans="1:2" x14ac:dyDescent="0.35">
      <c r="A550" s="26">
        <v>95782.125</v>
      </c>
      <c r="B550" s="28">
        <v>7.3934559420931683</v>
      </c>
    </row>
    <row r="551" spans="1:2" x14ac:dyDescent="0.35">
      <c r="A551" s="26">
        <v>95885</v>
      </c>
      <c r="B551" s="28">
        <v>7.7924639968436207</v>
      </c>
    </row>
    <row r="552" spans="1:2" x14ac:dyDescent="0.35">
      <c r="A552" s="26">
        <v>95987.875</v>
      </c>
      <c r="B552" s="28">
        <v>4.0740011808702015</v>
      </c>
    </row>
    <row r="553" spans="1:2" x14ac:dyDescent="0.35">
      <c r="A553" s="26">
        <v>96090.75</v>
      </c>
      <c r="B553" s="28">
        <v>6.7759248610312843</v>
      </c>
    </row>
    <row r="554" spans="1:2" x14ac:dyDescent="0.35">
      <c r="A554" s="26">
        <v>96193.625</v>
      </c>
      <c r="B554" s="28">
        <v>28.302634184986953</v>
      </c>
    </row>
    <row r="555" spans="1:2" x14ac:dyDescent="0.35">
      <c r="A555" s="26">
        <v>96296.5</v>
      </c>
      <c r="B555" s="28">
        <v>13.544783562737209</v>
      </c>
    </row>
    <row r="556" spans="1:2" x14ac:dyDescent="0.35">
      <c r="A556" s="26">
        <v>96399.375</v>
      </c>
      <c r="B556" s="28">
        <v>12.116844431632479</v>
      </c>
    </row>
    <row r="557" spans="1:2" x14ac:dyDescent="0.35">
      <c r="A557" s="26">
        <v>96502.25</v>
      </c>
      <c r="B557" s="28">
        <v>12.245712006381934</v>
      </c>
    </row>
    <row r="558" spans="1:2" x14ac:dyDescent="0.35">
      <c r="A558" s="26">
        <v>96605.125</v>
      </c>
      <c r="B558" s="28">
        <v>10.342084327764439</v>
      </c>
    </row>
    <row r="559" spans="1:2" x14ac:dyDescent="0.35">
      <c r="A559" s="26">
        <v>96708</v>
      </c>
      <c r="B559" s="28">
        <v>6.0795298007165064</v>
      </c>
    </row>
    <row r="560" spans="1:2" x14ac:dyDescent="0.35">
      <c r="A560" s="26">
        <v>96810.875</v>
      </c>
      <c r="B560" s="28">
        <v>6.94499406410762</v>
      </c>
    </row>
    <row r="561" spans="1:2" x14ac:dyDescent="0.35">
      <c r="A561" s="26">
        <v>96913.75</v>
      </c>
      <c r="B561" s="28">
        <v>8.2042923118717948</v>
      </c>
    </row>
    <row r="562" spans="1:2" x14ac:dyDescent="0.35">
      <c r="A562" s="26">
        <v>97016.625</v>
      </c>
      <c r="B562" s="28">
        <v>6.2092149495751281</v>
      </c>
    </row>
    <row r="563" spans="1:2" x14ac:dyDescent="0.35">
      <c r="A563" s="26">
        <v>97119.5</v>
      </c>
      <c r="B563" s="28">
        <v>12.450436161776583</v>
      </c>
    </row>
    <row r="564" spans="1:2" x14ac:dyDescent="0.35">
      <c r="A564" s="26">
        <v>97222.375</v>
      </c>
      <c r="B564" s="28">
        <v>8.0013090076087074</v>
      </c>
    </row>
    <row r="565" spans="1:2" x14ac:dyDescent="0.35">
      <c r="A565" s="26">
        <v>97325.25</v>
      </c>
      <c r="B565" s="28">
        <v>13.011521652760894</v>
      </c>
    </row>
    <row r="566" spans="1:2" x14ac:dyDescent="0.35">
      <c r="A566" s="26">
        <v>97428.125</v>
      </c>
      <c r="B566" s="28">
        <v>12.976190476190546</v>
      </c>
    </row>
    <row r="567" spans="1:2" x14ac:dyDescent="0.35">
      <c r="A567" s="26">
        <v>97531</v>
      </c>
      <c r="B567" s="28">
        <v>9.9307159353348879</v>
      </c>
    </row>
    <row r="568" spans="1:2" x14ac:dyDescent="0.35">
      <c r="A568" s="26">
        <v>97633.875</v>
      </c>
      <c r="B568" s="28">
        <v>13.741820345032748</v>
      </c>
    </row>
    <row r="569" spans="1:2" x14ac:dyDescent="0.35">
      <c r="A569" s="26">
        <v>97736.75</v>
      </c>
      <c r="B569" s="28">
        <v>16.072268749411862</v>
      </c>
    </row>
    <row r="570" spans="1:2" x14ac:dyDescent="0.35">
      <c r="A570" s="26">
        <v>97839.625</v>
      </c>
      <c r="B570" s="28">
        <v>7.8955901426718853</v>
      </c>
    </row>
    <row r="571" spans="1:2" x14ac:dyDescent="0.35">
      <c r="A571" s="26">
        <v>97942.5</v>
      </c>
      <c r="B571" s="28">
        <v>19.226166733147373</v>
      </c>
    </row>
    <row r="572" spans="1:2" x14ac:dyDescent="0.35">
      <c r="A572" s="26">
        <v>98045.375</v>
      </c>
      <c r="B572" s="28">
        <v>11.835437601992799</v>
      </c>
    </row>
    <row r="573" spans="1:2" x14ac:dyDescent="0.35">
      <c r="A573" s="26">
        <v>98148.25</v>
      </c>
      <c r="B573" s="28">
        <v>13.640882879300058</v>
      </c>
    </row>
    <row r="574" spans="1:2" x14ac:dyDescent="0.35">
      <c r="A574" s="26">
        <v>98251.125</v>
      </c>
      <c r="B574" s="28">
        <v>12.279309660781516</v>
      </c>
    </row>
    <row r="575" spans="1:2" x14ac:dyDescent="0.35">
      <c r="A575" s="26">
        <v>98354</v>
      </c>
      <c r="B575" s="28">
        <v>11.856639247943308</v>
      </c>
    </row>
    <row r="576" spans="1:2" x14ac:dyDescent="0.35">
      <c r="A576" s="26">
        <v>98456.875</v>
      </c>
      <c r="B576" s="28">
        <v>4.7181090775314507</v>
      </c>
    </row>
    <row r="577" spans="1:2" x14ac:dyDescent="0.35">
      <c r="A577" s="26">
        <v>98559.75</v>
      </c>
      <c r="B577" s="28">
        <v>6.9369906579209655</v>
      </c>
    </row>
    <row r="578" spans="1:2" x14ac:dyDescent="0.35">
      <c r="A578" s="26">
        <v>98662.625</v>
      </c>
      <c r="B578" s="28">
        <v>5.3305461196758639</v>
      </c>
    </row>
    <row r="579" spans="1:2" x14ac:dyDescent="0.35">
      <c r="A579" s="26">
        <v>98765.5</v>
      </c>
      <c r="B579" s="28">
        <v>6.9776635698753591</v>
      </c>
    </row>
    <row r="580" spans="1:2" x14ac:dyDescent="0.35">
      <c r="A580" s="26">
        <v>98868.375</v>
      </c>
      <c r="B580" s="28">
        <v>20.563324798109129</v>
      </c>
    </row>
    <row r="581" spans="1:2" x14ac:dyDescent="0.35">
      <c r="A581" s="26">
        <v>98971.25</v>
      </c>
      <c r="B581" s="28">
        <v>11.060314404876495</v>
      </c>
    </row>
    <row r="582" spans="1:2" x14ac:dyDescent="0.35">
      <c r="A582" s="26">
        <v>99074.125</v>
      </c>
      <c r="B582" s="28">
        <v>16.196343402225782</v>
      </c>
    </row>
    <row r="583" spans="1:2" x14ac:dyDescent="0.35">
      <c r="A583" s="26">
        <v>99177</v>
      </c>
      <c r="B583" s="28">
        <v>13.91926824418379</v>
      </c>
    </row>
    <row r="584" spans="1:2" x14ac:dyDescent="0.35">
      <c r="A584" s="26">
        <v>99279.875</v>
      </c>
      <c r="B584" s="28">
        <v>16.481759120439897</v>
      </c>
    </row>
    <row r="585" spans="1:2" x14ac:dyDescent="0.35">
      <c r="A585" s="26">
        <v>99382.75</v>
      </c>
      <c r="B585" s="28">
        <v>13.925307906237244</v>
      </c>
    </row>
    <row r="586" spans="1:2" x14ac:dyDescent="0.35">
      <c r="A586" s="26">
        <v>99485.625</v>
      </c>
      <c r="B586" s="28">
        <v>11.565165641737577</v>
      </c>
    </row>
    <row r="587" spans="1:2" x14ac:dyDescent="0.35">
      <c r="A587" s="26">
        <v>99588.5</v>
      </c>
      <c r="B587" s="28">
        <v>10.582639714625424</v>
      </c>
    </row>
    <row r="588" spans="1:2" x14ac:dyDescent="0.35">
      <c r="A588" s="26">
        <v>99691.375</v>
      </c>
      <c r="B588" s="28">
        <v>12.138728323699457</v>
      </c>
    </row>
    <row r="589" spans="1:2" x14ac:dyDescent="0.35">
      <c r="A589" s="26">
        <v>99794.25</v>
      </c>
      <c r="B589" s="28">
        <v>20.091053048297645</v>
      </c>
    </row>
    <row r="590" spans="1:2" x14ac:dyDescent="0.35">
      <c r="A590" s="26">
        <v>99897.125</v>
      </c>
      <c r="B590" s="28">
        <v>10.561520859003783</v>
      </c>
    </row>
    <row r="591" spans="1:2" x14ac:dyDescent="0.35">
      <c r="A591" s="26">
        <v>100000</v>
      </c>
      <c r="B591" s="28">
        <v>14.785373608903157</v>
      </c>
    </row>
    <row r="592" spans="1:2" x14ac:dyDescent="0.35">
      <c r="A592" s="26">
        <v>100157.2</v>
      </c>
      <c r="B592" s="28">
        <v>14.825870646765908</v>
      </c>
    </row>
    <row r="593" spans="1:2" x14ac:dyDescent="0.35">
      <c r="A593" s="26">
        <v>100471.6</v>
      </c>
      <c r="B593" s="28">
        <v>11.314376615629472</v>
      </c>
    </row>
    <row r="594" spans="1:2" x14ac:dyDescent="0.35">
      <c r="A594" s="26">
        <v>100628.8</v>
      </c>
      <c r="B594" s="28">
        <v>12.82253299192457</v>
      </c>
    </row>
    <row r="595" spans="1:2" x14ac:dyDescent="0.35">
      <c r="A595" s="26">
        <v>100786</v>
      </c>
      <c r="B595" s="28">
        <v>14.648027958062999</v>
      </c>
    </row>
    <row r="596" spans="1:2" x14ac:dyDescent="0.35">
      <c r="A596" s="26">
        <v>100943.2</v>
      </c>
      <c r="B596" s="28">
        <v>16.153538584566171</v>
      </c>
    </row>
    <row r="597" spans="1:2" x14ac:dyDescent="0.35">
      <c r="A597" s="26">
        <v>101100.4</v>
      </c>
      <c r="B597" s="28">
        <v>12.841475573279986</v>
      </c>
    </row>
    <row r="598" spans="1:2" x14ac:dyDescent="0.35">
      <c r="A598" s="26">
        <v>101257.60000000001</v>
      </c>
      <c r="B598" s="28">
        <v>14.408070041872922</v>
      </c>
    </row>
    <row r="599" spans="1:2" x14ac:dyDescent="0.35">
      <c r="A599" s="26">
        <v>101414.8</v>
      </c>
      <c r="B599" s="28">
        <v>18.497109826589682</v>
      </c>
    </row>
    <row r="600" spans="1:2" x14ac:dyDescent="0.35">
      <c r="A600" s="26">
        <v>101572</v>
      </c>
      <c r="B600" s="28">
        <v>8.8989739542225124</v>
      </c>
    </row>
  </sheetData>
  <printOptions gridLines="1" gridLinesSet="0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29"/>
  <sheetViews>
    <sheetView tabSelected="1" workbookViewId="0">
      <selection activeCell="C4" sqref="C4"/>
    </sheetView>
  </sheetViews>
  <sheetFormatPr defaultRowHeight="15.5" x14ac:dyDescent="0.35"/>
  <cols>
    <col min="1" max="1" width="11.07421875" style="14" customWidth="1"/>
    <col min="2" max="2" width="13.84375" style="14" customWidth="1"/>
    <col min="3" max="3" width="15.23046875" style="14" customWidth="1"/>
    <col min="4" max="4" width="15.765625" style="14" customWidth="1"/>
  </cols>
  <sheetData>
    <row r="1" spans="1:4" x14ac:dyDescent="0.35">
      <c r="A1" s="14" t="s">
        <v>0</v>
      </c>
    </row>
    <row r="2" spans="1:4" x14ac:dyDescent="0.35">
      <c r="A2" s="14" t="s">
        <v>46</v>
      </c>
    </row>
    <row r="3" spans="1:4" ht="26" x14ac:dyDescent="0.35">
      <c r="A3" s="42" t="s">
        <v>57</v>
      </c>
      <c r="B3" s="43" t="s">
        <v>47</v>
      </c>
      <c r="C3" s="43" t="s">
        <v>58</v>
      </c>
      <c r="D3" s="14" t="s">
        <v>48</v>
      </c>
    </row>
    <row r="4" spans="1:4" x14ac:dyDescent="0.35">
      <c r="A4" s="14">
        <v>87</v>
      </c>
      <c r="B4" s="15">
        <v>17.688927999999994</v>
      </c>
      <c r="C4" s="15">
        <v>17.688927999999994</v>
      </c>
    </row>
    <row r="5" spans="1:4" x14ac:dyDescent="0.35">
      <c r="A5" s="14">
        <v>221</v>
      </c>
      <c r="B5" s="15">
        <v>35.331173999999997</v>
      </c>
      <c r="C5" s="15">
        <v>35.331173999999997</v>
      </c>
    </row>
    <row r="6" spans="1:4" x14ac:dyDescent="0.35">
      <c r="A6" s="14">
        <v>400</v>
      </c>
      <c r="B6" s="15">
        <v>28.676551999999994</v>
      </c>
      <c r="C6" s="15">
        <v>28.676551999999994</v>
      </c>
    </row>
    <row r="7" spans="1:4" x14ac:dyDescent="0.35">
      <c r="A7" s="14">
        <v>540</v>
      </c>
      <c r="B7" s="15">
        <v>33.654973999999996</v>
      </c>
      <c r="C7" s="15">
        <v>33.654973999999996</v>
      </c>
    </row>
    <row r="8" spans="1:4" x14ac:dyDescent="0.35">
      <c r="A8" s="14">
        <v>747</v>
      </c>
      <c r="B8" s="15">
        <v>42.653951999999997</v>
      </c>
      <c r="C8" s="15">
        <v>42.653951999999997</v>
      </c>
    </row>
    <row r="9" spans="1:4" x14ac:dyDescent="0.35">
      <c r="A9" s="14">
        <v>895</v>
      </c>
      <c r="B9" s="15">
        <v>57.143545999999986</v>
      </c>
      <c r="C9" s="15">
        <v>57.143545999999986</v>
      </c>
    </row>
    <row r="10" spans="1:4" x14ac:dyDescent="0.35">
      <c r="A10" s="14">
        <v>942</v>
      </c>
      <c r="B10" s="15">
        <v>60.861907999999993</v>
      </c>
      <c r="C10" s="15">
        <v>60.861907999999993</v>
      </c>
    </row>
    <row r="11" spans="1:4" x14ac:dyDescent="0.35">
      <c r="A11" s="14">
        <v>1071</v>
      </c>
      <c r="B11" s="15">
        <v>48.743869999999994</v>
      </c>
      <c r="C11" s="15">
        <v>48.743869999999994</v>
      </c>
    </row>
    <row r="12" spans="1:4" x14ac:dyDescent="0.35">
      <c r="A12" s="14">
        <v>1187</v>
      </c>
      <c r="B12" s="15">
        <v>46.984843999999995</v>
      </c>
      <c r="C12" s="15">
        <v>46.984843999999995</v>
      </c>
    </row>
    <row r="13" spans="1:4" x14ac:dyDescent="0.35">
      <c r="A13" s="14">
        <v>1259</v>
      </c>
      <c r="B13" s="15">
        <v>51.472481999999999</v>
      </c>
      <c r="C13" s="15">
        <v>51.472481999999999</v>
      </c>
    </row>
    <row r="14" spans="1:4" x14ac:dyDescent="0.35">
      <c r="A14" s="14">
        <v>1300</v>
      </c>
      <c r="B14" s="15">
        <v>35.035494</v>
      </c>
      <c r="C14" s="15">
        <v>35.035494</v>
      </c>
    </row>
    <row r="15" spans="1:4" x14ac:dyDescent="0.35">
      <c r="A15" s="14">
        <v>1441</v>
      </c>
      <c r="B15" s="15">
        <v>7.4263119999999958</v>
      </c>
      <c r="C15" s="15">
        <v>7.4263119999999958</v>
      </c>
    </row>
    <row r="16" spans="1:4" x14ac:dyDescent="0.35">
      <c r="A16" s="14">
        <v>1588</v>
      </c>
      <c r="B16" s="15">
        <v>47.222445999999991</v>
      </c>
      <c r="C16" s="15">
        <v>47.222445999999991</v>
      </c>
    </row>
    <row r="17" spans="1:3" x14ac:dyDescent="0.35">
      <c r="A17" s="14">
        <v>1825</v>
      </c>
      <c r="B17" s="15">
        <v>60.084871999999997</v>
      </c>
      <c r="C17" s="15">
        <v>60.084871999999997</v>
      </c>
    </row>
    <row r="18" spans="1:3" x14ac:dyDescent="0.35">
      <c r="A18" s="14">
        <v>1863</v>
      </c>
      <c r="B18" s="15">
        <v>61.291657999999991</v>
      </c>
      <c r="C18" s="15">
        <v>61.291657999999991</v>
      </c>
    </row>
    <row r="19" spans="1:3" x14ac:dyDescent="0.35">
      <c r="A19" s="14">
        <v>1913</v>
      </c>
      <c r="B19" s="15">
        <v>57.135383999999995</v>
      </c>
      <c r="C19" s="15">
        <v>57.135383999999995</v>
      </c>
    </row>
    <row r="20" spans="1:3" x14ac:dyDescent="0.35">
      <c r="A20" s="14">
        <v>1988</v>
      </c>
      <c r="B20" s="15">
        <v>57.698519999999988</v>
      </c>
      <c r="C20" s="15">
        <v>57.698519999999988</v>
      </c>
    </row>
    <row r="21" spans="1:3" x14ac:dyDescent="0.35">
      <c r="A21" s="14">
        <v>2154</v>
      </c>
      <c r="B21" s="15">
        <v>54.25356399999999</v>
      </c>
      <c r="C21" s="15">
        <v>54.25356399999999</v>
      </c>
    </row>
    <row r="22" spans="1:3" x14ac:dyDescent="0.35">
      <c r="A22" s="14">
        <v>2396</v>
      </c>
      <c r="B22" s="15">
        <v>51.787099999999988</v>
      </c>
      <c r="C22" s="15">
        <v>51.787099999999988</v>
      </c>
    </row>
    <row r="23" spans="1:3" x14ac:dyDescent="0.35">
      <c r="A23" s="14">
        <v>2461</v>
      </c>
      <c r="B23" s="15">
        <v>58.227439999999987</v>
      </c>
      <c r="C23" s="15">
        <v>58.227439999999987</v>
      </c>
    </row>
    <row r="24" spans="1:3" x14ac:dyDescent="0.35">
      <c r="A24" s="14">
        <v>2519</v>
      </c>
      <c r="B24" s="15">
        <v>61.246545999999988</v>
      </c>
      <c r="C24" s="15">
        <v>61.246545999999988</v>
      </c>
    </row>
    <row r="25" spans="1:3" x14ac:dyDescent="0.35">
      <c r="A25" s="14">
        <v>2647</v>
      </c>
      <c r="B25" s="15">
        <v>46.975113999999998</v>
      </c>
      <c r="C25" s="15">
        <v>46.975113999999998</v>
      </c>
    </row>
    <row r="26" spans="1:3" x14ac:dyDescent="0.35">
      <c r="A26" s="14">
        <v>2799</v>
      </c>
      <c r="B26" s="15">
        <v>45.118445999999992</v>
      </c>
      <c r="C26" s="15">
        <v>45.118445999999992</v>
      </c>
    </row>
    <row r="27" spans="1:3" x14ac:dyDescent="0.35">
      <c r="A27" s="14">
        <v>2978</v>
      </c>
      <c r="B27" s="15">
        <v>42.846803999999992</v>
      </c>
      <c r="C27" s="15">
        <v>42.846803999999992</v>
      </c>
    </row>
    <row r="28" spans="1:3" x14ac:dyDescent="0.35">
      <c r="A28" s="14">
        <v>3200</v>
      </c>
      <c r="B28" s="15">
        <v>47.001951999999996</v>
      </c>
      <c r="C28" s="15">
        <v>47.001951999999996</v>
      </c>
    </row>
    <row r="29" spans="1:3" x14ac:dyDescent="0.35">
      <c r="A29" s="14">
        <v>3353</v>
      </c>
      <c r="B29" s="15">
        <v>49.625925999999993</v>
      </c>
      <c r="C29" s="15">
        <v>49.625925999999993</v>
      </c>
    </row>
    <row r="30" spans="1:3" x14ac:dyDescent="0.35">
      <c r="A30" s="14">
        <v>3472</v>
      </c>
      <c r="B30" s="15">
        <v>42.919195999999992</v>
      </c>
      <c r="C30" s="15">
        <v>42.919195999999992</v>
      </c>
    </row>
    <row r="31" spans="1:3" x14ac:dyDescent="0.35">
      <c r="A31" s="14">
        <v>3587</v>
      </c>
      <c r="B31" s="15">
        <v>44.264433999999994</v>
      </c>
      <c r="C31" s="15">
        <v>44.264433999999994</v>
      </c>
    </row>
    <row r="32" spans="1:3" x14ac:dyDescent="0.35">
      <c r="A32" s="14">
        <v>3780</v>
      </c>
      <c r="B32" s="15">
        <v>50.507981999999998</v>
      </c>
      <c r="C32" s="15">
        <v>50.507981999999998</v>
      </c>
    </row>
    <row r="33" spans="1:3" x14ac:dyDescent="0.35">
      <c r="A33" s="14">
        <v>3939</v>
      </c>
      <c r="B33" s="15">
        <v>52.151494</v>
      </c>
      <c r="C33" s="15">
        <v>52.151494</v>
      </c>
    </row>
    <row r="34" spans="1:3" x14ac:dyDescent="0.35">
      <c r="A34" s="14">
        <v>4017</v>
      </c>
      <c r="B34" s="15">
        <v>25.386633999999994</v>
      </c>
      <c r="C34" s="15">
        <v>25.386633999999994</v>
      </c>
    </row>
    <row r="35" spans="1:3" x14ac:dyDescent="0.35">
      <c r="A35" s="14">
        <v>4020</v>
      </c>
      <c r="B35" s="15">
        <v>-0.26170400000000171</v>
      </c>
      <c r="C35" s="15">
        <v>0</v>
      </c>
    </row>
    <row r="36" spans="1:3" x14ac:dyDescent="0.35">
      <c r="A36" s="14">
        <v>4077</v>
      </c>
      <c r="B36" s="15">
        <v>0.80429800000000284</v>
      </c>
      <c r="C36" s="15">
        <v>0.80429800000000284</v>
      </c>
    </row>
    <row r="37" spans="1:3" x14ac:dyDescent="0.35">
      <c r="A37" s="14">
        <v>4152</v>
      </c>
      <c r="B37" s="15">
        <v>44.775401999999993</v>
      </c>
      <c r="C37" s="15">
        <v>44.775401999999993</v>
      </c>
    </row>
    <row r="38" spans="1:3" x14ac:dyDescent="0.35">
      <c r="A38" s="14">
        <v>4231</v>
      </c>
      <c r="B38" s="15">
        <v>1.6291799999999981</v>
      </c>
      <c r="C38" s="15">
        <v>1.6291799999999981</v>
      </c>
    </row>
    <row r="39" spans="1:3" x14ac:dyDescent="0.35">
      <c r="A39" s="14">
        <v>4313</v>
      </c>
      <c r="B39" s="15">
        <v>41.682837999999997</v>
      </c>
      <c r="C39" s="15">
        <v>41.682837999999997</v>
      </c>
    </row>
    <row r="40" spans="1:3" x14ac:dyDescent="0.35">
      <c r="A40" s="14">
        <v>4390</v>
      </c>
      <c r="B40" s="15">
        <v>32.510348000000008</v>
      </c>
      <c r="C40" s="15">
        <v>32.510348000000008</v>
      </c>
    </row>
    <row r="41" spans="1:3" x14ac:dyDescent="0.35">
      <c r="A41" s="14">
        <v>4550</v>
      </c>
      <c r="B41" s="15">
        <v>29.963047999999997</v>
      </c>
      <c r="C41" s="15">
        <v>29.963047999999997</v>
      </c>
    </row>
    <row r="42" spans="1:3" x14ac:dyDescent="0.35">
      <c r="A42" s="14">
        <v>4710</v>
      </c>
      <c r="B42" s="15">
        <v>18.702841999999997</v>
      </c>
      <c r="C42" s="15">
        <v>18.702841999999997</v>
      </c>
    </row>
    <row r="43" spans="1:3" x14ac:dyDescent="0.35">
      <c r="A43" s="14">
        <v>4892</v>
      </c>
      <c r="B43" s="15">
        <v>26.731991999999995</v>
      </c>
      <c r="C43" s="15">
        <v>26.731991999999995</v>
      </c>
    </row>
    <row r="44" spans="1:3" x14ac:dyDescent="0.35">
      <c r="A44" s="14">
        <v>4964</v>
      </c>
      <c r="B44" s="15">
        <v>39.095049999999993</v>
      </c>
      <c r="C44" s="15">
        <v>39.095049999999993</v>
      </c>
    </row>
    <row r="45" spans="1:3" x14ac:dyDescent="0.35">
      <c r="A45" s="14">
        <v>5109</v>
      </c>
      <c r="B45" s="15">
        <v>41.759451999999996</v>
      </c>
      <c r="C45" s="15">
        <v>41.759451999999996</v>
      </c>
    </row>
    <row r="46" spans="1:3" x14ac:dyDescent="0.35">
      <c r="A46" s="14">
        <v>5350</v>
      </c>
      <c r="B46" s="15">
        <v>25.479731999999998</v>
      </c>
      <c r="C46" s="15">
        <v>25.479731999999998</v>
      </c>
    </row>
    <row r="47" spans="1:3" x14ac:dyDescent="0.35">
      <c r="A47" s="14">
        <v>5501</v>
      </c>
      <c r="B47" s="15">
        <v>22.859215999999996</v>
      </c>
      <c r="C47" s="15">
        <v>22.859215999999996</v>
      </c>
    </row>
    <row r="48" spans="1:3" x14ac:dyDescent="0.35">
      <c r="A48" s="14">
        <v>5619</v>
      </c>
      <c r="B48" s="15">
        <v>44.966805999999991</v>
      </c>
      <c r="C48" s="15">
        <v>44.966805999999991</v>
      </c>
    </row>
    <row r="49" spans="1:3" x14ac:dyDescent="0.35">
      <c r="A49" s="14">
        <v>5738</v>
      </c>
      <c r="B49" s="15">
        <v>33.361263999999998</v>
      </c>
      <c r="C49" s="15">
        <v>33.361263999999998</v>
      </c>
    </row>
    <row r="50" spans="1:3" x14ac:dyDescent="0.35">
      <c r="A50" s="14">
        <v>5846</v>
      </c>
      <c r="B50" s="15">
        <v>28.086597999999999</v>
      </c>
      <c r="C50" s="15">
        <v>28.086597999999999</v>
      </c>
    </row>
    <row r="51" spans="1:3" x14ac:dyDescent="0.35">
      <c r="A51" s="14">
        <v>6020</v>
      </c>
      <c r="B51" s="15">
        <v>37.168019999999999</v>
      </c>
      <c r="C51" s="15">
        <v>37.168019999999999</v>
      </c>
    </row>
    <row r="52" spans="1:3" x14ac:dyDescent="0.35">
      <c r="A52" s="14">
        <v>6204</v>
      </c>
      <c r="B52" s="15">
        <v>23.568624</v>
      </c>
      <c r="C52" s="15">
        <v>23.568624</v>
      </c>
    </row>
    <row r="53" spans="1:3" x14ac:dyDescent="0.35">
      <c r="A53" s="14">
        <v>6376</v>
      </c>
      <c r="B53" s="15">
        <v>34.648282000000002</v>
      </c>
      <c r="C53" s="15">
        <v>34.648282000000002</v>
      </c>
    </row>
    <row r="54" spans="1:3" x14ac:dyDescent="0.35">
      <c r="A54" s="14">
        <v>6514</v>
      </c>
      <c r="B54" s="15">
        <v>30.333331999999995</v>
      </c>
      <c r="C54" s="15">
        <v>30.333331999999995</v>
      </c>
    </row>
    <row r="55" spans="1:3" x14ac:dyDescent="0.35">
      <c r="A55" s="14">
        <v>6688</v>
      </c>
      <c r="B55" s="15">
        <v>17.506991999999997</v>
      </c>
      <c r="C55" s="15">
        <v>17.506991999999997</v>
      </c>
    </row>
    <row r="56" spans="1:3" x14ac:dyDescent="0.35">
      <c r="A56" s="14">
        <v>6840</v>
      </c>
      <c r="B56" s="15">
        <v>31.932535999999999</v>
      </c>
      <c r="C56" s="15">
        <v>31.932535999999999</v>
      </c>
    </row>
    <row r="57" spans="1:3" x14ac:dyDescent="0.35">
      <c r="A57" s="14">
        <v>7024</v>
      </c>
      <c r="B57" s="15">
        <v>50.355939999999997</v>
      </c>
      <c r="C57" s="15">
        <v>50.355939999999997</v>
      </c>
    </row>
    <row r="58" spans="1:3" x14ac:dyDescent="0.35">
      <c r="A58" s="14">
        <v>7151</v>
      </c>
      <c r="B58" s="15">
        <v>62.051605999999992</v>
      </c>
      <c r="C58" s="15">
        <v>62.051605999999992</v>
      </c>
    </row>
    <row r="59" spans="1:3" x14ac:dyDescent="0.35">
      <c r="A59" s="14">
        <v>7269</v>
      </c>
      <c r="B59" s="15">
        <v>49.636459999999992</v>
      </c>
      <c r="C59" s="15">
        <v>49.636459999999992</v>
      </c>
    </row>
    <row r="60" spans="1:3" x14ac:dyDescent="0.35">
      <c r="A60" s="14">
        <v>7449</v>
      </c>
      <c r="B60" s="15">
        <v>46.301951999999993</v>
      </c>
      <c r="C60" s="15">
        <v>46.301951999999993</v>
      </c>
    </row>
    <row r="61" spans="1:3" x14ac:dyDescent="0.35">
      <c r="A61" s="14">
        <v>7653</v>
      </c>
      <c r="B61" s="15">
        <v>35.799461999999991</v>
      </c>
      <c r="C61" s="15">
        <v>35.799461999999991</v>
      </c>
    </row>
    <row r="62" spans="1:3" x14ac:dyDescent="0.35">
      <c r="A62" s="14">
        <v>8009</v>
      </c>
      <c r="B62" s="15">
        <v>29.480445999999997</v>
      </c>
      <c r="C62" s="15">
        <v>29.480445999999997</v>
      </c>
    </row>
    <row r="63" spans="1:3" x14ac:dyDescent="0.35">
      <c r="A63" s="14">
        <v>8230</v>
      </c>
      <c r="B63" s="15">
        <v>33.14087</v>
      </c>
      <c r="C63" s="15">
        <v>33.14087</v>
      </c>
    </row>
    <row r="64" spans="1:3" x14ac:dyDescent="0.35">
      <c r="A64" s="14">
        <v>8530</v>
      </c>
      <c r="B64" s="15">
        <v>36.219079999999991</v>
      </c>
      <c r="C64" s="15">
        <v>36.219079999999991</v>
      </c>
    </row>
    <row r="65" spans="1:3" x14ac:dyDescent="0.35">
      <c r="A65" s="14">
        <v>8804</v>
      </c>
      <c r="B65" s="15">
        <v>31.280703999999993</v>
      </c>
      <c r="C65" s="15">
        <v>31.280703999999993</v>
      </c>
    </row>
    <row r="66" spans="1:3" x14ac:dyDescent="0.35">
      <c r="A66" s="14">
        <v>8969</v>
      </c>
      <c r="B66" s="15">
        <v>28.275972000000003</v>
      </c>
      <c r="C66" s="15">
        <v>28.275972000000003</v>
      </c>
    </row>
    <row r="67" spans="1:3" x14ac:dyDescent="0.35">
      <c r="A67" s="14">
        <v>9165</v>
      </c>
      <c r="B67" s="15">
        <v>9.6594759999999908</v>
      </c>
      <c r="C67" s="15">
        <v>9.6594759999999908</v>
      </c>
    </row>
    <row r="68" spans="1:3" x14ac:dyDescent="0.35">
      <c r="A68" s="14">
        <v>9285</v>
      </c>
      <c r="B68" s="15">
        <v>29.345813999999997</v>
      </c>
      <c r="C68" s="15">
        <v>29.345813999999997</v>
      </c>
    </row>
    <row r="69" spans="1:3" x14ac:dyDescent="0.35">
      <c r="A69" s="14">
        <v>9445</v>
      </c>
      <c r="B69" s="15">
        <v>13.889288000000001</v>
      </c>
      <c r="C69" s="15">
        <v>13.889288000000001</v>
      </c>
    </row>
    <row r="70" spans="1:3" x14ac:dyDescent="0.35">
      <c r="A70" s="14">
        <v>9540</v>
      </c>
      <c r="B70" s="15">
        <v>1.7847400000000064</v>
      </c>
      <c r="C70" s="15">
        <v>1.7847400000000064</v>
      </c>
    </row>
    <row r="71" spans="1:3" x14ac:dyDescent="0.35">
      <c r="A71" s="14">
        <v>9677</v>
      </c>
      <c r="B71" s="15">
        <v>11.344219999999993</v>
      </c>
      <c r="C71" s="15">
        <v>11.344219999999993</v>
      </c>
    </row>
    <row r="72" spans="1:3" x14ac:dyDescent="0.35">
      <c r="A72" s="14">
        <v>9678</v>
      </c>
      <c r="B72" s="15">
        <v>29.937737999999996</v>
      </c>
      <c r="C72" s="15">
        <v>29.937737999999996</v>
      </c>
    </row>
    <row r="73" spans="1:3" x14ac:dyDescent="0.35">
      <c r="A73" s="14">
        <v>9894</v>
      </c>
      <c r="B73" s="15">
        <v>19.965635999999996</v>
      </c>
      <c r="C73" s="15">
        <v>19.965635999999996</v>
      </c>
    </row>
    <row r="74" spans="1:3" x14ac:dyDescent="0.35">
      <c r="A74" s="14">
        <v>10164</v>
      </c>
      <c r="B74" s="15">
        <v>31.796415999999997</v>
      </c>
      <c r="C74" s="15">
        <v>31.796415999999997</v>
      </c>
    </row>
    <row r="75" spans="1:3" x14ac:dyDescent="0.35">
      <c r="A75" s="14">
        <v>10316</v>
      </c>
      <c r="B75" s="15">
        <v>33.185599999999994</v>
      </c>
      <c r="C75" s="15">
        <v>33.185599999999994</v>
      </c>
    </row>
    <row r="76" spans="1:3" x14ac:dyDescent="0.35">
      <c r="A76" s="14">
        <v>10632</v>
      </c>
      <c r="B76" s="15">
        <v>38.592987999999998</v>
      </c>
      <c r="C76" s="15">
        <v>38.592987999999998</v>
      </c>
    </row>
    <row r="77" spans="1:3" x14ac:dyDescent="0.35">
      <c r="A77" s="14">
        <v>10885</v>
      </c>
      <c r="B77" s="15">
        <v>44.200665999999998</v>
      </c>
      <c r="C77" s="15">
        <v>44.200665999999998</v>
      </c>
    </row>
    <row r="78" spans="1:3" x14ac:dyDescent="0.35">
      <c r="A78" s="14">
        <v>11043</v>
      </c>
      <c r="B78" s="15">
        <v>48.015081999999992</v>
      </c>
      <c r="C78" s="15">
        <v>48.015081999999992</v>
      </c>
    </row>
    <row r="79" spans="1:3" x14ac:dyDescent="0.35">
      <c r="A79" s="14">
        <v>11207</v>
      </c>
      <c r="B79" s="15">
        <v>53.033167999999996</v>
      </c>
      <c r="C79" s="15">
        <v>53.033167999999996</v>
      </c>
    </row>
    <row r="80" spans="1:3" x14ac:dyDescent="0.35">
      <c r="A80" s="14">
        <v>11516</v>
      </c>
      <c r="B80" s="15">
        <v>41.927777999999996</v>
      </c>
      <c r="C80" s="15">
        <v>41.927777999999996</v>
      </c>
    </row>
    <row r="81" spans="1:3" x14ac:dyDescent="0.35">
      <c r="A81" s="14">
        <v>11660</v>
      </c>
      <c r="B81" s="15">
        <v>37.696417999999994</v>
      </c>
      <c r="C81" s="15">
        <v>37.696417999999994</v>
      </c>
    </row>
    <row r="82" spans="1:3" x14ac:dyDescent="0.35">
      <c r="A82" s="14">
        <v>12071</v>
      </c>
      <c r="B82" s="15">
        <v>28.145139999999994</v>
      </c>
      <c r="C82" s="15">
        <v>28.145139999999994</v>
      </c>
    </row>
    <row r="83" spans="1:3" x14ac:dyDescent="0.35">
      <c r="A83" s="14">
        <v>12180</v>
      </c>
      <c r="B83" s="15">
        <v>8.9193099999999887</v>
      </c>
      <c r="C83" s="15">
        <v>8.9193099999999887</v>
      </c>
    </row>
    <row r="84" spans="1:3" x14ac:dyDescent="0.35">
      <c r="A84" s="14">
        <v>12220</v>
      </c>
      <c r="B84" s="15">
        <v>41.375135999999998</v>
      </c>
      <c r="C84" s="15">
        <v>41.375135999999998</v>
      </c>
    </row>
    <row r="85" spans="1:3" x14ac:dyDescent="0.35">
      <c r="A85" s="14">
        <v>12385</v>
      </c>
      <c r="B85" s="15">
        <v>35.583109999999991</v>
      </c>
      <c r="C85" s="15">
        <v>35.583109999999991</v>
      </c>
    </row>
    <row r="86" spans="1:3" x14ac:dyDescent="0.35">
      <c r="A86" s="14">
        <v>12643</v>
      </c>
      <c r="B86" s="15">
        <v>27.340561999999998</v>
      </c>
      <c r="C86" s="15">
        <v>27.340561999999998</v>
      </c>
    </row>
    <row r="87" spans="1:3" x14ac:dyDescent="0.35">
      <c r="A87" s="14">
        <v>12949</v>
      </c>
      <c r="B87" s="15">
        <v>27.650977999999991</v>
      </c>
      <c r="C87" s="15">
        <v>27.650977999999991</v>
      </c>
    </row>
    <row r="88" spans="1:3" x14ac:dyDescent="0.35">
      <c r="A88" s="14">
        <v>13387</v>
      </c>
      <c r="B88" s="15">
        <v>34.521450000000002</v>
      </c>
      <c r="C88" s="15">
        <v>34.521450000000002</v>
      </c>
    </row>
    <row r="89" spans="1:3" x14ac:dyDescent="0.35">
      <c r="A89" s="14">
        <v>13650</v>
      </c>
      <c r="B89" s="15">
        <v>45.819229999999997</v>
      </c>
      <c r="C89" s="15">
        <v>45.819229999999997</v>
      </c>
    </row>
    <row r="90" spans="1:3" x14ac:dyDescent="0.35">
      <c r="A90" s="14">
        <v>14013</v>
      </c>
      <c r="B90" s="15">
        <v>46.735864000000007</v>
      </c>
      <c r="C90" s="15">
        <v>46.735864000000007</v>
      </c>
    </row>
    <row r="91" spans="1:3" x14ac:dyDescent="0.35">
      <c r="A91" s="14">
        <v>14132</v>
      </c>
      <c r="B91" s="15">
        <v>24.128443999999995</v>
      </c>
      <c r="C91" s="15">
        <v>24.128443999999995</v>
      </c>
    </row>
    <row r="92" spans="1:3" x14ac:dyDescent="0.35">
      <c r="A92" s="14">
        <v>14457</v>
      </c>
      <c r="B92" s="15">
        <v>34.18801599999999</v>
      </c>
      <c r="C92" s="15">
        <v>34.18801599999999</v>
      </c>
    </row>
    <row r="93" spans="1:3" x14ac:dyDescent="0.35">
      <c r="A93" s="14">
        <v>14731</v>
      </c>
      <c r="B93" s="15">
        <v>32.688766000000001</v>
      </c>
      <c r="C93" s="15">
        <v>32.688766000000001</v>
      </c>
    </row>
    <row r="94" spans="1:3" x14ac:dyDescent="0.35">
      <c r="A94" s="14">
        <v>14910</v>
      </c>
      <c r="B94" s="15">
        <v>34.73133</v>
      </c>
      <c r="C94" s="15">
        <v>34.73133</v>
      </c>
    </row>
    <row r="95" spans="1:3" x14ac:dyDescent="0.35">
      <c r="A95" s="14">
        <v>15214</v>
      </c>
      <c r="B95" s="15">
        <v>24.406896000000003</v>
      </c>
      <c r="C95" s="15">
        <v>24.406896000000003</v>
      </c>
    </row>
    <row r="96" spans="1:3" x14ac:dyDescent="0.35">
      <c r="A96" s="14">
        <v>15365</v>
      </c>
      <c r="B96" s="15">
        <v>31.802829999999997</v>
      </c>
      <c r="C96" s="15">
        <v>31.802829999999997</v>
      </c>
    </row>
    <row r="97" spans="1:3" x14ac:dyDescent="0.35">
      <c r="A97" s="14">
        <v>15674</v>
      </c>
      <c r="B97" s="15">
        <v>24.615367999999997</v>
      </c>
      <c r="C97" s="15">
        <v>24.615367999999997</v>
      </c>
    </row>
    <row r="98" spans="1:3" x14ac:dyDescent="0.35">
      <c r="A98" s="14">
        <v>15907</v>
      </c>
      <c r="B98" s="15">
        <v>22.775807999999998</v>
      </c>
      <c r="C98" s="15">
        <v>22.775807999999998</v>
      </c>
    </row>
    <row r="99" spans="1:3" x14ac:dyDescent="0.35">
      <c r="A99" s="14">
        <v>16107</v>
      </c>
      <c r="B99" s="15">
        <v>34.048799999999986</v>
      </c>
      <c r="C99" s="15">
        <v>34.048799999999986</v>
      </c>
    </row>
    <row r="100" spans="1:3" x14ac:dyDescent="0.35">
      <c r="A100" s="14">
        <v>16200</v>
      </c>
      <c r="B100" s="15">
        <v>26.151567999999997</v>
      </c>
      <c r="C100" s="15">
        <v>26.151567999999997</v>
      </c>
    </row>
    <row r="101" spans="1:3" x14ac:dyDescent="0.35">
      <c r="A101" s="14">
        <v>16540</v>
      </c>
      <c r="B101" s="15">
        <v>28.966886000000002</v>
      </c>
      <c r="C101" s="15">
        <v>28.966886000000002</v>
      </c>
    </row>
    <row r="102" spans="1:3" x14ac:dyDescent="0.35">
      <c r="A102" s="14">
        <v>16780</v>
      </c>
      <c r="B102" s="15">
        <v>23.804859999999998</v>
      </c>
      <c r="C102" s="15">
        <v>23.804859999999998</v>
      </c>
    </row>
    <row r="103" spans="1:3" x14ac:dyDescent="0.35">
      <c r="A103" s="14">
        <v>16940</v>
      </c>
      <c r="B103" s="15">
        <v>31.206241999999996</v>
      </c>
      <c r="C103" s="15">
        <v>31.206241999999996</v>
      </c>
    </row>
    <row r="104" spans="1:3" x14ac:dyDescent="0.35">
      <c r="A104" s="14">
        <v>17278</v>
      </c>
      <c r="B104" s="15">
        <v>20.750753999999993</v>
      </c>
      <c r="C104" s="15">
        <v>20.750753999999993</v>
      </c>
    </row>
    <row r="105" spans="1:3" x14ac:dyDescent="0.35">
      <c r="A105" s="14">
        <v>17559</v>
      </c>
      <c r="B105" s="15">
        <v>10.676787999999995</v>
      </c>
      <c r="C105" s="15">
        <v>10.676787999999995</v>
      </c>
    </row>
    <row r="106" spans="1:3" x14ac:dyDescent="0.35">
      <c r="A106" s="14">
        <v>17580</v>
      </c>
      <c r="B106" s="15">
        <v>19.157380000000003</v>
      </c>
      <c r="C106" s="15">
        <v>19.157380000000003</v>
      </c>
    </row>
    <row r="107" spans="1:3" x14ac:dyDescent="0.35">
      <c r="A107" s="14">
        <v>17812</v>
      </c>
      <c r="B107" s="15">
        <v>30.839093999999989</v>
      </c>
      <c r="C107" s="15">
        <v>30.839093999999989</v>
      </c>
    </row>
    <row r="108" spans="1:3" x14ac:dyDescent="0.35">
      <c r="A108" s="14">
        <v>18080</v>
      </c>
      <c r="B108" s="15">
        <v>29.601188</v>
      </c>
      <c r="C108" s="15">
        <v>29.601188</v>
      </c>
    </row>
    <row r="109" spans="1:3" x14ac:dyDescent="0.35">
      <c r="A109" s="14">
        <v>18324</v>
      </c>
      <c r="B109" s="15">
        <v>20.257999999999996</v>
      </c>
      <c r="C109" s="15">
        <v>20.257999999999996</v>
      </c>
    </row>
    <row r="110" spans="1:3" x14ac:dyDescent="0.35">
      <c r="A110" s="14">
        <v>18642</v>
      </c>
      <c r="B110" s="15">
        <v>29.341411999999998</v>
      </c>
      <c r="C110" s="15">
        <v>29.341411999999998</v>
      </c>
    </row>
    <row r="111" spans="1:3" x14ac:dyDescent="0.35">
      <c r="A111" s="14">
        <v>18774</v>
      </c>
      <c r="B111" s="15">
        <v>33.400465999999987</v>
      </c>
      <c r="C111" s="15">
        <v>33.400465999999987</v>
      </c>
    </row>
    <row r="112" spans="1:3" x14ac:dyDescent="0.35">
      <c r="A112" s="14">
        <v>18919</v>
      </c>
      <c r="B112" s="15">
        <v>34.777205999999985</v>
      </c>
      <c r="C112" s="15">
        <v>34.777205999999985</v>
      </c>
    </row>
    <row r="113" spans="1:3" x14ac:dyDescent="0.35">
      <c r="A113" s="14">
        <v>19129</v>
      </c>
      <c r="B113" s="15">
        <v>27.281337999999998</v>
      </c>
      <c r="C113" s="15">
        <v>27.281337999999998</v>
      </c>
    </row>
    <row r="114" spans="1:3" x14ac:dyDescent="0.35">
      <c r="A114" s="14">
        <v>19270</v>
      </c>
      <c r="B114" s="15">
        <v>3.7378439999999884</v>
      </c>
      <c r="C114" s="15">
        <v>3.7378439999999884</v>
      </c>
    </row>
    <row r="115" spans="1:3" x14ac:dyDescent="0.35">
      <c r="A115" s="14">
        <v>19281</v>
      </c>
      <c r="B115" s="15">
        <v>4.3329039999999921</v>
      </c>
      <c r="C115" s="15">
        <v>4.3329039999999921</v>
      </c>
    </row>
    <row r="116" spans="1:3" x14ac:dyDescent="0.35">
      <c r="A116" s="14">
        <v>19282</v>
      </c>
      <c r="B116" s="15">
        <v>6.700961999999997</v>
      </c>
      <c r="C116" s="15">
        <v>6.700961999999997</v>
      </c>
    </row>
    <row r="117" spans="1:3" x14ac:dyDescent="0.35">
      <c r="A117" s="14">
        <v>19290</v>
      </c>
      <c r="B117" s="15">
        <v>5.3211060000000003</v>
      </c>
      <c r="C117" s="15">
        <v>5.3211060000000003</v>
      </c>
    </row>
    <row r="118" spans="1:3" x14ac:dyDescent="0.35">
      <c r="A118" s="14">
        <v>19454</v>
      </c>
      <c r="B118" s="15">
        <v>34.356803999999997</v>
      </c>
      <c r="C118" s="15">
        <v>34.356803999999997</v>
      </c>
    </row>
    <row r="119" spans="1:3" x14ac:dyDescent="0.35">
      <c r="A119" s="14">
        <v>19589</v>
      </c>
      <c r="B119" s="15">
        <v>38.481194000000002</v>
      </c>
      <c r="C119" s="15">
        <v>38.481194000000002</v>
      </c>
    </row>
    <row r="120" spans="1:3" x14ac:dyDescent="0.35">
      <c r="A120" s="14">
        <v>19787</v>
      </c>
      <c r="B120" s="15">
        <v>39.429349999999999</v>
      </c>
      <c r="C120" s="15">
        <v>39.429349999999999</v>
      </c>
    </row>
    <row r="121" spans="1:3" x14ac:dyDescent="0.35">
      <c r="A121" s="14">
        <v>19871</v>
      </c>
      <c r="B121" s="15">
        <v>33.735689999999998</v>
      </c>
      <c r="C121" s="15">
        <v>33.735689999999998</v>
      </c>
    </row>
    <row r="122" spans="1:3" x14ac:dyDescent="0.35">
      <c r="A122" s="14">
        <v>19950</v>
      </c>
      <c r="B122" s="15">
        <v>29.092873999999995</v>
      </c>
      <c r="C122" s="15">
        <v>29.092873999999995</v>
      </c>
    </row>
    <row r="123" spans="1:3" x14ac:dyDescent="0.35">
      <c r="A123" s="14">
        <v>20067</v>
      </c>
      <c r="B123" s="15">
        <v>36.760645999999994</v>
      </c>
      <c r="C123" s="15">
        <v>36.760645999999994</v>
      </c>
    </row>
    <row r="124" spans="1:3" x14ac:dyDescent="0.35">
      <c r="A124" s="14">
        <v>20228</v>
      </c>
      <c r="B124" s="15">
        <v>45.681883999999997</v>
      </c>
      <c r="C124" s="15">
        <v>45.681883999999997</v>
      </c>
    </row>
    <row r="125" spans="1:3" x14ac:dyDescent="0.35">
      <c r="A125" s="14">
        <v>20360</v>
      </c>
      <c r="B125" s="15">
        <v>42.30341</v>
      </c>
      <c r="C125" s="15">
        <v>42.30341</v>
      </c>
    </row>
    <row r="126" spans="1:3" x14ac:dyDescent="0.35">
      <c r="A126" s="14">
        <v>20490</v>
      </c>
      <c r="B126" s="15">
        <v>25.507515999999995</v>
      </c>
      <c r="C126" s="15">
        <v>25.507515999999995</v>
      </c>
    </row>
    <row r="127" spans="1:3" x14ac:dyDescent="0.35">
      <c r="A127" s="14">
        <v>20621</v>
      </c>
      <c r="B127" s="15">
        <v>21.113599999999998</v>
      </c>
      <c r="C127" s="15">
        <v>21.113599999999998</v>
      </c>
    </row>
    <row r="128" spans="1:3" x14ac:dyDescent="0.35">
      <c r="A128" s="14">
        <v>20736</v>
      </c>
      <c r="B128" s="15">
        <v>14.413443999999991</v>
      </c>
      <c r="C128" s="15">
        <v>14.413443999999991</v>
      </c>
    </row>
    <row r="129" spans="1:3" x14ac:dyDescent="0.35">
      <c r="A129" s="14">
        <v>20943</v>
      </c>
      <c r="B129" s="15">
        <v>29.360831999999995</v>
      </c>
      <c r="C129" s="15">
        <v>29.360831999999995</v>
      </c>
    </row>
    <row r="130" spans="1:3" x14ac:dyDescent="0.35">
      <c r="A130" s="14">
        <v>21117</v>
      </c>
      <c r="B130" s="15">
        <v>11.229811999999995</v>
      </c>
      <c r="C130" s="15">
        <v>11.229811999999995</v>
      </c>
    </row>
    <row r="131" spans="1:3" x14ac:dyDescent="0.35">
      <c r="A131" s="14">
        <v>21377</v>
      </c>
      <c r="B131" s="15">
        <v>21.37765799999999</v>
      </c>
      <c r="C131" s="15">
        <v>21.37765799999999</v>
      </c>
    </row>
    <row r="132" spans="1:3" x14ac:dyDescent="0.35">
      <c r="A132" s="14">
        <v>21587</v>
      </c>
      <c r="B132" s="15">
        <v>24.494003999999997</v>
      </c>
      <c r="C132" s="15">
        <v>24.494003999999997</v>
      </c>
    </row>
    <row r="133" spans="1:3" x14ac:dyDescent="0.35">
      <c r="A133" s="14">
        <v>21855</v>
      </c>
      <c r="B133" s="15">
        <v>4.6875679999999988</v>
      </c>
      <c r="C133" s="15">
        <v>4.6875679999999988</v>
      </c>
    </row>
    <row r="134" spans="1:3" x14ac:dyDescent="0.35">
      <c r="A134" s="14">
        <v>21930</v>
      </c>
      <c r="B134" s="15">
        <v>23.606117999999995</v>
      </c>
      <c r="C134" s="15">
        <v>23.606117999999995</v>
      </c>
    </row>
    <row r="135" spans="1:3" x14ac:dyDescent="0.35">
      <c r="A135" s="14">
        <v>22027</v>
      </c>
      <c r="B135" s="15">
        <v>19.328499999999998</v>
      </c>
      <c r="C135" s="15">
        <v>19.328499999999998</v>
      </c>
    </row>
    <row r="136" spans="1:3" x14ac:dyDescent="0.35">
      <c r="A136" s="14">
        <v>22166</v>
      </c>
      <c r="B136" s="15">
        <v>19.475515999999999</v>
      </c>
      <c r="C136" s="15">
        <v>19.475515999999999</v>
      </c>
    </row>
    <row r="137" spans="1:3" x14ac:dyDescent="0.35">
      <c r="A137" s="14">
        <v>22280</v>
      </c>
      <c r="B137" s="15">
        <v>10.399883999999993</v>
      </c>
      <c r="C137" s="15">
        <v>10.399883999999993</v>
      </c>
    </row>
    <row r="138" spans="1:3" x14ac:dyDescent="0.35">
      <c r="A138" s="14">
        <v>22450</v>
      </c>
      <c r="B138" s="15">
        <v>1.1473019999999892</v>
      </c>
      <c r="C138" s="15">
        <v>1.1473019999999892</v>
      </c>
    </row>
    <row r="139" spans="1:3" x14ac:dyDescent="0.35">
      <c r="A139" s="14">
        <v>22519</v>
      </c>
      <c r="B139" s="15">
        <v>28.901147999999992</v>
      </c>
      <c r="C139" s="15">
        <v>28.901147999999992</v>
      </c>
    </row>
    <row r="140" spans="1:3" x14ac:dyDescent="0.35">
      <c r="A140" s="14">
        <v>22620</v>
      </c>
      <c r="B140" s="15">
        <v>29.615963999999991</v>
      </c>
      <c r="C140" s="15">
        <v>29.615963999999991</v>
      </c>
    </row>
    <row r="141" spans="1:3" x14ac:dyDescent="0.35">
      <c r="A141" s="14">
        <v>22750</v>
      </c>
      <c r="B141" s="15">
        <v>21.316241999999995</v>
      </c>
      <c r="C141" s="15">
        <v>21.316241999999995</v>
      </c>
    </row>
    <row r="142" spans="1:3" x14ac:dyDescent="0.35">
      <c r="A142" s="14">
        <v>22790</v>
      </c>
      <c r="B142" s="15">
        <v>21.050998</v>
      </c>
      <c r="C142" s="15">
        <v>21.050998</v>
      </c>
    </row>
    <row r="143" spans="1:3" x14ac:dyDescent="0.35">
      <c r="A143" s="14">
        <v>22957</v>
      </c>
      <c r="B143" s="15">
        <v>32.378047999999993</v>
      </c>
      <c r="C143" s="15">
        <v>32.378047999999993</v>
      </c>
    </row>
    <row r="144" spans="1:3" x14ac:dyDescent="0.35">
      <c r="A144" s="14">
        <v>23074</v>
      </c>
      <c r="B144" s="15">
        <v>12.185385999999994</v>
      </c>
      <c r="C144" s="15">
        <v>12.185385999999994</v>
      </c>
    </row>
    <row r="145" spans="1:3" x14ac:dyDescent="0.35">
      <c r="A145" s="14">
        <v>23205</v>
      </c>
      <c r="B145" s="15">
        <v>15.549103999999993</v>
      </c>
      <c r="C145" s="15">
        <v>15.549103999999993</v>
      </c>
    </row>
    <row r="146" spans="1:3" x14ac:dyDescent="0.35">
      <c r="A146" s="14">
        <v>23333</v>
      </c>
      <c r="B146" s="15">
        <v>13.060465999999991</v>
      </c>
      <c r="C146" s="15">
        <v>13.060465999999991</v>
      </c>
    </row>
    <row r="147" spans="1:3" x14ac:dyDescent="0.35">
      <c r="A147" s="14">
        <v>23445</v>
      </c>
      <c r="B147" s="15">
        <v>6.1004939999999905</v>
      </c>
      <c r="C147" s="15">
        <v>6.1004939999999905</v>
      </c>
    </row>
    <row r="148" spans="1:3" x14ac:dyDescent="0.35">
      <c r="A148" s="14">
        <v>23601</v>
      </c>
      <c r="B148" s="15">
        <v>2.6018420000000049</v>
      </c>
      <c r="C148" s="15">
        <v>2.6018420000000049</v>
      </c>
    </row>
    <row r="149" spans="1:3" x14ac:dyDescent="0.35">
      <c r="A149" s="14">
        <v>23655</v>
      </c>
      <c r="B149" s="15">
        <v>-6.9630459999999985</v>
      </c>
      <c r="C149" s="15">
        <v>0</v>
      </c>
    </row>
    <row r="150" spans="1:3" x14ac:dyDescent="0.35">
      <c r="A150" s="14">
        <v>23765</v>
      </c>
      <c r="B150" s="15">
        <v>0.38309199999999777</v>
      </c>
      <c r="C150" s="15">
        <v>0.38309199999999777</v>
      </c>
    </row>
    <row r="151" spans="1:3" x14ac:dyDescent="0.35">
      <c r="A151" s="14">
        <v>23874</v>
      </c>
      <c r="B151" s="15">
        <v>8.6727220000000003</v>
      </c>
      <c r="C151" s="15">
        <v>8.6727220000000003</v>
      </c>
    </row>
    <row r="152" spans="1:3" x14ac:dyDescent="0.35">
      <c r="A152" s="14">
        <v>23929</v>
      </c>
      <c r="B152" s="15">
        <v>9.0317079999999947</v>
      </c>
      <c r="C152" s="15">
        <v>9.0317079999999947</v>
      </c>
    </row>
    <row r="153" spans="1:3" x14ac:dyDescent="0.35">
      <c r="A153" s="14">
        <v>23930</v>
      </c>
      <c r="B153" s="15">
        <v>10.002017999999993</v>
      </c>
      <c r="C153" s="15">
        <v>10.002017999999993</v>
      </c>
    </row>
    <row r="154" spans="1:3" x14ac:dyDescent="0.35">
      <c r="A154" s="14">
        <v>23931</v>
      </c>
      <c r="B154" s="15">
        <v>17.971219999999995</v>
      </c>
      <c r="C154" s="15">
        <v>17.971219999999995</v>
      </c>
    </row>
    <row r="155" spans="1:3" x14ac:dyDescent="0.35">
      <c r="A155" s="14">
        <v>23974</v>
      </c>
      <c r="B155" s="15">
        <v>8.6206539999999947</v>
      </c>
      <c r="C155" s="15">
        <v>8.6206539999999947</v>
      </c>
    </row>
    <row r="156" spans="1:3" x14ac:dyDescent="0.35">
      <c r="A156" s="14">
        <v>24108</v>
      </c>
      <c r="B156" s="15">
        <v>1.8850959999999972</v>
      </c>
      <c r="C156" s="15">
        <v>1.8850959999999972</v>
      </c>
    </row>
    <row r="157" spans="1:3" x14ac:dyDescent="0.35">
      <c r="A157" s="14">
        <v>24258</v>
      </c>
      <c r="B157" s="15">
        <v>0.50600400000000434</v>
      </c>
      <c r="C157" s="15">
        <v>0.50600400000000434</v>
      </c>
    </row>
    <row r="158" spans="1:3" x14ac:dyDescent="0.35">
      <c r="A158" s="14">
        <v>24343</v>
      </c>
      <c r="B158" s="15">
        <v>6.5555339999999944</v>
      </c>
      <c r="C158" s="15">
        <v>6.5555339999999944</v>
      </c>
    </row>
    <row r="159" spans="1:3" x14ac:dyDescent="0.35">
      <c r="A159" s="14">
        <v>24448</v>
      </c>
      <c r="B159" s="15">
        <v>4.5503220000000013</v>
      </c>
      <c r="C159" s="15">
        <v>4.5503220000000013</v>
      </c>
    </row>
    <row r="160" spans="1:3" x14ac:dyDescent="0.35">
      <c r="A160" s="14">
        <v>24552</v>
      </c>
      <c r="B160" s="15">
        <v>3.9571920000000063</v>
      </c>
      <c r="C160" s="15">
        <v>3.9571920000000063</v>
      </c>
    </row>
    <row r="161" spans="1:3" x14ac:dyDescent="0.35">
      <c r="A161" s="14">
        <v>24723</v>
      </c>
      <c r="B161" s="15">
        <v>4.1998799999999932</v>
      </c>
      <c r="C161" s="15">
        <v>4.1998799999999932</v>
      </c>
    </row>
    <row r="162" spans="1:3" x14ac:dyDescent="0.35">
      <c r="A162" s="14">
        <v>25400</v>
      </c>
      <c r="B162" s="15">
        <v>1.0609979999999908</v>
      </c>
      <c r="C162" s="15">
        <v>1.0609979999999908</v>
      </c>
    </row>
    <row r="163" spans="1:3" x14ac:dyDescent="0.35">
      <c r="A163" s="14">
        <v>25540</v>
      </c>
      <c r="B163" s="15">
        <v>-1.834452000000006</v>
      </c>
      <c r="C163" s="15">
        <v>0</v>
      </c>
    </row>
    <row r="164" spans="1:3" x14ac:dyDescent="0.35">
      <c r="A164" s="14">
        <v>25680</v>
      </c>
      <c r="B164" s="15">
        <v>6.2918579999999906</v>
      </c>
      <c r="C164" s="15">
        <v>6.2918579999999906</v>
      </c>
    </row>
    <row r="165" spans="1:3" x14ac:dyDescent="0.35">
      <c r="A165" s="14">
        <v>25850</v>
      </c>
      <c r="B165" s="15">
        <v>-7.0936979999999963</v>
      </c>
      <c r="C165" s="15">
        <v>0</v>
      </c>
    </row>
    <row r="166" spans="1:3" x14ac:dyDescent="0.35">
      <c r="A166" s="14">
        <v>25984</v>
      </c>
      <c r="B166" s="15">
        <v>5.9558499999999981</v>
      </c>
      <c r="C166" s="15">
        <v>5.9558499999999981</v>
      </c>
    </row>
    <row r="167" spans="1:3" x14ac:dyDescent="0.35">
      <c r="A167" s="14">
        <v>26111</v>
      </c>
      <c r="B167" s="15">
        <v>8.1104300000000009</v>
      </c>
      <c r="C167" s="15">
        <v>8.1104300000000009</v>
      </c>
    </row>
    <row r="168" spans="1:3" x14ac:dyDescent="0.35">
      <c r="A168" s="14">
        <v>26247</v>
      </c>
      <c r="B168" s="15">
        <v>12.418403999999988</v>
      </c>
      <c r="C168" s="15">
        <v>12.418403999999988</v>
      </c>
    </row>
    <row r="169" spans="1:3" x14ac:dyDescent="0.35">
      <c r="A169" s="14">
        <v>26349</v>
      </c>
      <c r="B169" s="15">
        <v>8.7373539999999963</v>
      </c>
      <c r="C169" s="15">
        <v>8.7373539999999963</v>
      </c>
    </row>
    <row r="170" spans="1:3" x14ac:dyDescent="0.35">
      <c r="A170" s="14">
        <v>26480</v>
      </c>
      <c r="B170" s="15">
        <v>5.2542419999999979</v>
      </c>
      <c r="C170" s="15">
        <v>5.2542419999999979</v>
      </c>
    </row>
    <row r="171" spans="1:3" x14ac:dyDescent="0.35">
      <c r="A171" s="14">
        <v>26560</v>
      </c>
      <c r="B171" s="15">
        <v>13.127812000000002</v>
      </c>
      <c r="C171" s="15">
        <v>13.127812000000002</v>
      </c>
    </row>
    <row r="172" spans="1:3" x14ac:dyDescent="0.35">
      <c r="A172" s="14">
        <v>26651</v>
      </c>
      <c r="B172" s="15">
        <v>1.2208600000000018</v>
      </c>
      <c r="C172" s="15">
        <v>1.2208600000000018</v>
      </c>
    </row>
    <row r="173" spans="1:3" x14ac:dyDescent="0.35">
      <c r="A173" s="14">
        <v>26787</v>
      </c>
      <c r="B173" s="15">
        <v>14.764407999999996</v>
      </c>
      <c r="C173" s="15">
        <v>14.764407999999996</v>
      </c>
    </row>
    <row r="174" spans="1:3" x14ac:dyDescent="0.35">
      <c r="A174" s="14">
        <v>26983</v>
      </c>
      <c r="B174" s="15">
        <v>-2.8098080000000039</v>
      </c>
      <c r="C174" s="15">
        <v>0</v>
      </c>
    </row>
    <row r="175" spans="1:3" x14ac:dyDescent="0.35">
      <c r="A175" s="14">
        <v>27225</v>
      </c>
      <c r="B175" s="15">
        <v>23.602719999999998</v>
      </c>
      <c r="C175" s="15">
        <v>23.602719999999998</v>
      </c>
    </row>
    <row r="176" spans="1:3" x14ac:dyDescent="0.35">
      <c r="A176" s="14">
        <v>27293</v>
      </c>
      <c r="B176" s="15">
        <v>10.751129999999996</v>
      </c>
      <c r="C176" s="15">
        <v>10.751129999999996</v>
      </c>
    </row>
    <row r="177" spans="1:3" x14ac:dyDescent="0.35">
      <c r="A177" s="14">
        <v>27310</v>
      </c>
      <c r="B177" s="15">
        <v>17.270897999999999</v>
      </c>
      <c r="C177" s="15">
        <v>17.270897999999999</v>
      </c>
    </row>
    <row r="178" spans="1:3" x14ac:dyDescent="0.35">
      <c r="A178" s="14">
        <v>27533</v>
      </c>
      <c r="B178" s="15">
        <v>8.0700819999999922</v>
      </c>
      <c r="C178" s="15">
        <v>8.0700819999999922</v>
      </c>
    </row>
    <row r="179" spans="1:3" x14ac:dyDescent="0.35">
      <c r="A179" s="14">
        <v>27705</v>
      </c>
      <c r="B179" s="15">
        <v>22.524393999999994</v>
      </c>
      <c r="C179" s="15">
        <v>22.524393999999994</v>
      </c>
    </row>
    <row r="180" spans="1:3" x14ac:dyDescent="0.35">
      <c r="A180" s="14">
        <v>27840</v>
      </c>
      <c r="B180" s="15">
        <v>21.645414000000002</v>
      </c>
      <c r="C180" s="15">
        <v>21.645414000000002</v>
      </c>
    </row>
    <row r="181" spans="1:3" x14ac:dyDescent="0.35">
      <c r="A181" s="14">
        <v>28023</v>
      </c>
      <c r="B181" s="15">
        <v>28.237473999999992</v>
      </c>
      <c r="C181" s="15">
        <v>28.237473999999992</v>
      </c>
    </row>
    <row r="182" spans="1:3" x14ac:dyDescent="0.35">
      <c r="A182" s="14">
        <v>28250</v>
      </c>
      <c r="B182" s="15">
        <v>11.826881999999998</v>
      </c>
      <c r="C182" s="15">
        <v>11.826881999999998</v>
      </c>
    </row>
    <row r="183" spans="1:3" x14ac:dyDescent="0.35">
      <c r="A183" s="14">
        <v>28415</v>
      </c>
      <c r="B183" s="15">
        <v>10.492097999999999</v>
      </c>
      <c r="C183" s="15">
        <v>10.492097999999999</v>
      </c>
    </row>
    <row r="184" spans="1:3" x14ac:dyDescent="0.35">
      <c r="A184" s="14">
        <v>28640</v>
      </c>
      <c r="B184" s="15">
        <v>-2.1109540000000138</v>
      </c>
      <c r="C184" s="15">
        <v>0</v>
      </c>
    </row>
    <row r="185" spans="1:3" x14ac:dyDescent="0.35">
      <c r="A185" s="14">
        <v>28760</v>
      </c>
      <c r="B185" s="15">
        <v>-0.19166400000000294</v>
      </c>
      <c r="C185" s="15">
        <v>0</v>
      </c>
    </row>
    <row r="186" spans="1:3" x14ac:dyDescent="0.35">
      <c r="A186" s="14">
        <v>28853</v>
      </c>
      <c r="B186" s="15">
        <v>4.1229839999999882</v>
      </c>
      <c r="C186" s="15">
        <v>4.1229839999999882</v>
      </c>
    </row>
    <row r="187" spans="1:3" x14ac:dyDescent="0.35">
      <c r="A187" s="14">
        <v>29150</v>
      </c>
      <c r="B187" s="15">
        <v>2.8920940000000002</v>
      </c>
      <c r="C187" s="15">
        <v>2.8920940000000002</v>
      </c>
    </row>
    <row r="188" spans="1:3" x14ac:dyDescent="0.35">
      <c r="A188" s="14">
        <v>29234</v>
      </c>
      <c r="B188" s="15">
        <v>-3.4542020000000022</v>
      </c>
      <c r="C188" s="15">
        <v>0</v>
      </c>
    </row>
    <row r="189" spans="1:3" x14ac:dyDescent="0.35">
      <c r="A189" s="14">
        <v>29408</v>
      </c>
      <c r="B189" s="15">
        <v>-5.3847300000000047</v>
      </c>
      <c r="C189" s="15">
        <v>0</v>
      </c>
    </row>
    <row r="190" spans="1:3" x14ac:dyDescent="0.35">
      <c r="A190" s="14">
        <v>29501</v>
      </c>
      <c r="B190" s="15">
        <v>-7.1539080000000013</v>
      </c>
      <c r="C190" s="15">
        <v>0</v>
      </c>
    </row>
    <row r="191" spans="1:3" x14ac:dyDescent="0.35">
      <c r="A191" s="14">
        <v>29615</v>
      </c>
      <c r="B191" s="15">
        <v>-10.645966000000001</v>
      </c>
      <c r="C191" s="15">
        <v>0</v>
      </c>
    </row>
    <row r="192" spans="1:3" x14ac:dyDescent="0.35">
      <c r="A192" s="14">
        <v>29822</v>
      </c>
      <c r="B192" s="15">
        <v>-6.4675179999999912</v>
      </c>
      <c r="C192" s="15">
        <v>0</v>
      </c>
    </row>
    <row r="193" spans="1:3" x14ac:dyDescent="0.35">
      <c r="A193" s="14">
        <v>29867</v>
      </c>
      <c r="B193" s="15">
        <v>-9.4127240000000043</v>
      </c>
      <c r="C193" s="15">
        <v>0</v>
      </c>
    </row>
    <row r="194" spans="1:3" x14ac:dyDescent="0.35">
      <c r="A194" s="14">
        <v>29881</v>
      </c>
      <c r="B194" s="15">
        <v>-9.942065999999997</v>
      </c>
      <c r="C194" s="15">
        <v>0</v>
      </c>
    </row>
    <row r="195" spans="1:3" x14ac:dyDescent="0.35">
      <c r="A195" s="14">
        <v>29882</v>
      </c>
      <c r="B195" s="15">
        <v>-7.2332959999999957</v>
      </c>
      <c r="C195" s="15">
        <v>0</v>
      </c>
    </row>
    <row r="196" spans="1:3" x14ac:dyDescent="0.35">
      <c r="A196" s="14">
        <v>29936</v>
      </c>
      <c r="B196" s="15">
        <v>-9.6037060000000025</v>
      </c>
      <c r="C196" s="15">
        <v>0</v>
      </c>
    </row>
    <row r="197" spans="1:3" x14ac:dyDescent="0.35">
      <c r="A197" s="14">
        <v>29965</v>
      </c>
      <c r="B197" s="15">
        <v>-8.280622000000001</v>
      </c>
      <c r="C197" s="15">
        <v>0</v>
      </c>
    </row>
    <row r="198" spans="1:3" x14ac:dyDescent="0.35">
      <c r="A198" s="14">
        <v>29996</v>
      </c>
      <c r="B198" s="15">
        <v>-5.1689400000000063</v>
      </c>
      <c r="C198" s="15">
        <v>0</v>
      </c>
    </row>
    <row r="199" spans="1:3" x14ac:dyDescent="0.35">
      <c r="A199" s="14">
        <v>30018</v>
      </c>
      <c r="B199" s="15">
        <v>-8.8678820000000016</v>
      </c>
      <c r="C199" s="15">
        <v>0</v>
      </c>
    </row>
    <row r="200" spans="1:3" x14ac:dyDescent="0.35">
      <c r="A200" s="14">
        <v>30052</v>
      </c>
      <c r="B200" s="15">
        <v>-8.5244759999999999</v>
      </c>
      <c r="C200" s="15">
        <v>0</v>
      </c>
    </row>
    <row r="201" spans="1:3" x14ac:dyDescent="0.35">
      <c r="A201" s="14">
        <v>30053</v>
      </c>
      <c r="B201" s="15">
        <v>-4.3977539999999919</v>
      </c>
      <c r="C201" s="15">
        <v>0</v>
      </c>
    </row>
    <row r="202" spans="1:3" x14ac:dyDescent="0.35">
      <c r="A202" s="14">
        <v>30085</v>
      </c>
      <c r="B202" s="15">
        <v>-6.1851860000000016</v>
      </c>
      <c r="C202" s="15">
        <v>0</v>
      </c>
    </row>
    <row r="203" spans="1:3" x14ac:dyDescent="0.35">
      <c r="A203" s="14">
        <v>30097</v>
      </c>
      <c r="B203" s="15">
        <v>-5.4901920000000004</v>
      </c>
      <c r="C203" s="15">
        <v>0</v>
      </c>
    </row>
    <row r="204" spans="1:3" x14ac:dyDescent="0.35">
      <c r="A204" s="14">
        <v>30110</v>
      </c>
      <c r="B204" s="15">
        <v>-5.7779920000000047</v>
      </c>
      <c r="C204" s="15">
        <v>0</v>
      </c>
    </row>
    <row r="205" spans="1:3" x14ac:dyDescent="0.35">
      <c r="A205" s="14">
        <v>30133</v>
      </c>
      <c r="B205" s="15">
        <v>-4.2102900000000005</v>
      </c>
      <c r="C205" s="15">
        <v>0</v>
      </c>
    </row>
    <row r="206" spans="1:3" x14ac:dyDescent="0.35">
      <c r="A206" s="14">
        <v>30163</v>
      </c>
      <c r="B206" s="15">
        <v>-6.1948960000000071</v>
      </c>
      <c r="C206" s="15">
        <v>0</v>
      </c>
    </row>
    <row r="207" spans="1:3" x14ac:dyDescent="0.35">
      <c r="A207" s="14">
        <v>30169</v>
      </c>
      <c r="B207" s="15">
        <v>-5.1226620000000054</v>
      </c>
      <c r="C207" s="15">
        <v>0</v>
      </c>
    </row>
    <row r="208" spans="1:3" x14ac:dyDescent="0.35">
      <c r="A208" s="14">
        <v>30224</v>
      </c>
      <c r="B208" s="15">
        <v>-3.5557439999999971</v>
      </c>
      <c r="C208" s="15">
        <v>0</v>
      </c>
    </row>
    <row r="209" spans="1:3" x14ac:dyDescent="0.35">
      <c r="A209" s="14">
        <v>30375</v>
      </c>
      <c r="B209" s="15">
        <v>-7.7816560000000052</v>
      </c>
      <c r="C209" s="15">
        <v>0</v>
      </c>
    </row>
    <row r="210" spans="1:3" x14ac:dyDescent="0.35">
      <c r="A210" s="14">
        <v>30533</v>
      </c>
      <c r="B210" s="15">
        <v>7.0595859999999959</v>
      </c>
      <c r="C210" s="15">
        <v>7.0595859999999959</v>
      </c>
    </row>
    <row r="211" spans="1:3" x14ac:dyDescent="0.35">
      <c r="A211" s="14">
        <v>30533.3</v>
      </c>
      <c r="B211" s="15">
        <v>20.927764</v>
      </c>
      <c r="C211" s="15">
        <v>20.927764</v>
      </c>
    </row>
    <row r="212" spans="1:3" x14ac:dyDescent="0.35">
      <c r="A212" s="14">
        <v>30533.599999999999</v>
      </c>
      <c r="B212" s="15">
        <v>47.806509999999996</v>
      </c>
      <c r="C212" s="15">
        <v>47.806509999999996</v>
      </c>
    </row>
    <row r="213" spans="1:3" x14ac:dyDescent="0.35">
      <c r="A213" s="14">
        <v>30534</v>
      </c>
      <c r="B213" s="15">
        <v>38.434533999999999</v>
      </c>
      <c r="C213" s="15">
        <v>38.434533999999999</v>
      </c>
    </row>
    <row r="214" spans="1:3" x14ac:dyDescent="0.35">
      <c r="A214" s="14">
        <v>30662</v>
      </c>
      <c r="B214" s="15">
        <v>33.362369999999999</v>
      </c>
      <c r="C214" s="15">
        <v>33.362369999999999</v>
      </c>
    </row>
    <row r="215" spans="1:3" x14ac:dyDescent="0.35">
      <c r="A215" s="14">
        <v>30864</v>
      </c>
      <c r="B215" s="15">
        <v>52.618938</v>
      </c>
      <c r="C215" s="15">
        <v>52.618938</v>
      </c>
    </row>
    <row r="216" spans="1:3" x14ac:dyDescent="0.35">
      <c r="A216" s="14">
        <v>30949</v>
      </c>
      <c r="B216" s="15">
        <v>50.675161999999993</v>
      </c>
      <c r="C216" s="15">
        <v>50.675161999999993</v>
      </c>
    </row>
    <row r="217" spans="1:3" x14ac:dyDescent="0.35">
      <c r="A217" s="14">
        <v>31025</v>
      </c>
      <c r="B217" s="15">
        <v>21.902757999999995</v>
      </c>
      <c r="C217" s="15">
        <v>21.902757999999995</v>
      </c>
    </row>
    <row r="218" spans="1:3" x14ac:dyDescent="0.35">
      <c r="A218" s="14">
        <v>31175</v>
      </c>
      <c r="B218" s="15">
        <v>34.370413999999997</v>
      </c>
      <c r="C218" s="15">
        <v>34.370413999999997</v>
      </c>
    </row>
    <row r="219" spans="1:3" x14ac:dyDescent="0.35">
      <c r="A219" s="14">
        <v>31640</v>
      </c>
      <c r="B219" s="15">
        <v>8.3293359999999979</v>
      </c>
      <c r="C219" s="15">
        <v>8.3293359999999979</v>
      </c>
    </row>
    <row r="220" spans="1:3" x14ac:dyDescent="0.35">
      <c r="A220" s="14">
        <v>31777</v>
      </c>
      <c r="B220" s="15">
        <v>7.1828399999999917</v>
      </c>
      <c r="C220" s="15">
        <v>7.1828399999999917</v>
      </c>
    </row>
    <row r="221" spans="1:3" x14ac:dyDescent="0.35">
      <c r="A221" s="14">
        <v>31861</v>
      </c>
      <c r="B221" s="15">
        <v>14.491263999999994</v>
      </c>
      <c r="C221" s="15">
        <v>14.491263999999994</v>
      </c>
    </row>
    <row r="222" spans="1:3" x14ac:dyDescent="0.35">
      <c r="A222" s="14">
        <v>31960</v>
      </c>
      <c r="B222" s="15">
        <v>12.288455999999989</v>
      </c>
      <c r="C222" s="15">
        <v>12.288455999999989</v>
      </c>
    </row>
    <row r="223" spans="1:3" x14ac:dyDescent="0.35">
      <c r="A223" s="14">
        <v>32061</v>
      </c>
      <c r="B223" s="15">
        <v>6.3964560000000006</v>
      </c>
      <c r="C223" s="15">
        <v>6.3964560000000006</v>
      </c>
    </row>
    <row r="224" spans="1:3" x14ac:dyDescent="0.35">
      <c r="A224" s="14">
        <v>32080</v>
      </c>
      <c r="B224" s="15">
        <v>7.1486039999999917</v>
      </c>
      <c r="C224" s="15">
        <v>7.1486039999999917</v>
      </c>
    </row>
    <row r="225" spans="1:3" x14ac:dyDescent="0.35">
      <c r="A225" s="14">
        <v>32340</v>
      </c>
      <c r="B225" s="15">
        <v>-0.13258000000000436</v>
      </c>
      <c r="C225" s="15">
        <v>0</v>
      </c>
    </row>
    <row r="226" spans="1:3" x14ac:dyDescent="0.35">
      <c r="A226" s="14">
        <v>32436</v>
      </c>
      <c r="B226" s="15">
        <v>-0.20569600000000321</v>
      </c>
      <c r="C226" s="15">
        <v>0</v>
      </c>
    </row>
    <row r="227" spans="1:3" x14ac:dyDescent="0.35">
      <c r="A227" s="14">
        <v>32553</v>
      </c>
      <c r="B227" s="15">
        <v>-5.8655220000000057</v>
      </c>
      <c r="C227" s="15">
        <v>0</v>
      </c>
    </row>
    <row r="228" spans="1:3" x14ac:dyDescent="0.35">
      <c r="A228" s="14">
        <v>32700</v>
      </c>
      <c r="B228" s="15">
        <v>-1.1974360000000033</v>
      </c>
      <c r="C228" s="15">
        <v>0</v>
      </c>
    </row>
    <row r="229" spans="1:3" x14ac:dyDescent="0.35">
      <c r="A229" s="14">
        <v>32824</v>
      </c>
      <c r="B229" s="15">
        <v>4.8715139999999906</v>
      </c>
      <c r="C229" s="15">
        <v>4.8715139999999906</v>
      </c>
    </row>
    <row r="230" spans="1:3" x14ac:dyDescent="0.35">
      <c r="A230" s="14">
        <v>32902</v>
      </c>
      <c r="B230" s="15">
        <v>7.6778859999999938</v>
      </c>
      <c r="C230" s="15">
        <v>7.6778859999999938</v>
      </c>
    </row>
    <row r="231" spans="1:3" x14ac:dyDescent="0.35">
      <c r="A231" s="14">
        <v>32969</v>
      </c>
      <c r="B231" s="15">
        <v>1.208757999999996</v>
      </c>
      <c r="C231" s="15">
        <v>1.208757999999996</v>
      </c>
    </row>
    <row r="232" spans="1:3" x14ac:dyDescent="0.35">
      <c r="A232" s="14">
        <v>32970</v>
      </c>
      <c r="B232" s="15">
        <v>3.1311439999999919</v>
      </c>
      <c r="C232" s="15">
        <v>3.1311439999999919</v>
      </c>
    </row>
    <row r="233" spans="1:3" x14ac:dyDescent="0.35">
      <c r="A233" s="14">
        <v>33039</v>
      </c>
      <c r="B233" s="15">
        <v>15.338662000000006</v>
      </c>
      <c r="C233" s="15">
        <v>15.338662000000006</v>
      </c>
    </row>
    <row r="234" spans="1:3" x14ac:dyDescent="0.35">
      <c r="A234" s="14">
        <v>33090</v>
      </c>
      <c r="B234" s="15">
        <v>26.850442000000001</v>
      </c>
      <c r="C234" s="15">
        <v>26.850442000000001</v>
      </c>
    </row>
    <row r="235" spans="1:3" x14ac:dyDescent="0.35">
      <c r="A235" s="14">
        <v>33180</v>
      </c>
      <c r="B235" s="15">
        <v>21.381577999999998</v>
      </c>
      <c r="C235" s="15">
        <v>21.381577999999998</v>
      </c>
    </row>
    <row r="236" spans="1:3" x14ac:dyDescent="0.35">
      <c r="A236" s="14">
        <v>33290</v>
      </c>
      <c r="B236" s="15">
        <v>19.796365999999999</v>
      </c>
      <c r="C236" s="15">
        <v>19.796365999999999</v>
      </c>
    </row>
    <row r="237" spans="1:3" x14ac:dyDescent="0.35">
      <c r="A237" s="14">
        <v>33559</v>
      </c>
      <c r="B237" s="15">
        <v>31.156064000000001</v>
      </c>
      <c r="C237" s="15">
        <v>31.156064000000001</v>
      </c>
    </row>
    <row r="238" spans="1:3" x14ac:dyDescent="0.35">
      <c r="A238" s="14">
        <v>33650</v>
      </c>
      <c r="B238" s="15">
        <v>23.434253999999996</v>
      </c>
      <c r="C238" s="15">
        <v>23.434253999999996</v>
      </c>
    </row>
    <row r="239" spans="1:3" x14ac:dyDescent="0.35">
      <c r="A239" s="14">
        <v>33770</v>
      </c>
      <c r="B239" s="15">
        <v>24.127378</v>
      </c>
      <c r="C239" s="15">
        <v>24.127378</v>
      </c>
    </row>
    <row r="240" spans="1:3" x14ac:dyDescent="0.35">
      <c r="A240" s="14">
        <v>33855</v>
      </c>
      <c r="B240" s="15">
        <v>20.724699999999991</v>
      </c>
      <c r="C240" s="15">
        <v>20.724699999999991</v>
      </c>
    </row>
    <row r="241" spans="1:3" x14ac:dyDescent="0.35">
      <c r="A241" s="14">
        <v>33990</v>
      </c>
      <c r="B241" s="15">
        <v>13.645755999999999</v>
      </c>
      <c r="C241" s="15">
        <v>13.645755999999999</v>
      </c>
    </row>
    <row r="242" spans="1:3" x14ac:dyDescent="0.35">
      <c r="A242" s="14">
        <v>34245</v>
      </c>
      <c r="B242" s="15">
        <v>-1.9767840000000092</v>
      </c>
      <c r="C242" s="15">
        <v>0</v>
      </c>
    </row>
    <row r="243" spans="1:3" x14ac:dyDescent="0.35">
      <c r="A243" s="14">
        <v>34290</v>
      </c>
      <c r="B243" s="15">
        <v>3.0347279999999941</v>
      </c>
      <c r="C243" s="15">
        <v>3.0347279999999941</v>
      </c>
    </row>
    <row r="244" spans="1:3" x14ac:dyDescent="0.35">
      <c r="A244" s="14">
        <v>34500</v>
      </c>
      <c r="B244" s="15">
        <v>3.9447480000000041</v>
      </c>
      <c r="C244" s="15">
        <v>3.9447480000000041</v>
      </c>
    </row>
    <row r="245" spans="1:3" x14ac:dyDescent="0.35">
      <c r="A245" s="14">
        <v>34700</v>
      </c>
      <c r="B245" s="15">
        <v>23.696362000000001</v>
      </c>
      <c r="C245" s="15">
        <v>23.696362000000001</v>
      </c>
    </row>
    <row r="246" spans="1:3" x14ac:dyDescent="0.35">
      <c r="A246" s="14">
        <v>34820</v>
      </c>
      <c r="B246" s="15">
        <v>10.920641999999994</v>
      </c>
      <c r="C246" s="15">
        <v>10.920641999999994</v>
      </c>
    </row>
    <row r="247" spans="1:3" x14ac:dyDescent="0.35">
      <c r="A247" s="14">
        <v>34956</v>
      </c>
      <c r="B247" s="15">
        <v>28.386622000000003</v>
      </c>
      <c r="C247" s="15">
        <v>28.386622000000003</v>
      </c>
    </row>
    <row r="248" spans="1:3" x14ac:dyDescent="0.35">
      <c r="A248" s="14">
        <v>35029</v>
      </c>
      <c r="B248" s="15">
        <v>24.659012000000001</v>
      </c>
      <c r="C248" s="15">
        <v>24.659012000000001</v>
      </c>
    </row>
    <row r="249" spans="1:3" x14ac:dyDescent="0.35">
      <c r="A249" s="14">
        <v>35140</v>
      </c>
      <c r="B249" s="15">
        <v>37.835211999999999</v>
      </c>
      <c r="C249" s="15">
        <v>37.835211999999999</v>
      </c>
    </row>
    <row r="250" spans="1:3" x14ac:dyDescent="0.35">
      <c r="A250" s="14">
        <v>35250</v>
      </c>
      <c r="B250" s="15">
        <v>32.385024000000001</v>
      </c>
      <c r="C250" s="15">
        <v>32.385024000000001</v>
      </c>
    </row>
    <row r="251" spans="1:3" x14ac:dyDescent="0.35">
      <c r="A251" s="14">
        <v>35400</v>
      </c>
      <c r="B251" s="15">
        <v>40.525345999999999</v>
      </c>
      <c r="C251" s="15">
        <v>40.525345999999999</v>
      </c>
    </row>
    <row r="252" spans="1:3" x14ac:dyDescent="0.35">
      <c r="A252" s="14">
        <v>35460</v>
      </c>
      <c r="B252" s="15">
        <v>35.121054000000001</v>
      </c>
      <c r="C252" s="15">
        <v>35.121054000000001</v>
      </c>
    </row>
    <row r="253" spans="1:3" x14ac:dyDescent="0.35">
      <c r="A253" s="14">
        <v>35580</v>
      </c>
      <c r="B253" s="15">
        <v>43.039253999999985</v>
      </c>
      <c r="C253" s="15">
        <v>43.039253999999985</v>
      </c>
    </row>
    <row r="254" spans="1:3" x14ac:dyDescent="0.35">
      <c r="A254" s="14">
        <v>35700</v>
      </c>
      <c r="B254" s="15">
        <v>42.757665999999986</v>
      </c>
      <c r="C254" s="15">
        <v>42.757665999999986</v>
      </c>
    </row>
    <row r="255" spans="1:3" x14ac:dyDescent="0.35">
      <c r="A255" s="14">
        <v>35870</v>
      </c>
      <c r="B255" s="15">
        <v>43.851671999999994</v>
      </c>
      <c r="C255" s="15">
        <v>43.851671999999994</v>
      </c>
    </row>
    <row r="256" spans="1:3" x14ac:dyDescent="0.35">
      <c r="A256" s="14">
        <v>36283</v>
      </c>
      <c r="B256" s="15">
        <v>30.893172</v>
      </c>
      <c r="C256" s="15">
        <v>30.893172</v>
      </c>
    </row>
    <row r="257" spans="1:3" x14ac:dyDescent="0.35">
      <c r="A257" s="14">
        <v>36284</v>
      </c>
      <c r="B257" s="15">
        <v>34.661309999999993</v>
      </c>
      <c r="C257" s="15">
        <v>34.661309999999993</v>
      </c>
    </row>
    <row r="258" spans="1:3" x14ac:dyDescent="0.35">
      <c r="A258" s="14">
        <v>36284.5</v>
      </c>
      <c r="B258" s="15">
        <v>44.629873999999987</v>
      </c>
      <c r="C258" s="15">
        <v>44.629873999999987</v>
      </c>
    </row>
    <row r="259" spans="1:3" x14ac:dyDescent="0.35">
      <c r="A259" s="14">
        <v>36366</v>
      </c>
      <c r="B259" s="15">
        <v>41.484056000000002</v>
      </c>
      <c r="C259" s="15">
        <v>41.484056000000002</v>
      </c>
    </row>
    <row r="260" spans="1:3" x14ac:dyDescent="0.35">
      <c r="A260" s="14">
        <v>36481</v>
      </c>
      <c r="B260" s="15">
        <v>43.250399999999999</v>
      </c>
      <c r="C260" s="15">
        <v>43.250399999999999</v>
      </c>
    </row>
    <row r="261" spans="1:3" x14ac:dyDescent="0.35">
      <c r="A261" s="14">
        <v>36611</v>
      </c>
      <c r="B261" s="15">
        <v>30.456405999999994</v>
      </c>
      <c r="C261" s="15">
        <v>30.456405999999994</v>
      </c>
    </row>
    <row r="262" spans="1:3" x14ac:dyDescent="0.35">
      <c r="A262" s="14">
        <v>36753</v>
      </c>
      <c r="B262" s="15">
        <v>31.977045999999994</v>
      </c>
      <c r="C262" s="15">
        <v>31.977045999999994</v>
      </c>
    </row>
    <row r="263" spans="1:3" x14ac:dyDescent="0.35">
      <c r="A263" s="14">
        <v>36800</v>
      </c>
      <c r="B263" s="15">
        <v>8.6851860000000016</v>
      </c>
      <c r="C263" s="15">
        <v>8.6851860000000016</v>
      </c>
    </row>
    <row r="264" spans="1:3" x14ac:dyDescent="0.35">
      <c r="A264" s="14">
        <v>36927</v>
      </c>
      <c r="B264" s="15">
        <v>22.791367999999991</v>
      </c>
      <c r="C264" s="15">
        <v>22.791367999999991</v>
      </c>
    </row>
    <row r="265" spans="1:3" x14ac:dyDescent="0.35">
      <c r="A265" s="14">
        <v>37200</v>
      </c>
      <c r="B265" s="15">
        <v>7.1151520000000019</v>
      </c>
      <c r="C265" s="15">
        <v>7.1151520000000019</v>
      </c>
    </row>
    <row r="266" spans="1:3" x14ac:dyDescent="0.35">
      <c r="A266" s="14">
        <v>37400</v>
      </c>
      <c r="B266" s="15">
        <v>27.329566</v>
      </c>
      <c r="C266" s="15">
        <v>27.329566</v>
      </c>
    </row>
    <row r="267" spans="1:3" x14ac:dyDescent="0.35">
      <c r="A267" s="14">
        <v>37500</v>
      </c>
      <c r="B267" s="15">
        <v>42.679484000000002</v>
      </c>
      <c r="C267" s="15">
        <v>42.679484000000002</v>
      </c>
    </row>
    <row r="268" spans="1:3" x14ac:dyDescent="0.35">
      <c r="A268" s="14">
        <v>37702</v>
      </c>
      <c r="B268" s="15">
        <v>44.290749999999989</v>
      </c>
      <c r="C268" s="15">
        <v>44.290749999999989</v>
      </c>
    </row>
    <row r="269" spans="1:3" x14ac:dyDescent="0.35">
      <c r="A269" s="14">
        <v>37950</v>
      </c>
      <c r="B269" s="15">
        <v>45.449709999999996</v>
      </c>
      <c r="C269" s="15">
        <v>45.449709999999996</v>
      </c>
    </row>
    <row r="270" spans="1:3" x14ac:dyDescent="0.35">
      <c r="A270" s="14">
        <v>38230</v>
      </c>
      <c r="B270" s="15">
        <v>54.545546000000002</v>
      </c>
      <c r="C270" s="15">
        <v>54.545546000000002</v>
      </c>
    </row>
    <row r="271" spans="1:3" x14ac:dyDescent="0.35">
      <c r="A271" s="14">
        <v>38564</v>
      </c>
      <c r="B271" s="15">
        <v>60.847453999999999</v>
      </c>
      <c r="C271" s="15">
        <v>60.847453999999999</v>
      </c>
    </row>
    <row r="272" spans="1:3" x14ac:dyDescent="0.35">
      <c r="A272" s="14">
        <v>38849</v>
      </c>
      <c r="B272" s="15">
        <v>63.988687999999996</v>
      </c>
      <c r="C272" s="15">
        <v>63.988687999999996</v>
      </c>
    </row>
    <row r="273" spans="1:3" x14ac:dyDescent="0.35">
      <c r="A273" s="14">
        <v>39200</v>
      </c>
      <c r="B273" s="15">
        <v>66.159993999999998</v>
      </c>
      <c r="C273" s="15">
        <v>66.159993999999998</v>
      </c>
    </row>
    <row r="274" spans="1:3" x14ac:dyDescent="0.35">
      <c r="A274" s="14">
        <v>39566</v>
      </c>
      <c r="B274" s="15">
        <v>50.613726</v>
      </c>
      <c r="C274" s="15">
        <v>50.613726</v>
      </c>
    </row>
    <row r="275" spans="1:3" x14ac:dyDescent="0.35">
      <c r="A275" s="14">
        <v>39820</v>
      </c>
      <c r="B275" s="15">
        <v>51.309101999999996</v>
      </c>
      <c r="C275" s="15">
        <v>51.309101999999996</v>
      </c>
    </row>
    <row r="276" spans="1:3" x14ac:dyDescent="0.35">
      <c r="A276" s="14">
        <v>40115</v>
      </c>
      <c r="B276" s="15">
        <v>49.599771999999987</v>
      </c>
      <c r="C276" s="15">
        <v>49.599771999999987</v>
      </c>
    </row>
    <row r="277" spans="1:3" x14ac:dyDescent="0.35">
      <c r="A277" s="14">
        <v>40265</v>
      </c>
      <c r="B277" s="15">
        <v>31.588166000000001</v>
      </c>
      <c r="C277" s="15">
        <v>31.588166000000001</v>
      </c>
    </row>
    <row r="278" spans="1:3" x14ac:dyDescent="0.35">
      <c r="A278" s="14">
        <v>40565</v>
      </c>
      <c r="B278" s="15">
        <v>19.637709999999998</v>
      </c>
      <c r="C278" s="15">
        <v>19.637709999999998</v>
      </c>
    </row>
    <row r="279" spans="1:3" x14ac:dyDescent="0.35">
      <c r="A279" s="14">
        <v>40925</v>
      </c>
      <c r="B279" s="15">
        <v>19.602690000000003</v>
      </c>
      <c r="C279" s="15">
        <v>19.602690000000003</v>
      </c>
    </row>
    <row r="280" spans="1:3" x14ac:dyDescent="0.35">
      <c r="A280" s="14">
        <v>41350</v>
      </c>
      <c r="B280" s="15">
        <v>14.523509999999995</v>
      </c>
      <c r="C280" s="15">
        <v>14.523509999999995</v>
      </c>
    </row>
    <row r="281" spans="1:3" x14ac:dyDescent="0.35">
      <c r="A281" s="14">
        <v>41903</v>
      </c>
      <c r="B281" s="15">
        <v>25.092943999999996</v>
      </c>
      <c r="C281" s="15">
        <v>25.092943999999996</v>
      </c>
    </row>
    <row r="282" spans="1:3" x14ac:dyDescent="0.35">
      <c r="A282" s="14">
        <v>41904</v>
      </c>
      <c r="B282" s="15">
        <v>27.18216799999999</v>
      </c>
      <c r="C282" s="15">
        <v>27.18216799999999</v>
      </c>
    </row>
    <row r="283" spans="1:3" x14ac:dyDescent="0.35">
      <c r="A283" s="14">
        <v>42169</v>
      </c>
      <c r="B283" s="15">
        <v>34.877160000000003</v>
      </c>
      <c r="C283" s="15">
        <v>34.877160000000003</v>
      </c>
    </row>
    <row r="284" spans="1:3" x14ac:dyDescent="0.35">
      <c r="A284" s="14">
        <v>42272</v>
      </c>
      <c r="B284" s="15">
        <v>39.92407399999999</v>
      </c>
      <c r="C284" s="15">
        <v>39.92407399999999</v>
      </c>
    </row>
    <row r="285" spans="1:3" x14ac:dyDescent="0.35">
      <c r="A285" s="14">
        <v>42586</v>
      </c>
      <c r="B285" s="15">
        <v>41.380583999999992</v>
      </c>
      <c r="C285" s="15">
        <v>41.380583999999992</v>
      </c>
    </row>
    <row r="286" spans="1:3" x14ac:dyDescent="0.35">
      <c r="A286" s="14">
        <v>42887</v>
      </c>
      <c r="B286" s="15">
        <v>45.627042000000003</v>
      </c>
      <c r="C286" s="15">
        <v>45.627042000000003</v>
      </c>
    </row>
    <row r="287" spans="1:3" x14ac:dyDescent="0.35">
      <c r="A287" s="14">
        <v>43172</v>
      </c>
      <c r="B287" s="15">
        <v>29.127110000000002</v>
      </c>
      <c r="C287" s="15">
        <v>29.127110000000002</v>
      </c>
    </row>
    <row r="288" spans="1:3" x14ac:dyDescent="0.35">
      <c r="A288" s="14">
        <v>43373</v>
      </c>
      <c r="B288" s="15">
        <v>25.386956000000005</v>
      </c>
      <c r="C288" s="15">
        <v>25.386956000000005</v>
      </c>
    </row>
    <row r="289" spans="1:3" x14ac:dyDescent="0.35">
      <c r="A289" s="14">
        <v>43700</v>
      </c>
      <c r="B289" s="15">
        <v>39.191345999999996</v>
      </c>
      <c r="C289" s="15">
        <v>39.191345999999996</v>
      </c>
    </row>
    <row r="290" spans="1:3" x14ac:dyDescent="0.35">
      <c r="A290" s="14">
        <v>44000</v>
      </c>
      <c r="B290" s="15">
        <v>44.612765999999993</v>
      </c>
      <c r="C290" s="15">
        <v>44.612765999999993</v>
      </c>
    </row>
    <row r="291" spans="1:3" x14ac:dyDescent="0.35">
      <c r="A291" s="14">
        <v>44309</v>
      </c>
      <c r="B291" s="15">
        <v>37.001021999999999</v>
      </c>
      <c r="C291" s="15">
        <v>37.001021999999999</v>
      </c>
    </row>
    <row r="292" spans="1:3" x14ac:dyDescent="0.35">
      <c r="A292" s="14">
        <v>44550</v>
      </c>
      <c r="B292" s="15">
        <v>44.211019999999991</v>
      </c>
      <c r="C292" s="15">
        <v>44.211019999999991</v>
      </c>
    </row>
    <row r="293" spans="1:3" x14ac:dyDescent="0.35">
      <c r="A293" s="14">
        <v>44795</v>
      </c>
      <c r="B293" s="15">
        <v>41.18334999999999</v>
      </c>
      <c r="C293" s="15">
        <v>41.18334999999999</v>
      </c>
    </row>
    <row r="294" spans="1:3" x14ac:dyDescent="0.35">
      <c r="A294" s="14">
        <v>45050</v>
      </c>
      <c r="B294" s="15">
        <v>44.165525999999986</v>
      </c>
      <c r="C294" s="15">
        <v>44.165525999999986</v>
      </c>
    </row>
    <row r="295" spans="1:3" x14ac:dyDescent="0.35">
      <c r="A295" s="14">
        <v>45325</v>
      </c>
      <c r="B295" s="15">
        <v>34.356020000000001</v>
      </c>
      <c r="C295" s="15">
        <v>34.356020000000001</v>
      </c>
    </row>
    <row r="296" spans="1:3" x14ac:dyDescent="0.35">
      <c r="A296" s="14">
        <v>45605</v>
      </c>
      <c r="B296" s="15">
        <v>52.942461999999992</v>
      </c>
      <c r="C296" s="15">
        <v>52.942461999999992</v>
      </c>
    </row>
    <row r="297" spans="1:3" x14ac:dyDescent="0.35">
      <c r="A297" s="14">
        <v>45801</v>
      </c>
      <c r="B297" s="15">
        <v>65.871409999999983</v>
      </c>
      <c r="C297" s="15">
        <v>65.871409999999983</v>
      </c>
    </row>
    <row r="298" spans="1:3" x14ac:dyDescent="0.35">
      <c r="A298" s="14">
        <v>45930</v>
      </c>
      <c r="B298" s="15">
        <v>54.850453999999999</v>
      </c>
      <c r="C298" s="15">
        <v>54.850453999999999</v>
      </c>
    </row>
    <row r="299" spans="1:3" x14ac:dyDescent="0.35">
      <c r="A299" s="14">
        <v>46250</v>
      </c>
      <c r="B299" s="15">
        <v>60.160641999999996</v>
      </c>
      <c r="C299" s="15">
        <v>60.160641999999996</v>
      </c>
    </row>
    <row r="300" spans="1:3" x14ac:dyDescent="0.35">
      <c r="A300" s="14">
        <v>46759</v>
      </c>
      <c r="B300" s="15">
        <v>67.976193999999992</v>
      </c>
      <c r="C300" s="15">
        <v>67.976193999999992</v>
      </c>
    </row>
    <row r="301" spans="1:3" x14ac:dyDescent="0.35">
      <c r="A301" s="14">
        <v>47079</v>
      </c>
      <c r="B301" s="15">
        <v>64.920137999999994</v>
      </c>
      <c r="C301" s="15">
        <v>64.920137999999994</v>
      </c>
    </row>
    <row r="302" spans="1:3" x14ac:dyDescent="0.35">
      <c r="A302" s="14">
        <v>47340</v>
      </c>
      <c r="B302" s="15">
        <v>48.482827999999991</v>
      </c>
      <c r="C302" s="15">
        <v>48.482827999999991</v>
      </c>
    </row>
    <row r="303" spans="1:3" x14ac:dyDescent="0.35">
      <c r="A303" s="14">
        <v>47761</v>
      </c>
      <c r="B303" s="15">
        <v>64.209603999999999</v>
      </c>
      <c r="C303" s="15">
        <v>64.209603999999999</v>
      </c>
    </row>
    <row r="304" spans="1:3" x14ac:dyDescent="0.35">
      <c r="A304" s="14">
        <v>48060</v>
      </c>
      <c r="B304" s="15">
        <v>67.482675999999998</v>
      </c>
      <c r="C304" s="15">
        <v>67.482675999999998</v>
      </c>
    </row>
    <row r="305" spans="1:3" x14ac:dyDescent="0.35">
      <c r="A305" s="14">
        <v>48282</v>
      </c>
      <c r="B305" s="15">
        <v>62.488673999999989</v>
      </c>
      <c r="C305" s="15">
        <v>62.488673999999989</v>
      </c>
    </row>
    <row r="306" spans="1:3" x14ac:dyDescent="0.35">
      <c r="A306" s="14">
        <v>48580</v>
      </c>
      <c r="B306" s="15">
        <v>57.709738000000002</v>
      </c>
      <c r="C306" s="15">
        <v>57.709738000000002</v>
      </c>
    </row>
    <row r="307" spans="1:3" x14ac:dyDescent="0.35">
      <c r="A307" s="14">
        <v>48787</v>
      </c>
      <c r="B307" s="15">
        <v>53.069253999999987</v>
      </c>
      <c r="C307" s="15">
        <v>53.069253999999987</v>
      </c>
    </row>
    <row r="308" spans="1:3" x14ac:dyDescent="0.35">
      <c r="A308" s="14">
        <v>49494</v>
      </c>
      <c r="B308" s="15">
        <v>41.716551999999993</v>
      </c>
      <c r="C308" s="15">
        <v>41.716551999999993</v>
      </c>
    </row>
    <row r="309" spans="1:3" x14ac:dyDescent="0.35">
      <c r="A309" s="14">
        <v>49580</v>
      </c>
      <c r="B309" s="15">
        <v>24.849491999999991</v>
      </c>
      <c r="C309" s="15">
        <v>24.849491999999991</v>
      </c>
    </row>
    <row r="310" spans="1:3" x14ac:dyDescent="0.35">
      <c r="A310" s="14">
        <v>49725</v>
      </c>
      <c r="B310" s="15">
        <v>31.995741999999996</v>
      </c>
      <c r="C310" s="15">
        <v>31.995741999999996</v>
      </c>
    </row>
    <row r="311" spans="1:3" x14ac:dyDescent="0.35">
      <c r="A311" s="14">
        <v>49900</v>
      </c>
      <c r="B311" s="15">
        <v>27.799382000000001</v>
      </c>
      <c r="C311" s="15">
        <v>27.799382000000001</v>
      </c>
    </row>
    <row r="312" spans="1:3" x14ac:dyDescent="0.35">
      <c r="A312" s="14">
        <v>50248</v>
      </c>
      <c r="B312" s="15">
        <v>23.47625</v>
      </c>
      <c r="C312" s="15">
        <v>23.47625</v>
      </c>
    </row>
    <row r="313" spans="1:3" x14ac:dyDescent="0.35">
      <c r="A313" s="14">
        <v>50490</v>
      </c>
      <c r="B313" s="15">
        <v>30.718151999999996</v>
      </c>
      <c r="C313" s="15">
        <v>30.718151999999996</v>
      </c>
    </row>
    <row r="314" spans="1:3" x14ac:dyDescent="0.35">
      <c r="A314" s="14">
        <v>50692</v>
      </c>
      <c r="B314" s="15">
        <v>25.67204199999999</v>
      </c>
      <c r="C314" s="15">
        <v>25.67204199999999</v>
      </c>
    </row>
    <row r="315" spans="1:3" x14ac:dyDescent="0.35">
      <c r="A315" s="14">
        <v>50822</v>
      </c>
      <c r="B315" s="15">
        <v>23.751987999999997</v>
      </c>
      <c r="C315" s="15">
        <v>23.751987999999997</v>
      </c>
    </row>
    <row r="316" spans="1:3" x14ac:dyDescent="0.35">
      <c r="A316" s="14">
        <v>51062</v>
      </c>
      <c r="B316" s="15">
        <v>13.239727999999999</v>
      </c>
      <c r="C316" s="15">
        <v>13.239727999999999</v>
      </c>
    </row>
    <row r="317" spans="1:3" x14ac:dyDescent="0.35">
      <c r="A317" s="14">
        <v>51382</v>
      </c>
      <c r="B317" s="15">
        <v>12.851993999999998</v>
      </c>
      <c r="C317" s="15">
        <v>12.851993999999998</v>
      </c>
    </row>
    <row r="318" spans="1:3" x14ac:dyDescent="0.35">
      <c r="A318" s="14">
        <v>51589</v>
      </c>
      <c r="B318" s="15">
        <v>19.692149999999998</v>
      </c>
      <c r="C318" s="15">
        <v>19.692149999999998</v>
      </c>
    </row>
    <row r="319" spans="1:3" x14ac:dyDescent="0.35">
      <c r="A319" s="14">
        <v>52060</v>
      </c>
      <c r="B319" s="15">
        <v>29.790219999999998</v>
      </c>
      <c r="C319" s="15">
        <v>29.790219999999998</v>
      </c>
    </row>
    <row r="320" spans="1:3" x14ac:dyDescent="0.35">
      <c r="A320" s="14">
        <v>52257</v>
      </c>
      <c r="B320" s="15">
        <v>31.913277999999988</v>
      </c>
      <c r="C320" s="15">
        <v>31.913277999999988</v>
      </c>
    </row>
    <row r="321" spans="1:3" x14ac:dyDescent="0.35">
      <c r="A321" s="14">
        <v>52500</v>
      </c>
      <c r="B321" s="15">
        <v>46.593492000000005</v>
      </c>
      <c r="C321" s="15">
        <v>46.593492000000005</v>
      </c>
    </row>
    <row r="322" spans="1:3" x14ac:dyDescent="0.35">
      <c r="A322" s="14">
        <v>52680</v>
      </c>
      <c r="B322" s="15">
        <v>20.196945999999997</v>
      </c>
      <c r="C322" s="15">
        <v>20.196945999999997</v>
      </c>
    </row>
    <row r="323" spans="1:3" x14ac:dyDescent="0.35">
      <c r="A323" s="14">
        <v>52880</v>
      </c>
      <c r="B323" s="15">
        <v>17.19844599999999</v>
      </c>
      <c r="C323" s="15">
        <v>17.19844599999999</v>
      </c>
    </row>
    <row r="324" spans="1:3" x14ac:dyDescent="0.35">
      <c r="A324" s="14">
        <v>53150</v>
      </c>
      <c r="B324" s="15">
        <v>17.987161999999998</v>
      </c>
      <c r="C324" s="15">
        <v>17.987161999999998</v>
      </c>
    </row>
    <row r="325" spans="1:3" x14ac:dyDescent="0.35">
      <c r="A325" s="14">
        <v>53402</v>
      </c>
      <c r="B325" s="15">
        <v>15.794485999999999</v>
      </c>
      <c r="C325" s="15">
        <v>15.794485999999999</v>
      </c>
    </row>
    <row r="326" spans="1:3" x14ac:dyDescent="0.35">
      <c r="A326" s="14">
        <v>53553</v>
      </c>
      <c r="B326" s="15">
        <v>17.444631999999999</v>
      </c>
      <c r="C326" s="15">
        <v>17.444631999999999</v>
      </c>
    </row>
    <row r="327" spans="1:3" x14ac:dyDescent="0.35">
      <c r="A327" s="14">
        <v>53644</v>
      </c>
      <c r="B327" s="15">
        <v>22.414911999999994</v>
      </c>
      <c r="C327" s="15">
        <v>22.414911999999994</v>
      </c>
    </row>
    <row r="328" spans="1:3" x14ac:dyDescent="0.35">
      <c r="A328" s="14">
        <v>54001</v>
      </c>
      <c r="B328" s="15">
        <v>14.182837999999997</v>
      </c>
      <c r="C328" s="15">
        <v>14.182837999999997</v>
      </c>
    </row>
    <row r="329" spans="1:3" x14ac:dyDescent="0.35">
      <c r="A329" s="14">
        <v>54100</v>
      </c>
      <c r="B329" s="15">
        <v>14.733148</v>
      </c>
      <c r="C329" s="15">
        <v>14.733148</v>
      </c>
    </row>
    <row r="330" spans="1:3" x14ac:dyDescent="0.35">
      <c r="A330" s="14">
        <v>54575</v>
      </c>
      <c r="B330" s="15">
        <v>17.928419999999996</v>
      </c>
      <c r="C330" s="15">
        <v>17.928419999999996</v>
      </c>
    </row>
    <row r="331" spans="1:3" x14ac:dyDescent="0.35">
      <c r="A331" s="14">
        <v>54708</v>
      </c>
      <c r="B331" s="15">
        <v>18.689915999999997</v>
      </c>
      <c r="C331" s="15">
        <v>18.689915999999997</v>
      </c>
    </row>
    <row r="332" spans="1:3" x14ac:dyDescent="0.35">
      <c r="A332" s="14">
        <v>54999</v>
      </c>
      <c r="B332" s="15">
        <v>11.293237999999995</v>
      </c>
      <c r="C332" s="15">
        <v>11.293237999999995</v>
      </c>
    </row>
    <row r="333" spans="1:3" x14ac:dyDescent="0.35">
      <c r="A333" s="14">
        <v>55001</v>
      </c>
      <c r="B333" s="15">
        <v>22.791367999999991</v>
      </c>
      <c r="C333" s="15">
        <v>22.791367999999991</v>
      </c>
    </row>
    <row r="334" spans="1:3" x14ac:dyDescent="0.35">
      <c r="A334" s="14">
        <v>55300</v>
      </c>
      <c r="B334" s="15">
        <v>8.5572280000000021</v>
      </c>
      <c r="C334" s="15">
        <v>8.5572280000000021</v>
      </c>
    </row>
    <row r="335" spans="1:3" x14ac:dyDescent="0.35">
      <c r="A335" s="14">
        <v>55482</v>
      </c>
      <c r="B335" s="15">
        <v>10.372281999999998</v>
      </c>
      <c r="C335" s="15">
        <v>10.372281999999998</v>
      </c>
    </row>
    <row r="336" spans="1:3" x14ac:dyDescent="0.35">
      <c r="A336" s="14">
        <v>55680</v>
      </c>
      <c r="B336" s="15">
        <v>15.948477999999994</v>
      </c>
      <c r="C336" s="15">
        <v>15.948477999999994</v>
      </c>
    </row>
    <row r="337" spans="1:3" x14ac:dyDescent="0.35">
      <c r="A337" s="14">
        <v>55830</v>
      </c>
      <c r="B337" s="15">
        <v>16.356837999999989</v>
      </c>
      <c r="C337" s="15">
        <v>16.356837999999989</v>
      </c>
    </row>
    <row r="338" spans="1:3" x14ac:dyDescent="0.35">
      <c r="A338" s="14">
        <v>55987</v>
      </c>
      <c r="B338" s="15">
        <v>17.807478000000003</v>
      </c>
      <c r="C338" s="15">
        <v>17.807478000000003</v>
      </c>
    </row>
    <row r="339" spans="1:3" x14ac:dyDescent="0.35">
      <c r="A339" s="14">
        <v>56251</v>
      </c>
      <c r="B339" s="15">
        <v>23.343627999999995</v>
      </c>
      <c r="C339" s="15">
        <v>23.343627999999995</v>
      </c>
    </row>
    <row r="340" spans="1:3" x14ac:dyDescent="0.35">
      <c r="A340" s="14">
        <v>56252</v>
      </c>
      <c r="B340" s="15">
        <v>-0.82795600000000036</v>
      </c>
      <c r="C340" s="15">
        <v>0</v>
      </c>
    </row>
    <row r="341" spans="1:3" x14ac:dyDescent="0.35">
      <c r="A341" s="14">
        <v>56431</v>
      </c>
      <c r="B341" s="15">
        <v>1.0434879999999964</v>
      </c>
      <c r="C341" s="15">
        <v>1.0434879999999964</v>
      </c>
    </row>
    <row r="342" spans="1:3" x14ac:dyDescent="0.35">
      <c r="A342" s="14">
        <v>56669</v>
      </c>
      <c r="B342" s="15">
        <v>10.033157999999986</v>
      </c>
      <c r="C342" s="15">
        <v>10.033157999999986</v>
      </c>
    </row>
    <row r="343" spans="1:3" x14ac:dyDescent="0.35">
      <c r="A343" s="14">
        <v>56756</v>
      </c>
      <c r="B343" s="15">
        <v>-2.3555920000000015</v>
      </c>
      <c r="C343" s="15">
        <v>0</v>
      </c>
    </row>
    <row r="344" spans="1:3" x14ac:dyDescent="0.35">
      <c r="A344" s="14">
        <v>56924</v>
      </c>
      <c r="B344" s="15">
        <v>0.28277600000000547</v>
      </c>
      <c r="C344" s="15">
        <v>0.28277600000000547</v>
      </c>
    </row>
    <row r="345" spans="1:3" x14ac:dyDescent="0.35">
      <c r="A345" s="14">
        <v>57150</v>
      </c>
      <c r="B345" s="15">
        <v>0.17815799999999626</v>
      </c>
      <c r="C345" s="15">
        <v>0.17815799999999626</v>
      </c>
    </row>
    <row r="346" spans="1:3" x14ac:dyDescent="0.35">
      <c r="A346" s="14">
        <v>57282</v>
      </c>
      <c r="B346" s="15">
        <v>-0.6292140000000046</v>
      </c>
      <c r="C346" s="15">
        <v>0</v>
      </c>
    </row>
    <row r="347" spans="1:3" x14ac:dyDescent="0.35">
      <c r="A347" s="14">
        <v>57557</v>
      </c>
      <c r="B347" s="15">
        <v>1.229383999999996</v>
      </c>
      <c r="C347" s="15">
        <v>1.229383999999996</v>
      </c>
    </row>
    <row r="348" spans="1:3" x14ac:dyDescent="0.35">
      <c r="A348" s="14">
        <v>57620</v>
      </c>
      <c r="B348" s="15">
        <v>-5.2183740000000043</v>
      </c>
      <c r="C348" s="15">
        <v>0</v>
      </c>
    </row>
    <row r="349" spans="1:3" x14ac:dyDescent="0.35">
      <c r="A349" s="14">
        <v>57900</v>
      </c>
      <c r="B349" s="15">
        <v>8.0599999999719785E-4</v>
      </c>
      <c r="C349" s="15">
        <v>8.0599999999719785E-4</v>
      </c>
    </row>
    <row r="350" spans="1:3" x14ac:dyDescent="0.35">
      <c r="A350" s="14">
        <v>58078</v>
      </c>
      <c r="B350" s="15">
        <v>-5.3004359999999977</v>
      </c>
      <c r="C350" s="15">
        <v>0</v>
      </c>
    </row>
    <row r="351" spans="1:3" x14ac:dyDescent="0.35">
      <c r="A351" s="14">
        <v>58338</v>
      </c>
      <c r="B351" s="15">
        <v>-9.3738639999999904</v>
      </c>
      <c r="C351" s="15">
        <v>0</v>
      </c>
    </row>
    <row r="352" spans="1:3" x14ac:dyDescent="0.35">
      <c r="A352" s="14">
        <v>58401</v>
      </c>
      <c r="B352" s="15">
        <v>-10.562375999999993</v>
      </c>
      <c r="C352" s="15">
        <v>0</v>
      </c>
    </row>
    <row r="353" spans="1:3" x14ac:dyDescent="0.35">
      <c r="A353" s="14">
        <v>58600</v>
      </c>
      <c r="B353" s="15">
        <v>-12.657852000000005</v>
      </c>
      <c r="C353" s="15">
        <v>0</v>
      </c>
    </row>
    <row r="354" spans="1:3" x14ac:dyDescent="0.35">
      <c r="A354" s="14">
        <v>58802</v>
      </c>
      <c r="B354" s="15">
        <v>-10.762304</v>
      </c>
      <c r="C354" s="15">
        <v>0</v>
      </c>
    </row>
    <row r="355" spans="1:3" x14ac:dyDescent="0.35">
      <c r="A355" s="14">
        <v>59000</v>
      </c>
      <c r="B355" s="15">
        <v>-9.4854979999999927</v>
      </c>
      <c r="C355" s="15">
        <v>0</v>
      </c>
    </row>
    <row r="356" spans="1:3" x14ac:dyDescent="0.35">
      <c r="A356" s="14">
        <v>59470</v>
      </c>
      <c r="B356" s="15">
        <v>-1.5902159999999981</v>
      </c>
      <c r="C356" s="15">
        <v>0</v>
      </c>
    </row>
    <row r="357" spans="1:3" x14ac:dyDescent="0.35">
      <c r="A357" s="14">
        <v>59700</v>
      </c>
      <c r="B357" s="15">
        <v>2.216861999999999</v>
      </c>
      <c r="C357" s="15">
        <v>2.216861999999999</v>
      </c>
    </row>
    <row r="358" spans="1:3" x14ac:dyDescent="0.35">
      <c r="A358" s="14">
        <v>59796</v>
      </c>
      <c r="B358" s="15">
        <v>5.3600059999999985</v>
      </c>
      <c r="C358" s="15">
        <v>5.3600059999999985</v>
      </c>
    </row>
    <row r="359" spans="1:3" x14ac:dyDescent="0.35">
      <c r="A359" s="14">
        <v>60026</v>
      </c>
      <c r="B359" s="15">
        <v>5.5416200000000018</v>
      </c>
      <c r="C359" s="15">
        <v>5.5416200000000018</v>
      </c>
    </row>
    <row r="360" spans="1:3" x14ac:dyDescent="0.35">
      <c r="A360" s="14">
        <v>60149</v>
      </c>
      <c r="B360" s="15">
        <v>-1.708826000000002</v>
      </c>
      <c r="C360" s="15">
        <v>0</v>
      </c>
    </row>
    <row r="361" spans="1:3" x14ac:dyDescent="0.35">
      <c r="A361" s="14">
        <v>60333</v>
      </c>
      <c r="B361" s="15">
        <v>5.3421339999999944</v>
      </c>
      <c r="C361" s="15">
        <v>5.3421339999999944</v>
      </c>
    </row>
    <row r="362" spans="1:3" x14ac:dyDescent="0.35">
      <c r="A362" s="14">
        <v>60532</v>
      </c>
      <c r="B362" s="15">
        <v>8.3402320000000003</v>
      </c>
      <c r="C362" s="15">
        <v>8.3402320000000003</v>
      </c>
    </row>
    <row r="363" spans="1:3" x14ac:dyDescent="0.35">
      <c r="A363" s="14">
        <v>60635</v>
      </c>
      <c r="B363" s="15">
        <v>10.367618</v>
      </c>
      <c r="C363" s="15">
        <v>10.367618</v>
      </c>
    </row>
    <row r="364" spans="1:3" x14ac:dyDescent="0.35">
      <c r="A364" s="14">
        <v>60664</v>
      </c>
      <c r="B364" s="15">
        <v>10.082552</v>
      </c>
      <c r="C364" s="15">
        <v>10.082552</v>
      </c>
    </row>
    <row r="365" spans="1:3" x14ac:dyDescent="0.35">
      <c r="A365" s="14">
        <v>60720</v>
      </c>
      <c r="B365" s="15">
        <v>6.4793220000000034</v>
      </c>
      <c r="C365" s="15">
        <v>6.4793220000000034</v>
      </c>
    </row>
    <row r="366" spans="1:3" x14ac:dyDescent="0.35">
      <c r="A366" s="14">
        <v>61025</v>
      </c>
      <c r="B366" s="15">
        <v>2.8795299999999955</v>
      </c>
      <c r="C366" s="15">
        <v>2.8795299999999955</v>
      </c>
    </row>
    <row r="367" spans="1:3" x14ac:dyDescent="0.35">
      <c r="A367" s="14">
        <v>61240</v>
      </c>
      <c r="B367" s="15">
        <v>4.1897679999999937</v>
      </c>
      <c r="C367" s="15">
        <v>4.1897679999999937</v>
      </c>
    </row>
    <row r="368" spans="1:3" x14ac:dyDescent="0.35">
      <c r="A368" s="14">
        <v>61520</v>
      </c>
      <c r="B368" s="15">
        <v>-0.83885200000000282</v>
      </c>
      <c r="C368" s="15">
        <v>0</v>
      </c>
    </row>
    <row r="369" spans="1:3" x14ac:dyDescent="0.35">
      <c r="A369" s="14">
        <v>61880</v>
      </c>
      <c r="B369" s="15">
        <v>-2.3983320000000035</v>
      </c>
      <c r="C369" s="15">
        <v>0</v>
      </c>
    </row>
    <row r="370" spans="1:3" x14ac:dyDescent="0.35">
      <c r="A370" s="14">
        <v>62215</v>
      </c>
      <c r="B370" s="15">
        <v>1.6910179999999926</v>
      </c>
      <c r="C370" s="15">
        <v>1.6910179999999926</v>
      </c>
    </row>
    <row r="371" spans="1:3" x14ac:dyDescent="0.35">
      <c r="A371" s="14">
        <v>62390</v>
      </c>
      <c r="B371" s="15">
        <v>5.0593799999999973</v>
      </c>
      <c r="C371" s="15">
        <v>5.0593799999999973</v>
      </c>
    </row>
    <row r="372" spans="1:3" x14ac:dyDescent="0.35">
      <c r="A372" s="14">
        <v>62482</v>
      </c>
      <c r="B372" s="15">
        <v>13.958121999999999</v>
      </c>
      <c r="C372" s="15">
        <v>13.958121999999999</v>
      </c>
    </row>
    <row r="373" spans="1:3" x14ac:dyDescent="0.35">
      <c r="A373" s="14">
        <v>62500</v>
      </c>
      <c r="B373" s="15">
        <v>10.365687999999992</v>
      </c>
      <c r="C373" s="15">
        <v>10.365687999999992</v>
      </c>
    </row>
    <row r="374" spans="1:3" x14ac:dyDescent="0.35">
      <c r="A374" s="14">
        <v>62837</v>
      </c>
      <c r="B374" s="15">
        <v>11.282341999999993</v>
      </c>
      <c r="C374" s="15">
        <v>11.282341999999993</v>
      </c>
    </row>
    <row r="375" spans="1:3" x14ac:dyDescent="0.35">
      <c r="A375" s="14">
        <v>63080</v>
      </c>
      <c r="B375" s="15">
        <v>10.158763999999998</v>
      </c>
      <c r="C375" s="15">
        <v>10.158763999999998</v>
      </c>
    </row>
    <row r="376" spans="1:3" x14ac:dyDescent="0.35">
      <c r="A376" s="14">
        <v>63268</v>
      </c>
      <c r="B376" s="15">
        <v>19.939099999999996</v>
      </c>
      <c r="C376" s="15">
        <v>19.939099999999996</v>
      </c>
    </row>
    <row r="377" spans="1:3" x14ac:dyDescent="0.35">
      <c r="A377" s="14">
        <v>63514</v>
      </c>
      <c r="B377" s="15">
        <v>2.2113939999999914</v>
      </c>
      <c r="C377" s="15">
        <v>2.2113939999999914</v>
      </c>
    </row>
    <row r="378" spans="1:3" x14ac:dyDescent="0.35">
      <c r="A378" s="14">
        <v>63727</v>
      </c>
      <c r="B378" s="15">
        <v>8.2667140000000003</v>
      </c>
      <c r="C378" s="15">
        <v>8.2667140000000003</v>
      </c>
    </row>
    <row r="379" spans="1:3" x14ac:dyDescent="0.35">
      <c r="A379" s="14">
        <v>64000</v>
      </c>
      <c r="B379" s="15">
        <v>6.4781359999999921</v>
      </c>
      <c r="C379" s="15">
        <v>6.4781359999999921</v>
      </c>
    </row>
    <row r="380" spans="1:3" x14ac:dyDescent="0.35">
      <c r="A380" s="14">
        <v>64030</v>
      </c>
      <c r="B380" s="15">
        <v>11.017882</v>
      </c>
      <c r="C380" s="15">
        <v>11.017882</v>
      </c>
    </row>
    <row r="381" spans="1:3" x14ac:dyDescent="0.35">
      <c r="A381" s="14">
        <v>64140</v>
      </c>
      <c r="B381" s="15">
        <v>0.53867200000000537</v>
      </c>
      <c r="C381" s="15">
        <v>0.53867200000000537</v>
      </c>
    </row>
    <row r="382" spans="1:3" x14ac:dyDescent="0.35">
      <c r="A382" s="14">
        <v>64318</v>
      </c>
      <c r="B382" s="15">
        <v>3.2139900000000026</v>
      </c>
      <c r="C382" s="15">
        <v>3.2139900000000026</v>
      </c>
    </row>
    <row r="383" spans="1:3" x14ac:dyDescent="0.35">
      <c r="A383" s="14">
        <v>64500</v>
      </c>
      <c r="B383" s="15">
        <v>9.0846000000000089</v>
      </c>
      <c r="C383" s="15">
        <v>9.0846000000000089</v>
      </c>
    </row>
    <row r="384" spans="1:3" x14ac:dyDescent="0.35">
      <c r="A384" s="14">
        <v>64550</v>
      </c>
      <c r="B384" s="15">
        <v>5.0944600000000051</v>
      </c>
      <c r="C384" s="15">
        <v>5.0944600000000051</v>
      </c>
    </row>
    <row r="385" spans="1:3" x14ac:dyDescent="0.35">
      <c r="A385" s="14">
        <v>64606</v>
      </c>
      <c r="B385" s="15">
        <v>9.3292179999999973</v>
      </c>
      <c r="C385" s="15">
        <v>9.3292179999999973</v>
      </c>
    </row>
    <row r="386" spans="1:3" x14ac:dyDescent="0.35">
      <c r="A386" s="14">
        <v>64650</v>
      </c>
      <c r="B386" s="15">
        <v>12.232829999999993</v>
      </c>
      <c r="C386" s="15">
        <v>12.232829999999993</v>
      </c>
    </row>
    <row r="387" spans="1:3" x14ac:dyDescent="0.35">
      <c r="A387" s="14">
        <v>64900</v>
      </c>
      <c r="B387" s="15">
        <v>23.207889999999999</v>
      </c>
      <c r="C387" s="15">
        <v>23.207889999999999</v>
      </c>
    </row>
    <row r="388" spans="1:3" x14ac:dyDescent="0.35">
      <c r="A388" s="14">
        <v>65142</v>
      </c>
      <c r="B388" s="15">
        <v>24.23306199999999</v>
      </c>
      <c r="C388" s="15">
        <v>24.23306199999999</v>
      </c>
    </row>
    <row r="389" spans="1:3" x14ac:dyDescent="0.35">
      <c r="A389" s="14">
        <v>65300</v>
      </c>
      <c r="B389" s="15">
        <v>5.8644199999999955</v>
      </c>
      <c r="C389" s="15">
        <v>5.8644199999999955</v>
      </c>
    </row>
    <row r="390" spans="1:3" x14ac:dyDescent="0.35">
      <c r="A390" s="14">
        <v>65768</v>
      </c>
      <c r="B390" s="15">
        <v>14.561626000000004</v>
      </c>
      <c r="C390" s="15">
        <v>14.561626000000004</v>
      </c>
    </row>
    <row r="391" spans="1:3" x14ac:dyDescent="0.35">
      <c r="A391" s="14">
        <v>65956</v>
      </c>
      <c r="B391" s="15">
        <v>9.1367079999999987</v>
      </c>
      <c r="C391" s="15">
        <v>9.1367079999999987</v>
      </c>
    </row>
    <row r="392" spans="1:3" x14ac:dyDescent="0.35">
      <c r="A392" s="14">
        <v>65957</v>
      </c>
      <c r="B392" s="15">
        <v>10.401833999999994</v>
      </c>
      <c r="C392" s="15">
        <v>10.401833999999994</v>
      </c>
    </row>
    <row r="393" spans="1:3" x14ac:dyDescent="0.35">
      <c r="A393" s="14">
        <v>66280</v>
      </c>
      <c r="B393" s="15">
        <v>12.321887999999987</v>
      </c>
      <c r="C393" s="15">
        <v>12.321887999999987</v>
      </c>
    </row>
    <row r="394" spans="1:3" x14ac:dyDescent="0.35">
      <c r="A394" s="14">
        <v>66563</v>
      </c>
      <c r="B394" s="15">
        <v>18.796865999999994</v>
      </c>
      <c r="C394" s="15">
        <v>18.796865999999994</v>
      </c>
    </row>
    <row r="395" spans="1:3" x14ac:dyDescent="0.35">
      <c r="A395" s="14">
        <v>66700</v>
      </c>
      <c r="B395" s="15">
        <v>16.311726</v>
      </c>
      <c r="C395" s="15">
        <v>16.311726</v>
      </c>
    </row>
    <row r="396" spans="1:3" x14ac:dyDescent="0.35">
      <c r="A396" s="14">
        <v>67080</v>
      </c>
      <c r="B396" s="15">
        <v>12.627580000000002</v>
      </c>
      <c r="C396" s="15">
        <v>12.627580000000002</v>
      </c>
    </row>
    <row r="397" spans="1:3" x14ac:dyDescent="0.35">
      <c r="A397" s="14">
        <v>67180</v>
      </c>
      <c r="B397" s="15">
        <v>14.543733999999994</v>
      </c>
      <c r="C397" s="15">
        <v>14.543733999999994</v>
      </c>
    </row>
    <row r="398" spans="1:3" x14ac:dyDescent="0.35">
      <c r="A398" s="14">
        <v>67307</v>
      </c>
      <c r="B398" s="15">
        <v>16.377443999999997</v>
      </c>
      <c r="C398" s="15">
        <v>16.377443999999997</v>
      </c>
    </row>
    <row r="399" spans="1:3" x14ac:dyDescent="0.35">
      <c r="A399" s="14">
        <v>67509</v>
      </c>
      <c r="B399" s="15">
        <v>12.191597999999992</v>
      </c>
      <c r="C399" s="15">
        <v>12.191597999999992</v>
      </c>
    </row>
    <row r="400" spans="1:3" x14ac:dyDescent="0.35">
      <c r="A400" s="14">
        <v>67629</v>
      </c>
      <c r="B400" s="15">
        <v>8.5420900000000017</v>
      </c>
      <c r="C400" s="15">
        <v>8.5420900000000017</v>
      </c>
    </row>
    <row r="401" spans="1:3" x14ac:dyDescent="0.35">
      <c r="A401" s="14">
        <v>67600</v>
      </c>
      <c r="B401" s="15">
        <v>13.452462000000004</v>
      </c>
      <c r="C401" s="15">
        <v>13.452462000000004</v>
      </c>
    </row>
    <row r="402" spans="1:3" x14ac:dyDescent="0.35">
      <c r="A402" s="14">
        <v>67631</v>
      </c>
      <c r="B402" s="15">
        <v>6.7616339999999937</v>
      </c>
      <c r="C402" s="15">
        <v>6.7616339999999937</v>
      </c>
    </row>
    <row r="403" spans="1:3" x14ac:dyDescent="0.35">
      <c r="A403" s="14">
        <v>67830</v>
      </c>
      <c r="B403" s="15">
        <v>8.3896059999999935</v>
      </c>
      <c r="C403" s="15">
        <v>8.3896059999999935</v>
      </c>
    </row>
    <row r="404" spans="1:3" x14ac:dyDescent="0.35">
      <c r="A404" s="14">
        <v>68125</v>
      </c>
      <c r="B404" s="15">
        <v>3.9233779999999925</v>
      </c>
      <c r="C404" s="15">
        <v>3.9233779999999925</v>
      </c>
    </row>
    <row r="405" spans="1:3" x14ac:dyDescent="0.35">
      <c r="A405" s="14">
        <v>68150</v>
      </c>
      <c r="B405" s="15">
        <v>9.2775120000000015</v>
      </c>
      <c r="C405" s="15">
        <v>9.2775120000000015</v>
      </c>
    </row>
    <row r="406" spans="1:3" x14ac:dyDescent="0.35">
      <c r="A406" s="14">
        <v>68303</v>
      </c>
      <c r="B406" s="15">
        <v>4.9011059999999986</v>
      </c>
      <c r="C406" s="15">
        <v>4.9011059999999986</v>
      </c>
    </row>
    <row r="407" spans="1:3" x14ac:dyDescent="0.35">
      <c r="A407" s="14">
        <v>68509</v>
      </c>
      <c r="B407" s="15">
        <v>-1.0535360000000011</v>
      </c>
      <c r="C407" s="15">
        <v>0</v>
      </c>
    </row>
    <row r="408" spans="1:3" x14ac:dyDescent="0.35">
      <c r="A408" s="14">
        <v>68814</v>
      </c>
      <c r="B408" s="15">
        <v>8.176872000000003</v>
      </c>
      <c r="C408" s="15">
        <v>8.176872000000003</v>
      </c>
    </row>
    <row r="409" spans="1:3" x14ac:dyDescent="0.35">
      <c r="A409" s="14">
        <v>68914</v>
      </c>
      <c r="B409" s="15">
        <v>23.232777999999996</v>
      </c>
      <c r="C409" s="15">
        <v>23.232777999999996</v>
      </c>
    </row>
    <row r="410" spans="1:3" x14ac:dyDescent="0.35">
      <c r="A410" s="14">
        <v>69190</v>
      </c>
      <c r="B410" s="15">
        <v>18.322385999999995</v>
      </c>
      <c r="C410" s="15">
        <v>18.322385999999995</v>
      </c>
    </row>
    <row r="411" spans="1:3" x14ac:dyDescent="0.35">
      <c r="A411" s="14">
        <v>69500</v>
      </c>
      <c r="B411" s="15">
        <v>20.405397999999998</v>
      </c>
      <c r="C411" s="15">
        <v>20.405397999999998</v>
      </c>
    </row>
    <row r="412" spans="1:3" x14ac:dyDescent="0.35">
      <c r="A412" s="14">
        <v>69714</v>
      </c>
      <c r="B412" s="15">
        <v>17.580771999999989</v>
      </c>
      <c r="C412" s="15">
        <v>17.580771999999989</v>
      </c>
    </row>
    <row r="413" spans="1:3" x14ac:dyDescent="0.35">
      <c r="A413" s="14">
        <v>69715</v>
      </c>
      <c r="B413" s="15">
        <v>32.873093999999988</v>
      </c>
      <c r="C413" s="15">
        <v>32.873093999999988</v>
      </c>
    </row>
    <row r="414" spans="1:3" x14ac:dyDescent="0.35">
      <c r="A414" s="14">
        <v>69960</v>
      </c>
      <c r="B414" s="15">
        <v>13.62122999999999</v>
      </c>
      <c r="C414" s="15">
        <v>13.62122999999999</v>
      </c>
    </row>
    <row r="415" spans="1:3" x14ac:dyDescent="0.35">
      <c r="A415" s="14">
        <v>70218</v>
      </c>
      <c r="B415" s="15">
        <v>6.6714100000000087</v>
      </c>
      <c r="C415" s="15">
        <v>6.6714100000000087</v>
      </c>
    </row>
    <row r="416" spans="1:3" x14ac:dyDescent="0.35">
      <c r="A416" s="14">
        <v>70480</v>
      </c>
      <c r="B416" s="15">
        <v>13.05654599999999</v>
      </c>
      <c r="C416" s="15">
        <v>13.05654599999999</v>
      </c>
    </row>
    <row r="417" spans="1:3" x14ac:dyDescent="0.35">
      <c r="A417" s="14">
        <v>70651</v>
      </c>
      <c r="B417" s="15">
        <v>26.214551999999991</v>
      </c>
      <c r="C417" s="15">
        <v>26.214551999999991</v>
      </c>
    </row>
    <row r="418" spans="1:3" x14ac:dyDescent="0.35">
      <c r="A418" s="14">
        <v>70850</v>
      </c>
      <c r="B418" s="15">
        <v>22.779305999999998</v>
      </c>
      <c r="C418" s="15">
        <v>22.779305999999998</v>
      </c>
    </row>
    <row r="419" spans="1:3" x14ac:dyDescent="0.35">
      <c r="A419" s="14">
        <v>71120</v>
      </c>
      <c r="B419" s="15">
        <v>16.310559999999995</v>
      </c>
      <c r="C419" s="15">
        <v>16.310559999999995</v>
      </c>
    </row>
    <row r="420" spans="1:3" x14ac:dyDescent="0.35">
      <c r="A420" s="14">
        <v>71344</v>
      </c>
      <c r="B420" s="15">
        <v>20.290667999999997</v>
      </c>
      <c r="C420" s="15">
        <v>20.290667999999997</v>
      </c>
    </row>
    <row r="421" spans="1:3" x14ac:dyDescent="0.35">
      <c r="A421" s="14">
        <v>71464</v>
      </c>
      <c r="B421" s="15">
        <v>23.097039999999993</v>
      </c>
      <c r="C421" s="15">
        <v>23.097039999999993</v>
      </c>
    </row>
    <row r="422" spans="1:3" x14ac:dyDescent="0.35">
      <c r="A422" s="14">
        <v>71656</v>
      </c>
      <c r="B422" s="15">
        <v>13.350940000000001</v>
      </c>
      <c r="C422" s="15">
        <v>13.350940000000001</v>
      </c>
    </row>
    <row r="423" spans="1:3" x14ac:dyDescent="0.35">
      <c r="A423" s="14">
        <v>72160</v>
      </c>
      <c r="B423" s="15">
        <v>-5.3611079999999944</v>
      </c>
      <c r="C423" s="15">
        <v>0</v>
      </c>
    </row>
    <row r="424" spans="1:3" x14ac:dyDescent="0.35">
      <c r="A424" s="14">
        <v>72300</v>
      </c>
      <c r="B424" s="15">
        <v>1.8014660000000049</v>
      </c>
      <c r="C424" s="15">
        <v>1.8014660000000049</v>
      </c>
    </row>
    <row r="425" spans="1:3" x14ac:dyDescent="0.35">
      <c r="A425" s="14">
        <v>72349</v>
      </c>
      <c r="B425" s="15">
        <v>2.3264860000000027</v>
      </c>
      <c r="C425" s="15">
        <v>2.3264860000000027</v>
      </c>
    </row>
    <row r="426" spans="1:3" x14ac:dyDescent="0.35">
      <c r="A426" s="14">
        <v>72494</v>
      </c>
      <c r="B426" s="15">
        <v>13.696296000000004</v>
      </c>
      <c r="C426" s="15">
        <v>13.696296000000004</v>
      </c>
    </row>
    <row r="427" spans="1:3" x14ac:dyDescent="0.35">
      <c r="A427" s="14">
        <v>72664</v>
      </c>
      <c r="B427" s="15">
        <v>39.466300000000004</v>
      </c>
      <c r="C427" s="15">
        <v>39.466300000000004</v>
      </c>
    </row>
    <row r="428" spans="1:3" x14ac:dyDescent="0.35">
      <c r="A428" s="14">
        <v>72894</v>
      </c>
      <c r="B428" s="15">
        <v>31.792315999999992</v>
      </c>
      <c r="C428" s="15">
        <v>31.792315999999992</v>
      </c>
    </row>
    <row r="429" spans="1:3" x14ac:dyDescent="0.35">
      <c r="A429" s="14">
        <v>73167</v>
      </c>
      <c r="B429" s="15">
        <v>40.033738</v>
      </c>
      <c r="C429" s="15">
        <v>40.033738</v>
      </c>
    </row>
    <row r="430" spans="1:3" x14ac:dyDescent="0.35">
      <c r="A430" s="14">
        <v>73335</v>
      </c>
      <c r="B430" s="15">
        <v>44.818524000000004</v>
      </c>
      <c r="C430" s="15">
        <v>44.818524000000004</v>
      </c>
    </row>
    <row r="431" spans="1:3" x14ac:dyDescent="0.35">
      <c r="A431" s="14">
        <v>73358</v>
      </c>
      <c r="B431" s="15">
        <v>45.609169999999992</v>
      </c>
      <c r="C431" s="15">
        <v>45.609169999999992</v>
      </c>
    </row>
    <row r="432" spans="1:3" x14ac:dyDescent="0.35">
      <c r="A432" s="14">
        <v>73555</v>
      </c>
      <c r="B432" s="15">
        <v>61.413323999999989</v>
      </c>
      <c r="C432" s="15">
        <v>61.413323999999989</v>
      </c>
    </row>
    <row r="433" spans="1:4" x14ac:dyDescent="0.35">
      <c r="A433" s="14">
        <v>73796</v>
      </c>
      <c r="B433" s="15">
        <v>46.016766000000004</v>
      </c>
      <c r="C433" s="15">
        <v>46.016766000000004</v>
      </c>
    </row>
    <row r="434" spans="1:4" x14ac:dyDescent="0.35">
      <c r="A434" s="14">
        <v>73846</v>
      </c>
      <c r="B434" s="15">
        <v>32.417691999999988</v>
      </c>
      <c r="C434" s="15">
        <v>32.417691999999988</v>
      </c>
    </row>
    <row r="435" spans="1:4" x14ac:dyDescent="0.35">
      <c r="A435" s="14">
        <v>74070</v>
      </c>
      <c r="B435" s="15">
        <v>29.577083999999992</v>
      </c>
      <c r="C435" s="15">
        <v>29.577083999999992</v>
      </c>
    </row>
    <row r="436" spans="1:4" x14ac:dyDescent="0.35">
      <c r="A436" s="14">
        <v>74331</v>
      </c>
      <c r="B436" s="15">
        <v>10.984871999999996</v>
      </c>
      <c r="C436" s="15">
        <v>10.984871999999996</v>
      </c>
    </row>
    <row r="437" spans="1:4" x14ac:dyDescent="0.35">
      <c r="A437" s="14">
        <v>74332</v>
      </c>
      <c r="B437" s="15">
        <v>2.9950240000000008</v>
      </c>
      <c r="C437" s="15">
        <v>2.9950240000000008</v>
      </c>
    </row>
    <row r="438" spans="1:4" x14ac:dyDescent="0.35">
      <c r="A438" s="14">
        <v>74544</v>
      </c>
      <c r="B438" s="15">
        <v>15.858254000000002</v>
      </c>
      <c r="C438" s="15">
        <v>15.858254000000002</v>
      </c>
    </row>
    <row r="439" spans="1:4" x14ac:dyDescent="0.35">
      <c r="A439" s="14">
        <v>74838</v>
      </c>
      <c r="B439" s="15">
        <v>10.403421999999999</v>
      </c>
      <c r="C439" s="15">
        <v>10.403421999999999</v>
      </c>
    </row>
    <row r="440" spans="1:4" x14ac:dyDescent="0.35">
      <c r="A440" s="14">
        <v>74850</v>
      </c>
      <c r="B440" s="15">
        <v>6.3913899999999941</v>
      </c>
      <c r="C440" s="15">
        <v>6.3913899999999941</v>
      </c>
    </row>
    <row r="441" spans="1:4" x14ac:dyDescent="0.35">
      <c r="A441" s="14">
        <v>75100</v>
      </c>
      <c r="B441" s="15">
        <v>4.0847679999999897</v>
      </c>
      <c r="C441" s="15">
        <v>4.0847679999999897</v>
      </c>
    </row>
    <row r="442" spans="1:4" x14ac:dyDescent="0.35">
      <c r="A442" s="14">
        <v>75343</v>
      </c>
      <c r="B442" s="15">
        <v>-4.8912920000000071</v>
      </c>
      <c r="C442" s="15">
        <v>0</v>
      </c>
    </row>
    <row r="443" spans="1:4" x14ac:dyDescent="0.35">
      <c r="A443" s="14">
        <v>75409</v>
      </c>
      <c r="B443" s="15">
        <v>-9.0631459999999961</v>
      </c>
      <c r="C443" s="15">
        <v>0</v>
      </c>
    </row>
    <row r="444" spans="1:4" x14ac:dyDescent="0.35">
      <c r="A444" s="14">
        <v>75610</v>
      </c>
      <c r="B444" s="15">
        <v>-8.9087519999999998</v>
      </c>
      <c r="C444" s="15">
        <v>0</v>
      </c>
    </row>
    <row r="445" spans="1:4" x14ac:dyDescent="0.35">
      <c r="A445" s="14">
        <v>75729</v>
      </c>
      <c r="B445" s="15">
        <v>-16.689304</v>
      </c>
      <c r="C445" s="15">
        <v>0</v>
      </c>
    </row>
    <row r="446" spans="1:4" x14ac:dyDescent="0.35">
      <c r="A446" s="14">
        <v>75902</v>
      </c>
      <c r="B446" s="15">
        <v>-10.617620000000009</v>
      </c>
      <c r="C446" s="15">
        <v>0</v>
      </c>
    </row>
    <row r="447" spans="1:4" x14ac:dyDescent="0.35">
      <c r="A447" s="14">
        <v>76047</v>
      </c>
      <c r="B447" s="15">
        <v>1.0687979999999939</v>
      </c>
      <c r="C447" s="15">
        <v>1.0687979999999939</v>
      </c>
    </row>
    <row r="448" spans="1:4" x14ac:dyDescent="0.35">
      <c r="A448" s="14">
        <v>76291</v>
      </c>
      <c r="B448" s="14">
        <v>52.04</v>
      </c>
      <c r="C448" s="14">
        <v>52.04</v>
      </c>
      <c r="D448" s="14" t="s">
        <v>49</v>
      </c>
    </row>
    <row r="449" spans="1:3" x14ac:dyDescent="0.35">
      <c r="A449" s="14">
        <v>76554</v>
      </c>
      <c r="B449" s="14">
        <v>29.2</v>
      </c>
      <c r="C449" s="14">
        <v>29.2</v>
      </c>
    </row>
    <row r="450" spans="1:3" x14ac:dyDescent="0.35">
      <c r="A450" s="14">
        <v>76816</v>
      </c>
      <c r="B450" s="14">
        <v>6.21</v>
      </c>
      <c r="C450" s="14">
        <v>6.21</v>
      </c>
    </row>
    <row r="451" spans="1:3" x14ac:dyDescent="0.35">
      <c r="A451" s="14">
        <v>77079</v>
      </c>
      <c r="B451" s="14">
        <v>37.17</v>
      </c>
      <c r="C451" s="14">
        <v>37.17</v>
      </c>
    </row>
    <row r="452" spans="1:3" x14ac:dyDescent="0.35">
      <c r="A452" s="14">
        <v>77341</v>
      </c>
      <c r="B452" s="14">
        <v>4.71</v>
      </c>
      <c r="C452" s="14">
        <v>4.71</v>
      </c>
    </row>
    <row r="453" spans="1:3" x14ac:dyDescent="0.35">
      <c r="A453" s="14">
        <v>77604</v>
      </c>
      <c r="B453" s="14">
        <v>-3.24</v>
      </c>
      <c r="C453" s="14">
        <v>0</v>
      </c>
    </row>
    <row r="454" spans="1:3" x14ac:dyDescent="0.35">
      <c r="A454" s="14">
        <v>77866</v>
      </c>
      <c r="B454" s="14">
        <v>11.76</v>
      </c>
      <c r="C454" s="14">
        <v>11.76</v>
      </c>
    </row>
    <row r="455" spans="1:3" x14ac:dyDescent="0.35">
      <c r="A455" s="14">
        <v>78129</v>
      </c>
      <c r="B455" s="14">
        <v>15.2</v>
      </c>
      <c r="C455" s="14">
        <v>15.2</v>
      </c>
    </row>
    <row r="456" spans="1:3" x14ac:dyDescent="0.35">
      <c r="A456" s="14">
        <v>78392</v>
      </c>
      <c r="B456" s="14">
        <v>14.3</v>
      </c>
      <c r="C456" s="14">
        <v>14.3</v>
      </c>
    </row>
    <row r="457" spans="1:3" x14ac:dyDescent="0.35">
      <c r="A457" s="14">
        <v>78654</v>
      </c>
      <c r="B457" s="14">
        <v>-6.06</v>
      </c>
      <c r="C457" s="14">
        <v>0</v>
      </c>
    </row>
    <row r="458" spans="1:3" x14ac:dyDescent="0.35">
      <c r="A458" s="14">
        <v>78785</v>
      </c>
      <c r="B458" s="14">
        <v>5.24</v>
      </c>
      <c r="C458" s="14">
        <v>5.24</v>
      </c>
    </row>
    <row r="459" spans="1:3" x14ac:dyDescent="0.35">
      <c r="A459" s="14">
        <v>78917</v>
      </c>
      <c r="B459" s="14">
        <v>-14.62</v>
      </c>
      <c r="C459" s="14">
        <v>0</v>
      </c>
    </row>
    <row r="460" spans="1:3" x14ac:dyDescent="0.35">
      <c r="A460" s="14">
        <v>79179</v>
      </c>
      <c r="B460" s="14">
        <v>15.73</v>
      </c>
      <c r="C460" s="14">
        <v>15.73</v>
      </c>
    </row>
    <row r="461" spans="1:3" x14ac:dyDescent="0.35">
      <c r="A461" s="14">
        <v>79442</v>
      </c>
      <c r="B461" s="14">
        <v>59.63</v>
      </c>
      <c r="C461" s="14">
        <v>59.63</v>
      </c>
    </row>
    <row r="462" spans="1:3" x14ac:dyDescent="0.35">
      <c r="A462" s="14">
        <v>79704</v>
      </c>
      <c r="B462" s="14">
        <v>17.55</v>
      </c>
      <c r="C462" s="14">
        <v>17.55</v>
      </c>
    </row>
    <row r="463" spans="1:3" x14ac:dyDescent="0.35">
      <c r="A463" s="14">
        <v>79967</v>
      </c>
      <c r="B463" s="14">
        <v>12.82</v>
      </c>
      <c r="C463" s="14">
        <v>12.82</v>
      </c>
    </row>
    <row r="464" spans="1:3" x14ac:dyDescent="0.35">
      <c r="A464" s="14">
        <v>80267</v>
      </c>
      <c r="B464" s="14">
        <v>10.33</v>
      </c>
      <c r="C464" s="14">
        <v>10.33</v>
      </c>
    </row>
    <row r="465" spans="1:3" x14ac:dyDescent="0.35">
      <c r="A465" s="14">
        <v>80605</v>
      </c>
      <c r="B465" s="14">
        <v>53.47</v>
      </c>
      <c r="C465" s="14">
        <v>53.47</v>
      </c>
    </row>
    <row r="466" spans="1:3" x14ac:dyDescent="0.35">
      <c r="A466" s="14">
        <v>80943</v>
      </c>
      <c r="B466" s="14">
        <v>46.66</v>
      </c>
      <c r="C466" s="14">
        <v>46.66</v>
      </c>
    </row>
    <row r="467" spans="1:3" x14ac:dyDescent="0.35">
      <c r="A467" s="14">
        <v>81281</v>
      </c>
      <c r="B467" s="14">
        <v>25.05</v>
      </c>
      <c r="C467" s="14">
        <v>25.05</v>
      </c>
    </row>
    <row r="468" spans="1:3" x14ac:dyDescent="0.35">
      <c r="A468" s="14">
        <v>81450</v>
      </c>
      <c r="B468" s="14">
        <v>36.5</v>
      </c>
      <c r="C468" s="14">
        <v>36.5</v>
      </c>
    </row>
    <row r="469" spans="1:3" x14ac:dyDescent="0.35">
      <c r="A469" s="14">
        <v>82126</v>
      </c>
      <c r="B469" s="14">
        <v>60.48</v>
      </c>
      <c r="C469" s="14">
        <v>60.48</v>
      </c>
    </row>
    <row r="470" spans="1:3" x14ac:dyDescent="0.35">
      <c r="A470" s="14">
        <v>82295</v>
      </c>
      <c r="B470" s="14">
        <v>53.76</v>
      </c>
      <c r="C470" s="14">
        <v>53.76</v>
      </c>
    </row>
    <row r="471" spans="1:3" x14ac:dyDescent="0.35">
      <c r="A471" s="14">
        <v>82634</v>
      </c>
      <c r="B471" s="14">
        <v>45.19</v>
      </c>
      <c r="C471" s="14">
        <v>45.19</v>
      </c>
    </row>
    <row r="472" spans="1:3" x14ac:dyDescent="0.35">
      <c r="A472" s="14">
        <v>82972</v>
      </c>
      <c r="B472" s="14">
        <v>-1.5</v>
      </c>
      <c r="C472" s="14">
        <v>0</v>
      </c>
    </row>
    <row r="473" spans="1:3" x14ac:dyDescent="0.35">
      <c r="A473" s="14">
        <v>83310</v>
      </c>
      <c r="B473" s="14">
        <v>-5.69</v>
      </c>
      <c r="C473" s="14">
        <v>0</v>
      </c>
    </row>
    <row r="474" spans="1:3" x14ac:dyDescent="0.35">
      <c r="A474" s="14">
        <v>84155</v>
      </c>
      <c r="B474" s="14">
        <v>3.28</v>
      </c>
      <c r="C474" s="14">
        <v>3.28</v>
      </c>
    </row>
    <row r="475" spans="1:3" x14ac:dyDescent="0.35">
      <c r="A475" s="14">
        <v>85088</v>
      </c>
      <c r="B475" s="14">
        <v>-11.2</v>
      </c>
      <c r="C475" s="14">
        <v>0</v>
      </c>
    </row>
    <row r="476" spans="1:3" x14ac:dyDescent="0.35">
      <c r="A476" s="14">
        <v>85439</v>
      </c>
      <c r="B476" s="14">
        <v>-9.14</v>
      </c>
      <c r="C476" s="14">
        <v>0</v>
      </c>
    </row>
    <row r="477" spans="1:3" x14ac:dyDescent="0.35">
      <c r="A477" s="14">
        <v>85789</v>
      </c>
      <c r="B477" s="14">
        <v>-14.87</v>
      </c>
      <c r="C477" s="14">
        <v>0</v>
      </c>
    </row>
    <row r="478" spans="1:3" x14ac:dyDescent="0.35">
      <c r="A478" s="14">
        <v>86140</v>
      </c>
      <c r="B478" s="14">
        <v>-10.42</v>
      </c>
      <c r="C478" s="14">
        <v>0</v>
      </c>
    </row>
    <row r="479" spans="1:3" x14ac:dyDescent="0.35">
      <c r="A479" s="14">
        <v>86491</v>
      </c>
      <c r="B479" s="14">
        <v>-6</v>
      </c>
      <c r="C479" s="14">
        <v>0</v>
      </c>
    </row>
    <row r="480" spans="1:3" x14ac:dyDescent="0.35">
      <c r="A480" s="14">
        <v>86842</v>
      </c>
      <c r="B480" s="14">
        <v>-12.07</v>
      </c>
      <c r="C480" s="14">
        <v>0</v>
      </c>
    </row>
    <row r="481" spans="1:3" x14ac:dyDescent="0.35">
      <c r="A481" s="14">
        <v>87193</v>
      </c>
      <c r="B481" s="14">
        <v>-12.64</v>
      </c>
      <c r="C481" s="14">
        <v>0</v>
      </c>
    </row>
    <row r="482" spans="1:3" x14ac:dyDescent="0.35">
      <c r="A482" s="14">
        <v>87544</v>
      </c>
      <c r="B482" s="14">
        <v>-8.4700000000000006</v>
      </c>
      <c r="C482" s="14">
        <v>0</v>
      </c>
    </row>
    <row r="483" spans="1:3" x14ac:dyDescent="0.35">
      <c r="A483" s="14">
        <v>87895</v>
      </c>
      <c r="B483" s="14">
        <v>-11.43</v>
      </c>
      <c r="C483" s="14">
        <v>0</v>
      </c>
    </row>
    <row r="484" spans="1:3" x14ac:dyDescent="0.35">
      <c r="A484" s="14">
        <v>88246</v>
      </c>
      <c r="B484" s="14">
        <v>-5.64</v>
      </c>
      <c r="C484" s="14">
        <v>0</v>
      </c>
    </row>
    <row r="485" spans="1:3" x14ac:dyDescent="0.35">
      <c r="A485" s="14">
        <v>88596</v>
      </c>
      <c r="B485" s="14">
        <v>0.56999999999999995</v>
      </c>
      <c r="C485" s="14">
        <v>0.56999999999999995</v>
      </c>
    </row>
    <row r="486" spans="1:3" x14ac:dyDescent="0.35">
      <c r="A486" s="14">
        <v>88860</v>
      </c>
      <c r="B486" s="14">
        <v>8.65</v>
      </c>
      <c r="C486" s="14">
        <v>8.65</v>
      </c>
    </row>
    <row r="487" spans="1:3" x14ac:dyDescent="0.35">
      <c r="A487" s="14">
        <v>88947</v>
      </c>
      <c r="B487" s="14">
        <v>21.24</v>
      </c>
      <c r="C487" s="14">
        <v>21.24</v>
      </c>
    </row>
    <row r="488" spans="1:3" x14ac:dyDescent="0.35">
      <c r="A488" s="14">
        <v>89035</v>
      </c>
      <c r="B488" s="14">
        <v>39.6</v>
      </c>
      <c r="C488" s="14">
        <v>39.6</v>
      </c>
    </row>
    <row r="489" spans="1:3" x14ac:dyDescent="0.35">
      <c r="A489" s="14">
        <v>89298</v>
      </c>
      <c r="B489" s="14">
        <v>21.01</v>
      </c>
      <c r="C489" s="14">
        <v>21.01</v>
      </c>
    </row>
    <row r="490" spans="1:3" x14ac:dyDescent="0.35">
      <c r="A490" s="14">
        <v>89474</v>
      </c>
      <c r="B490" s="14">
        <v>28.2</v>
      </c>
      <c r="C490" s="14">
        <v>28.2</v>
      </c>
    </row>
    <row r="491" spans="1:3" x14ac:dyDescent="0.35">
      <c r="A491" s="14">
        <v>89561</v>
      </c>
      <c r="B491" s="14">
        <v>31.35</v>
      </c>
      <c r="C491" s="14">
        <v>31.35</v>
      </c>
    </row>
    <row r="492" spans="1:3" x14ac:dyDescent="0.35">
      <c r="A492" s="14">
        <v>89825</v>
      </c>
      <c r="B492" s="14">
        <v>23.01</v>
      </c>
      <c r="C492" s="14">
        <v>23.01</v>
      </c>
    </row>
    <row r="493" spans="1:3" x14ac:dyDescent="0.35">
      <c r="A493" s="14">
        <v>90266</v>
      </c>
      <c r="B493" s="14">
        <v>28.38</v>
      </c>
      <c r="C493" s="14">
        <v>28.38</v>
      </c>
    </row>
    <row r="494" spans="1:3" x14ac:dyDescent="0.35">
      <c r="A494" s="14">
        <v>90799</v>
      </c>
      <c r="B494" s="14">
        <v>48.7</v>
      </c>
      <c r="C494" s="14">
        <v>48.7</v>
      </c>
    </row>
    <row r="495" spans="1:3" x14ac:dyDescent="0.35">
      <c r="A495" s="14">
        <v>91332</v>
      </c>
      <c r="B495" s="14">
        <v>51.7</v>
      </c>
      <c r="C495" s="14">
        <v>51.7</v>
      </c>
    </row>
    <row r="496" spans="1:3" x14ac:dyDescent="0.35">
      <c r="A496" s="14">
        <v>91865</v>
      </c>
      <c r="B496" s="14">
        <v>7.92</v>
      </c>
      <c r="C496" s="14">
        <v>7.92</v>
      </c>
    </row>
    <row r="497" spans="1:3" x14ac:dyDescent="0.35">
      <c r="A497" s="14">
        <v>92398</v>
      </c>
      <c r="B497" s="14">
        <v>9.36</v>
      </c>
      <c r="C497" s="14">
        <v>9.36</v>
      </c>
    </row>
    <row r="498" spans="1:3" x14ac:dyDescent="0.35">
      <c r="A498" s="14">
        <v>92931</v>
      </c>
      <c r="B498" s="14">
        <v>43.25</v>
      </c>
      <c r="C498" s="14">
        <v>43.25</v>
      </c>
    </row>
    <row r="499" spans="1:3" x14ac:dyDescent="0.35">
      <c r="A499" s="14">
        <v>93463</v>
      </c>
      <c r="B499" s="14">
        <v>32.97</v>
      </c>
      <c r="C499" s="14">
        <v>32.97</v>
      </c>
    </row>
    <row r="500" spans="1:3" x14ac:dyDescent="0.35">
      <c r="A500" s="14">
        <v>93996</v>
      </c>
      <c r="B500" s="14">
        <v>18.03</v>
      </c>
      <c r="C500" s="14">
        <v>18.03</v>
      </c>
    </row>
    <row r="501" spans="1:3" x14ac:dyDescent="0.35">
      <c r="A501" s="14">
        <v>94529</v>
      </c>
      <c r="B501" s="14">
        <v>6.84</v>
      </c>
      <c r="C501" s="14">
        <v>6.84</v>
      </c>
    </row>
    <row r="502" spans="1:3" x14ac:dyDescent="0.35">
      <c r="A502" s="14">
        <v>95165</v>
      </c>
      <c r="B502" s="14">
        <v>35.25</v>
      </c>
      <c r="C502" s="14">
        <v>35.25</v>
      </c>
    </row>
    <row r="503" spans="1:3" x14ac:dyDescent="0.35">
      <c r="A503" s="14">
        <v>95371</v>
      </c>
      <c r="B503" s="14">
        <v>0.57999999999999996</v>
      </c>
      <c r="C503" s="14">
        <v>0.57999999999999996</v>
      </c>
    </row>
    <row r="504" spans="1:3" x14ac:dyDescent="0.35">
      <c r="A504" s="14">
        <v>95576</v>
      </c>
      <c r="B504" s="14">
        <v>2.5499999999999998</v>
      </c>
      <c r="C504" s="14">
        <v>2.5499999999999998</v>
      </c>
    </row>
    <row r="505" spans="1:3" x14ac:dyDescent="0.35">
      <c r="A505" s="14">
        <v>95782</v>
      </c>
      <c r="B505" s="14">
        <v>7.12</v>
      </c>
      <c r="C505" s="14">
        <v>7.12</v>
      </c>
    </row>
    <row r="506" spans="1:3" x14ac:dyDescent="0.35">
      <c r="A506" s="14">
        <v>95988</v>
      </c>
      <c r="B506" s="14">
        <v>3.27</v>
      </c>
      <c r="C506" s="14">
        <v>3.27</v>
      </c>
    </row>
    <row r="507" spans="1:3" x14ac:dyDescent="0.35">
      <c r="A507" s="14">
        <v>96194</v>
      </c>
      <c r="B507" s="14">
        <v>46.82</v>
      </c>
      <c r="C507" s="14">
        <v>46.82</v>
      </c>
    </row>
    <row r="508" spans="1:3" x14ac:dyDescent="0.35">
      <c r="A508" s="14">
        <v>96399</v>
      </c>
      <c r="B508" s="14">
        <v>2.04</v>
      </c>
      <c r="C508" s="14">
        <v>2.04</v>
      </c>
    </row>
    <row r="509" spans="1:3" x14ac:dyDescent="0.35">
      <c r="A509" s="14">
        <v>96605</v>
      </c>
      <c r="B509" s="14">
        <v>10.029999999999999</v>
      </c>
      <c r="C509" s="14">
        <v>10.029999999999999</v>
      </c>
    </row>
    <row r="510" spans="1:3" x14ac:dyDescent="0.35">
      <c r="A510" s="14">
        <v>96811</v>
      </c>
      <c r="B510" s="14">
        <v>2.9</v>
      </c>
      <c r="C510" s="14">
        <v>2.9</v>
      </c>
    </row>
    <row r="511" spans="1:3" x14ac:dyDescent="0.35">
      <c r="A511" s="14">
        <v>96914</v>
      </c>
      <c r="B511" s="14">
        <v>2.79</v>
      </c>
      <c r="C511" s="14">
        <v>2.79</v>
      </c>
    </row>
    <row r="512" spans="1:3" x14ac:dyDescent="0.35">
      <c r="A512" s="14">
        <v>97120</v>
      </c>
      <c r="B512" s="14">
        <v>3.33</v>
      </c>
      <c r="C512" s="14">
        <v>3.33</v>
      </c>
    </row>
    <row r="513" spans="1:3" x14ac:dyDescent="0.35">
      <c r="A513" s="14">
        <v>97325</v>
      </c>
      <c r="B513" s="14">
        <v>5.01</v>
      </c>
      <c r="C513" s="14">
        <v>5.01</v>
      </c>
    </row>
    <row r="514" spans="1:3" x14ac:dyDescent="0.35">
      <c r="A514" s="14">
        <v>97531</v>
      </c>
      <c r="B514" s="14">
        <v>-11.3</v>
      </c>
      <c r="C514" s="14">
        <v>0</v>
      </c>
    </row>
    <row r="515" spans="1:3" x14ac:dyDescent="0.35">
      <c r="A515" s="14">
        <v>97634</v>
      </c>
      <c r="B515" s="14">
        <v>-1.52</v>
      </c>
      <c r="C515" s="14">
        <v>0</v>
      </c>
    </row>
    <row r="516" spans="1:3" x14ac:dyDescent="0.35">
      <c r="A516" s="14">
        <v>97840</v>
      </c>
      <c r="B516" s="14">
        <v>8.33</v>
      </c>
      <c r="C516" s="14">
        <v>8.33</v>
      </c>
    </row>
    <row r="517" spans="1:3" x14ac:dyDescent="0.35">
      <c r="A517" s="14">
        <v>98251</v>
      </c>
      <c r="B517" s="14">
        <v>-4.68</v>
      </c>
      <c r="C517" s="14">
        <v>0</v>
      </c>
    </row>
    <row r="518" spans="1:3" x14ac:dyDescent="0.35">
      <c r="A518" s="14">
        <v>98354</v>
      </c>
      <c r="B518" s="14">
        <v>26.09</v>
      </c>
      <c r="C518" s="14">
        <v>26.09</v>
      </c>
    </row>
    <row r="519" spans="1:3" x14ac:dyDescent="0.35">
      <c r="A519" s="14">
        <v>98663</v>
      </c>
      <c r="B519" s="14">
        <v>8.44</v>
      </c>
      <c r="C519" s="14">
        <v>8.44</v>
      </c>
    </row>
    <row r="520" spans="1:3" x14ac:dyDescent="0.35">
      <c r="A520" s="14">
        <v>98868</v>
      </c>
      <c r="B520" s="14">
        <v>4.28</v>
      </c>
      <c r="C520" s="14">
        <v>4.28</v>
      </c>
    </row>
    <row r="521" spans="1:3" x14ac:dyDescent="0.35">
      <c r="A521" s="14">
        <v>99074</v>
      </c>
      <c r="B521" s="14">
        <v>18.18</v>
      </c>
      <c r="C521" s="14">
        <v>18.18</v>
      </c>
    </row>
    <row r="522" spans="1:3" x14ac:dyDescent="0.35">
      <c r="A522" s="14">
        <v>99280</v>
      </c>
      <c r="B522" s="14">
        <v>23.34</v>
      </c>
      <c r="C522" s="14">
        <v>23.34</v>
      </c>
    </row>
    <row r="523" spans="1:3" x14ac:dyDescent="0.35">
      <c r="A523" s="14">
        <v>99486</v>
      </c>
      <c r="B523" s="14">
        <v>6.49</v>
      </c>
      <c r="C523" s="14">
        <v>6.49</v>
      </c>
    </row>
    <row r="524" spans="1:3" x14ac:dyDescent="0.35">
      <c r="A524" s="14">
        <v>99691</v>
      </c>
      <c r="B524" s="14">
        <v>14.95</v>
      </c>
      <c r="C524" s="14">
        <v>14.95</v>
      </c>
    </row>
    <row r="525" spans="1:3" x14ac:dyDescent="0.35">
      <c r="A525" s="14">
        <v>99897</v>
      </c>
      <c r="B525" s="14">
        <v>4.09</v>
      </c>
      <c r="C525" s="14">
        <v>4.09</v>
      </c>
    </row>
    <row r="526" spans="1:3" x14ac:dyDescent="0.35">
      <c r="A526" s="14">
        <v>100157</v>
      </c>
      <c r="B526" s="14">
        <v>8.86</v>
      </c>
      <c r="C526" s="14">
        <v>8.86</v>
      </c>
    </row>
    <row r="527" spans="1:3" x14ac:dyDescent="0.35">
      <c r="A527" s="14">
        <v>100472</v>
      </c>
      <c r="B527" s="14">
        <v>1.41</v>
      </c>
      <c r="C527" s="14">
        <v>1.41</v>
      </c>
    </row>
    <row r="528" spans="1:3" x14ac:dyDescent="0.35">
      <c r="A528" s="14">
        <v>101100</v>
      </c>
      <c r="B528" s="14">
        <v>14.08</v>
      </c>
      <c r="C528" s="14">
        <v>14.08</v>
      </c>
    </row>
    <row r="529" spans="1:3" x14ac:dyDescent="0.35">
      <c r="A529" s="14">
        <v>101415</v>
      </c>
      <c r="B529" s="14">
        <v>14.19</v>
      </c>
      <c r="C529" s="14">
        <v>14.19</v>
      </c>
    </row>
  </sheetData>
  <printOptions gridLines="1" gridLinesSet="0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21"/>
  <sheetViews>
    <sheetView workbookViewId="0">
      <selection activeCell="A2" sqref="A2"/>
    </sheetView>
  </sheetViews>
  <sheetFormatPr defaultRowHeight="15.5" x14ac:dyDescent="0.35"/>
  <cols>
    <col min="1" max="1" width="9.69140625" style="1" customWidth="1"/>
    <col min="2" max="2" width="10.53515625" style="9" customWidth="1"/>
    <col min="3" max="3" width="9.84375" style="9" customWidth="1"/>
    <col min="4" max="4" width="16.3046875" style="10" customWidth="1"/>
    <col min="5" max="5" width="15.53515625" style="9" customWidth="1"/>
  </cols>
  <sheetData>
    <row r="1" spans="1:5" x14ac:dyDescent="0.35">
      <c r="A1" s="1" t="s">
        <v>50</v>
      </c>
    </row>
    <row r="2" spans="1:5" x14ac:dyDescent="0.35">
      <c r="A2" s="9" t="s">
        <v>51</v>
      </c>
      <c r="B2" s="9" t="s">
        <v>52</v>
      </c>
      <c r="C2" s="13" t="s">
        <v>53</v>
      </c>
      <c r="D2" s="38" t="s">
        <v>54</v>
      </c>
      <c r="E2" s="38" t="s">
        <v>55</v>
      </c>
    </row>
    <row r="3" spans="1:5" x14ac:dyDescent="0.35">
      <c r="A3" s="1">
        <v>0</v>
      </c>
      <c r="B3" s="9">
        <v>0.6</v>
      </c>
      <c r="C3" s="13">
        <v>2122.2570532915402</v>
      </c>
      <c r="D3" s="10">
        <v>0.38969999999999999</v>
      </c>
      <c r="E3" s="11"/>
    </row>
    <row r="4" spans="1:5" x14ac:dyDescent="0.35">
      <c r="A4" s="12">
        <v>1</v>
      </c>
      <c r="B4" s="10">
        <f t="shared" ref="B4:B19" si="0">1.2+B3</f>
        <v>1.7999999999999998</v>
      </c>
      <c r="C4" s="13">
        <v>2366.77115987461</v>
      </c>
      <c r="D4" s="10">
        <v>0.1046</v>
      </c>
      <c r="E4" s="11"/>
    </row>
    <row r="5" spans="1:5" x14ac:dyDescent="0.35">
      <c r="A5" s="1">
        <v>2</v>
      </c>
      <c r="B5" s="10">
        <f t="shared" si="0"/>
        <v>3</v>
      </c>
      <c r="C5" s="13">
        <v>2611.2852664576799</v>
      </c>
      <c r="D5" s="10">
        <v>0.1061</v>
      </c>
      <c r="E5" s="11"/>
    </row>
    <row r="6" spans="1:5" x14ac:dyDescent="0.35">
      <c r="A6" s="1">
        <v>3</v>
      </c>
      <c r="B6" s="10">
        <f t="shared" si="0"/>
        <v>4.2</v>
      </c>
      <c r="C6" s="13">
        <v>2855.7993730407502</v>
      </c>
      <c r="D6" s="10">
        <v>-0.15110000000000001</v>
      </c>
      <c r="E6" s="11"/>
    </row>
    <row r="7" spans="1:5" x14ac:dyDescent="0.35">
      <c r="A7" s="1">
        <v>4</v>
      </c>
      <c r="B7" s="10">
        <f t="shared" si="0"/>
        <v>5.4</v>
      </c>
      <c r="C7" s="13">
        <v>3100.3134796238201</v>
      </c>
      <c r="D7" s="10">
        <v>0.1036</v>
      </c>
      <c r="E7" s="11"/>
    </row>
    <row r="8" spans="1:5" x14ac:dyDescent="0.35">
      <c r="A8" s="1">
        <v>5</v>
      </c>
      <c r="B8" s="10">
        <f t="shared" si="0"/>
        <v>6.6000000000000005</v>
      </c>
      <c r="C8" s="13">
        <v>3344.8275862068999</v>
      </c>
      <c r="D8" s="10">
        <v>-0.49940000000000001</v>
      </c>
      <c r="E8" s="11"/>
    </row>
    <row r="9" spans="1:5" x14ac:dyDescent="0.35">
      <c r="A9" s="1">
        <v>6</v>
      </c>
      <c r="B9" s="10">
        <f t="shared" si="0"/>
        <v>7.8000000000000007</v>
      </c>
      <c r="C9" s="13">
        <v>3589.3416927899698</v>
      </c>
      <c r="D9" s="10">
        <v>0.1726</v>
      </c>
      <c r="E9" s="11"/>
    </row>
    <row r="10" spans="1:5" x14ac:dyDescent="0.35">
      <c r="A10" s="1">
        <v>7</v>
      </c>
      <c r="B10" s="10">
        <f t="shared" si="0"/>
        <v>9</v>
      </c>
      <c r="C10" s="13">
        <v>3833.8557993730401</v>
      </c>
      <c r="E10" s="11"/>
    </row>
    <row r="11" spans="1:5" x14ac:dyDescent="0.35">
      <c r="A11" s="1">
        <v>8</v>
      </c>
      <c r="B11" s="10">
        <f t="shared" si="0"/>
        <v>10.199999999999999</v>
      </c>
      <c r="C11" s="13">
        <v>4078.36990595611</v>
      </c>
      <c r="D11" s="10">
        <v>-0.06</v>
      </c>
      <c r="E11" s="11"/>
    </row>
    <row r="12" spans="1:5" x14ac:dyDescent="0.35">
      <c r="A12" s="1">
        <v>9</v>
      </c>
      <c r="B12" s="10">
        <f t="shared" si="0"/>
        <v>11.399999999999999</v>
      </c>
      <c r="C12" s="13">
        <v>4322.8840125391898</v>
      </c>
      <c r="D12" s="10">
        <v>0.03</v>
      </c>
      <c r="E12" s="11"/>
    </row>
    <row r="13" spans="1:5" x14ac:dyDescent="0.35">
      <c r="A13" s="1">
        <v>10</v>
      </c>
      <c r="B13" s="10">
        <f t="shared" si="0"/>
        <v>12.599999999999998</v>
      </c>
      <c r="C13" s="13">
        <v>4567.3981191222601</v>
      </c>
      <c r="E13" s="11"/>
    </row>
    <row r="14" spans="1:5" x14ac:dyDescent="0.35">
      <c r="A14" s="1">
        <v>11</v>
      </c>
      <c r="B14" s="10">
        <f t="shared" si="0"/>
        <v>13.799999999999997</v>
      </c>
      <c r="C14" s="13">
        <v>4811.9122257053295</v>
      </c>
      <c r="D14" s="10">
        <v>0.04</v>
      </c>
      <c r="E14" s="11"/>
    </row>
    <row r="15" spans="1:5" x14ac:dyDescent="0.35">
      <c r="A15" s="1">
        <v>12</v>
      </c>
      <c r="B15" s="10">
        <f t="shared" si="0"/>
        <v>14.999999999999996</v>
      </c>
      <c r="C15" s="13">
        <v>5056.4263322883999</v>
      </c>
      <c r="D15" s="10">
        <v>0.04</v>
      </c>
      <c r="E15" s="11"/>
    </row>
    <row r="16" spans="1:5" x14ac:dyDescent="0.35">
      <c r="A16" s="1">
        <v>13</v>
      </c>
      <c r="B16" s="10">
        <f t="shared" si="0"/>
        <v>16.199999999999996</v>
      </c>
      <c r="C16" s="13">
        <v>5300.9404388714702</v>
      </c>
      <c r="E16" s="11"/>
    </row>
    <row r="17" spans="1:5" x14ac:dyDescent="0.35">
      <c r="A17" s="1">
        <v>14</v>
      </c>
      <c r="B17" s="10">
        <f t="shared" si="0"/>
        <v>17.399999999999995</v>
      </c>
      <c r="C17" s="13">
        <v>5545.4545454545396</v>
      </c>
      <c r="D17" s="10">
        <v>-0.04</v>
      </c>
      <c r="E17" s="11"/>
    </row>
    <row r="18" spans="1:5" x14ac:dyDescent="0.35">
      <c r="A18" s="1">
        <v>15</v>
      </c>
      <c r="B18" s="10">
        <f t="shared" si="0"/>
        <v>18.599999999999994</v>
      </c>
      <c r="C18" s="13">
        <v>5789.9686520376199</v>
      </c>
      <c r="D18" s="10">
        <v>-0.57940000000000003</v>
      </c>
      <c r="E18" s="11"/>
    </row>
    <row r="19" spans="1:5" x14ac:dyDescent="0.35">
      <c r="A19" s="1">
        <v>16</v>
      </c>
      <c r="B19" s="10">
        <f t="shared" si="0"/>
        <v>19.799999999999994</v>
      </c>
      <c r="C19" s="13">
        <v>6034.4827586206902</v>
      </c>
      <c r="D19" s="10">
        <v>-0.12</v>
      </c>
      <c r="E19" s="11"/>
    </row>
    <row r="20" spans="1:5" x14ac:dyDescent="0.35">
      <c r="A20" s="1">
        <v>17</v>
      </c>
      <c r="B20" s="10">
        <f t="shared" ref="B20:B25" si="1">1.2+B19</f>
        <v>20.999999999999993</v>
      </c>
      <c r="C20" s="13">
        <v>6278.9968652037596</v>
      </c>
      <c r="D20" s="10">
        <v>-0.16539999999999999</v>
      </c>
      <c r="E20" s="11"/>
    </row>
    <row r="21" spans="1:5" x14ac:dyDescent="0.35">
      <c r="A21" s="1">
        <v>18</v>
      </c>
      <c r="B21" s="10">
        <f t="shared" si="1"/>
        <v>22.199999999999992</v>
      </c>
      <c r="C21" s="13">
        <v>6523.5109717868299</v>
      </c>
      <c r="D21" s="10">
        <v>-0.61980000000000002</v>
      </c>
      <c r="E21" s="11"/>
    </row>
    <row r="22" spans="1:5" x14ac:dyDescent="0.35">
      <c r="A22" s="1">
        <v>19</v>
      </c>
      <c r="B22" s="10">
        <f t="shared" si="1"/>
        <v>23.399999999999991</v>
      </c>
      <c r="C22" s="13">
        <v>6768.0250783699003</v>
      </c>
      <c r="D22" s="10">
        <v>0.24640000000000001</v>
      </c>
      <c r="E22" s="11"/>
    </row>
    <row r="23" spans="1:5" x14ac:dyDescent="0.35">
      <c r="A23" s="1">
        <v>20</v>
      </c>
      <c r="B23" s="10">
        <f t="shared" si="1"/>
        <v>24.599999999999991</v>
      </c>
      <c r="C23" s="13">
        <v>7012.5391849529797</v>
      </c>
      <c r="D23" s="10">
        <v>-0.44340000000000002</v>
      </c>
      <c r="E23" s="11"/>
    </row>
    <row r="24" spans="1:5" x14ac:dyDescent="0.35">
      <c r="A24" s="1">
        <v>21</v>
      </c>
      <c r="B24" s="10">
        <f t="shared" si="1"/>
        <v>25.79999999999999</v>
      </c>
      <c r="C24" s="13">
        <v>7257.05329153605</v>
      </c>
      <c r="D24" s="10">
        <v>-0.1268</v>
      </c>
      <c r="E24" s="11"/>
    </row>
    <row r="25" spans="1:5" x14ac:dyDescent="0.35">
      <c r="A25" s="1">
        <v>22</v>
      </c>
      <c r="B25" s="10">
        <f t="shared" si="1"/>
        <v>26.999999999999989</v>
      </c>
      <c r="C25" s="13">
        <v>7501.5673981191203</v>
      </c>
      <c r="D25" s="10">
        <v>-0.59889999999999999</v>
      </c>
      <c r="E25" s="11"/>
    </row>
    <row r="26" spans="1:5" x14ac:dyDescent="0.35">
      <c r="A26" s="1">
        <v>23</v>
      </c>
      <c r="B26" s="10">
        <v>28.4</v>
      </c>
      <c r="C26" s="13">
        <v>7786.8338557993702</v>
      </c>
      <c r="D26" s="10">
        <v>-0.82240000000000002</v>
      </c>
      <c r="E26" s="11"/>
    </row>
    <row r="27" spans="1:5" x14ac:dyDescent="0.35">
      <c r="A27" s="1">
        <v>24</v>
      </c>
      <c r="B27" s="10">
        <f>1.2+B26</f>
        <v>29.599999999999998</v>
      </c>
      <c r="C27" s="13">
        <v>8031.3479623824496</v>
      </c>
      <c r="D27" s="10">
        <v>7.4800000000000005E-2</v>
      </c>
      <c r="E27" s="11"/>
    </row>
    <row r="28" spans="1:5" x14ac:dyDescent="0.35">
      <c r="A28" s="1">
        <v>25</v>
      </c>
      <c r="B28" s="10">
        <f>1.14+B27</f>
        <v>30.74</v>
      </c>
      <c r="C28" s="13">
        <v>8263.6363636363603</v>
      </c>
      <c r="D28" s="10">
        <v>0.3528</v>
      </c>
      <c r="E28" s="11"/>
    </row>
    <row r="29" spans="1:5" x14ac:dyDescent="0.35">
      <c r="B29" s="10">
        <v>31</v>
      </c>
      <c r="C29" s="13">
        <v>8316.6144200626895</v>
      </c>
      <c r="E29" s="11"/>
    </row>
    <row r="30" spans="1:5" x14ac:dyDescent="0.35">
      <c r="A30" s="1">
        <v>26</v>
      </c>
      <c r="B30" s="10">
        <f>1.14+B28</f>
        <v>31.88</v>
      </c>
      <c r="C30" s="13">
        <v>8500</v>
      </c>
      <c r="D30" s="10">
        <v>0.1057</v>
      </c>
      <c r="E30" s="11"/>
    </row>
    <row r="31" spans="1:5" x14ac:dyDescent="0.35">
      <c r="A31" s="1">
        <v>27</v>
      </c>
      <c r="B31" s="10">
        <f t="shared" ref="B31:B46" si="2">1.14+B30</f>
        <v>33.019999999999996</v>
      </c>
      <c r="C31" s="13">
        <v>9165</v>
      </c>
      <c r="D31" s="10">
        <v>0.59199999999999997</v>
      </c>
      <c r="E31" s="11"/>
    </row>
    <row r="32" spans="1:5" x14ac:dyDescent="0.35">
      <c r="A32" s="1">
        <v>28</v>
      </c>
      <c r="B32" s="10">
        <f t="shared" si="2"/>
        <v>34.159999999999997</v>
      </c>
      <c r="C32" s="13">
        <v>9830</v>
      </c>
      <c r="D32" s="10">
        <v>0.73570000000000002</v>
      </c>
      <c r="E32" s="11"/>
    </row>
    <row r="33" spans="1:5" x14ac:dyDescent="0.35">
      <c r="A33" s="1">
        <v>29</v>
      </c>
      <c r="B33" s="10">
        <f t="shared" si="2"/>
        <v>35.299999999999997</v>
      </c>
      <c r="C33" s="13">
        <v>10495</v>
      </c>
      <c r="D33" s="10">
        <v>0.65810000000000002</v>
      </c>
      <c r="E33" s="11"/>
    </row>
    <row r="34" spans="1:5" x14ac:dyDescent="0.35">
      <c r="A34" s="1">
        <v>30</v>
      </c>
      <c r="B34" s="10">
        <f t="shared" si="2"/>
        <v>36.44</v>
      </c>
      <c r="C34" s="13">
        <v>11160</v>
      </c>
      <c r="D34" s="10">
        <v>1.024</v>
      </c>
      <c r="E34" s="11"/>
    </row>
    <row r="35" spans="1:5" x14ac:dyDescent="0.35">
      <c r="A35" s="1">
        <v>31</v>
      </c>
      <c r="B35" s="10">
        <f t="shared" si="2"/>
        <v>37.58</v>
      </c>
      <c r="C35" s="13">
        <v>11825</v>
      </c>
      <c r="D35" s="10">
        <v>1.4255</v>
      </c>
      <c r="E35" s="11"/>
    </row>
    <row r="36" spans="1:5" x14ac:dyDescent="0.35">
      <c r="A36" s="1">
        <v>32</v>
      </c>
      <c r="B36" s="10">
        <f t="shared" si="2"/>
        <v>38.72</v>
      </c>
      <c r="C36" s="13">
        <v>12000</v>
      </c>
      <c r="D36" s="10">
        <v>1.2925</v>
      </c>
      <c r="E36" s="11"/>
    </row>
    <row r="37" spans="1:5" x14ac:dyDescent="0.35">
      <c r="A37" s="1">
        <v>33</v>
      </c>
      <c r="B37" s="10">
        <f t="shared" si="2"/>
        <v>39.86</v>
      </c>
      <c r="C37" s="13">
        <v>12203.508771929801</v>
      </c>
      <c r="D37" s="10">
        <v>1.1499999999999999</v>
      </c>
      <c r="E37" s="11"/>
    </row>
    <row r="38" spans="1:5" x14ac:dyDescent="0.35">
      <c r="A38" s="1">
        <v>34</v>
      </c>
      <c r="B38" s="10">
        <f t="shared" si="2"/>
        <v>41</v>
      </c>
      <c r="C38" s="13">
        <v>12403.508771929801</v>
      </c>
      <c r="D38" s="10">
        <v>1.1499999999999999</v>
      </c>
      <c r="E38" s="11"/>
    </row>
    <row r="39" spans="1:5" x14ac:dyDescent="0.35">
      <c r="A39" s="1">
        <v>35</v>
      </c>
      <c r="B39" s="10">
        <f t="shared" si="2"/>
        <v>42.14</v>
      </c>
      <c r="C39" s="13">
        <v>12603.508771929801</v>
      </c>
      <c r="E39" s="11"/>
    </row>
    <row r="40" spans="1:5" x14ac:dyDescent="0.35">
      <c r="A40" s="1">
        <v>36</v>
      </c>
      <c r="B40" s="10">
        <f t="shared" si="2"/>
        <v>43.28</v>
      </c>
      <c r="C40" s="13">
        <v>12803.508771929801</v>
      </c>
      <c r="E40" s="11"/>
    </row>
    <row r="41" spans="1:5" x14ac:dyDescent="0.35">
      <c r="A41" s="1">
        <v>37</v>
      </c>
      <c r="B41" s="10">
        <f t="shared" si="2"/>
        <v>44.42</v>
      </c>
      <c r="C41" s="13">
        <v>13003.508771929801</v>
      </c>
      <c r="E41" s="11"/>
    </row>
    <row r="42" spans="1:5" x14ac:dyDescent="0.35">
      <c r="A42" s="1">
        <v>38</v>
      </c>
      <c r="B42" s="10">
        <f t="shared" si="2"/>
        <v>45.56</v>
      </c>
      <c r="C42" s="13">
        <v>13203.508771929801</v>
      </c>
      <c r="E42" s="11">
        <v>2.21</v>
      </c>
    </row>
    <row r="43" spans="1:5" x14ac:dyDescent="0.35">
      <c r="A43" s="1">
        <v>39</v>
      </c>
      <c r="B43" s="10">
        <f t="shared" si="2"/>
        <v>46.7</v>
      </c>
      <c r="C43" s="13">
        <v>13403.508771929801</v>
      </c>
      <c r="D43" s="10">
        <v>1.79</v>
      </c>
      <c r="E43" s="11"/>
    </row>
    <row r="44" spans="1:5" x14ac:dyDescent="0.35">
      <c r="A44" s="1">
        <v>40</v>
      </c>
      <c r="B44" s="10">
        <f t="shared" si="2"/>
        <v>47.84</v>
      </c>
      <c r="C44" s="13">
        <v>13603.508771929801</v>
      </c>
      <c r="D44" s="10">
        <v>1.8855</v>
      </c>
      <c r="E44" s="11"/>
    </row>
    <row r="45" spans="1:5" x14ac:dyDescent="0.35">
      <c r="A45" s="1">
        <v>41</v>
      </c>
      <c r="B45" s="10">
        <f t="shared" si="2"/>
        <v>48.980000000000004</v>
      </c>
      <c r="C45" s="13">
        <v>13803.508771929801</v>
      </c>
      <c r="D45" s="10">
        <v>1.8806</v>
      </c>
      <c r="E45" s="11"/>
    </row>
    <row r="46" spans="1:5" x14ac:dyDescent="0.35">
      <c r="A46" s="1">
        <v>42</v>
      </c>
      <c r="B46" s="10">
        <f t="shared" si="2"/>
        <v>50.120000000000005</v>
      </c>
      <c r="C46" s="13">
        <v>14003.508771929801</v>
      </c>
      <c r="D46" s="10">
        <v>1.7762</v>
      </c>
      <c r="E46" s="11"/>
    </row>
    <row r="47" spans="1:5" x14ac:dyDescent="0.35">
      <c r="A47" s="1">
        <v>43</v>
      </c>
      <c r="B47" s="10">
        <f t="shared" ref="B47:B62" si="3">1.14+B46</f>
        <v>51.260000000000005</v>
      </c>
      <c r="C47" s="13">
        <v>14203.508771929801</v>
      </c>
      <c r="D47" s="10">
        <v>1.7887999999999999</v>
      </c>
      <c r="E47" s="11"/>
    </row>
    <row r="48" spans="1:5" x14ac:dyDescent="0.35">
      <c r="A48" s="1">
        <v>44</v>
      </c>
      <c r="B48" s="10">
        <f t="shared" si="3"/>
        <v>52.400000000000006</v>
      </c>
      <c r="C48" s="13">
        <v>14403.508771929801</v>
      </c>
      <c r="D48" s="10">
        <v>1.9019999999999999</v>
      </c>
      <c r="E48" s="11"/>
    </row>
    <row r="49" spans="1:5" x14ac:dyDescent="0.35">
      <c r="A49" s="1">
        <v>45</v>
      </c>
      <c r="B49" s="10">
        <f t="shared" si="3"/>
        <v>53.540000000000006</v>
      </c>
      <c r="C49" s="13">
        <v>14603.508771929801</v>
      </c>
      <c r="E49" s="11"/>
    </row>
    <row r="50" spans="1:5" x14ac:dyDescent="0.35">
      <c r="A50" s="1">
        <v>46</v>
      </c>
      <c r="B50" s="10">
        <f t="shared" si="3"/>
        <v>54.680000000000007</v>
      </c>
      <c r="C50" s="13">
        <v>14803.508771929801</v>
      </c>
      <c r="D50" s="10">
        <v>1.9688000000000001</v>
      </c>
      <c r="E50" s="11"/>
    </row>
    <row r="51" spans="1:5" x14ac:dyDescent="0.35">
      <c r="A51" s="1">
        <v>47</v>
      </c>
      <c r="B51" s="10">
        <f t="shared" si="3"/>
        <v>55.820000000000007</v>
      </c>
      <c r="C51" s="13">
        <v>15003.508771929801</v>
      </c>
      <c r="D51" s="10">
        <v>2.0419</v>
      </c>
      <c r="E51" s="11"/>
    </row>
    <row r="52" spans="1:5" x14ac:dyDescent="0.35">
      <c r="A52" s="1">
        <v>48</v>
      </c>
      <c r="B52" s="10">
        <f t="shared" si="3"/>
        <v>56.960000000000008</v>
      </c>
      <c r="C52" s="13">
        <v>15203.508771929801</v>
      </c>
      <c r="D52" s="10">
        <v>2.0994999999999999</v>
      </c>
      <c r="E52" s="11"/>
    </row>
    <row r="53" spans="1:5" x14ac:dyDescent="0.35">
      <c r="A53" s="1">
        <v>49</v>
      </c>
      <c r="B53" s="10">
        <f t="shared" si="3"/>
        <v>58.100000000000009</v>
      </c>
      <c r="C53" s="13">
        <v>15403.508771929801</v>
      </c>
      <c r="D53" s="10">
        <v>2.1677</v>
      </c>
      <c r="E53" s="11"/>
    </row>
    <row r="54" spans="1:5" x14ac:dyDescent="0.35">
      <c r="A54" s="1">
        <v>50</v>
      </c>
      <c r="B54" s="10">
        <f t="shared" si="3"/>
        <v>59.240000000000009</v>
      </c>
      <c r="C54" s="13">
        <v>15603.508771929801</v>
      </c>
      <c r="D54" s="10">
        <v>2.2587000000000002</v>
      </c>
      <c r="E54" s="11"/>
    </row>
    <row r="55" spans="1:5" x14ac:dyDescent="0.35">
      <c r="A55" s="1">
        <v>51</v>
      </c>
      <c r="B55" s="10">
        <f t="shared" si="3"/>
        <v>60.38000000000001</v>
      </c>
      <c r="C55" s="13">
        <v>15803.508771929801</v>
      </c>
      <c r="D55" s="10">
        <v>2.2118000000000002</v>
      </c>
      <c r="E55" s="11"/>
    </row>
    <row r="56" spans="1:5" x14ac:dyDescent="0.35">
      <c r="A56" s="1">
        <v>52</v>
      </c>
      <c r="B56" s="10">
        <f t="shared" si="3"/>
        <v>61.52000000000001</v>
      </c>
      <c r="C56" s="13">
        <v>16003.508771929801</v>
      </c>
      <c r="D56" s="10">
        <v>2.7963</v>
      </c>
      <c r="E56" s="11"/>
    </row>
    <row r="57" spans="1:5" x14ac:dyDescent="0.35">
      <c r="A57" s="1">
        <v>53</v>
      </c>
      <c r="B57" s="10">
        <f t="shared" si="3"/>
        <v>62.660000000000011</v>
      </c>
      <c r="C57" s="13">
        <v>16203.508771929801</v>
      </c>
      <c r="D57" s="10">
        <v>2.7743000000000002</v>
      </c>
      <c r="E57" s="11"/>
    </row>
    <row r="58" spans="1:5" x14ac:dyDescent="0.35">
      <c r="A58" s="1">
        <v>54</v>
      </c>
      <c r="B58" s="10">
        <f t="shared" si="3"/>
        <v>63.800000000000011</v>
      </c>
      <c r="C58" s="13">
        <v>16403.508771929799</v>
      </c>
      <c r="D58" s="10">
        <v>2.6366999999999998</v>
      </c>
      <c r="E58" s="11"/>
    </row>
    <row r="59" spans="1:5" x14ac:dyDescent="0.35">
      <c r="A59" s="1">
        <v>55</v>
      </c>
      <c r="B59" s="10">
        <f t="shared" si="3"/>
        <v>64.940000000000012</v>
      </c>
      <c r="C59" s="13">
        <v>16603.508771929799</v>
      </c>
      <c r="D59" s="10">
        <v>3.1073</v>
      </c>
      <c r="E59" s="11"/>
    </row>
    <row r="60" spans="1:5" x14ac:dyDescent="0.35">
      <c r="A60" s="1">
        <v>56</v>
      </c>
      <c r="B60" s="10">
        <f t="shared" si="3"/>
        <v>66.080000000000013</v>
      </c>
      <c r="C60" s="13">
        <v>16803.508771929799</v>
      </c>
      <c r="D60" s="10">
        <v>2.9750000000000001</v>
      </c>
      <c r="E60" s="11"/>
    </row>
    <row r="61" spans="1:5" x14ac:dyDescent="0.35">
      <c r="A61" s="1">
        <v>57</v>
      </c>
      <c r="B61" s="10">
        <f t="shared" si="3"/>
        <v>67.220000000000013</v>
      </c>
      <c r="C61" s="13">
        <v>17000</v>
      </c>
      <c r="D61" s="10">
        <v>3.1154999999999999</v>
      </c>
      <c r="E61" s="11"/>
    </row>
    <row r="62" spans="1:5" x14ac:dyDescent="0.35">
      <c r="A62" s="1">
        <v>58</v>
      </c>
      <c r="B62" s="10">
        <f t="shared" si="3"/>
        <v>68.360000000000014</v>
      </c>
      <c r="C62" s="13">
        <v>17172.5439330544</v>
      </c>
      <c r="D62" s="10">
        <v>2.9</v>
      </c>
      <c r="E62" s="11">
        <v>3.26</v>
      </c>
    </row>
    <row r="63" spans="1:5" x14ac:dyDescent="0.35">
      <c r="A63" s="1">
        <v>59</v>
      </c>
      <c r="B63" s="10">
        <f>1.14+B62</f>
        <v>69.500000000000014</v>
      </c>
      <c r="C63" s="13">
        <v>17342.1129707113</v>
      </c>
      <c r="D63" s="10">
        <v>2.4700000000000002</v>
      </c>
      <c r="E63" s="11"/>
    </row>
    <row r="64" spans="1:5" x14ac:dyDescent="0.35">
      <c r="A64" s="1">
        <v>60</v>
      </c>
      <c r="B64" s="10">
        <f>1.14+B63</f>
        <v>70.640000000000015</v>
      </c>
      <c r="C64" s="13">
        <v>17511.6820083682</v>
      </c>
      <c r="E64" s="11">
        <v>3.09</v>
      </c>
    </row>
    <row r="65" spans="1:5" x14ac:dyDescent="0.35">
      <c r="A65" s="1">
        <v>61</v>
      </c>
      <c r="B65" s="10">
        <f>1.1+B64</f>
        <v>71.740000000000009</v>
      </c>
      <c r="C65" s="13">
        <v>17675.301255230101</v>
      </c>
      <c r="E65" s="11"/>
    </row>
    <row r="66" spans="1:5" x14ac:dyDescent="0.35">
      <c r="A66" s="1">
        <v>62</v>
      </c>
      <c r="B66" s="10">
        <f>1.1+B65</f>
        <v>72.84</v>
      </c>
      <c r="C66" s="13">
        <v>17838.920502092002</v>
      </c>
      <c r="E66" s="11"/>
    </row>
    <row r="67" spans="1:5" x14ac:dyDescent="0.35">
      <c r="A67" s="1">
        <v>63</v>
      </c>
      <c r="B67" s="10">
        <v>73.900000000000006</v>
      </c>
      <c r="C67" s="13">
        <v>17996.589958158998</v>
      </c>
      <c r="D67" s="10">
        <v>2.9177</v>
      </c>
      <c r="E67" s="11"/>
    </row>
    <row r="68" spans="1:5" x14ac:dyDescent="0.35">
      <c r="A68" s="1">
        <v>64</v>
      </c>
      <c r="B68" s="10">
        <f t="shared" ref="B68:B76" si="4">1.15+B67</f>
        <v>75.050000000000011</v>
      </c>
      <c r="C68" s="13">
        <v>18167.646443514601</v>
      </c>
      <c r="D68" s="10">
        <v>3.0238999999999998</v>
      </c>
      <c r="E68" s="11"/>
    </row>
    <row r="69" spans="1:5" x14ac:dyDescent="0.35">
      <c r="A69" s="1">
        <v>65</v>
      </c>
      <c r="B69" s="10">
        <f t="shared" si="4"/>
        <v>76.200000000000017</v>
      </c>
      <c r="C69" s="13">
        <v>18338.702928870302</v>
      </c>
      <c r="D69" s="10">
        <v>3.1368</v>
      </c>
      <c r="E69" s="11"/>
    </row>
    <row r="70" spans="1:5" x14ac:dyDescent="0.35">
      <c r="A70" s="1">
        <v>66</v>
      </c>
      <c r="B70" s="10">
        <f t="shared" si="4"/>
        <v>77.350000000000023</v>
      </c>
      <c r="C70" s="13">
        <v>18509.7594142259</v>
      </c>
      <c r="D70" s="10">
        <v>3.1964999999999999</v>
      </c>
      <c r="E70" s="11"/>
    </row>
    <row r="71" spans="1:5" x14ac:dyDescent="0.35">
      <c r="A71" s="1">
        <v>67</v>
      </c>
      <c r="B71" s="10">
        <f t="shared" si="4"/>
        <v>78.500000000000028</v>
      </c>
      <c r="C71" s="13">
        <v>18680.815899581601</v>
      </c>
      <c r="D71" s="10">
        <v>3.0670999999999999</v>
      </c>
      <c r="E71" s="11"/>
    </row>
    <row r="72" spans="1:5" x14ac:dyDescent="0.35">
      <c r="A72" s="1">
        <v>68</v>
      </c>
      <c r="B72" s="10">
        <f t="shared" si="4"/>
        <v>79.650000000000034</v>
      </c>
      <c r="C72" s="13">
        <v>18851.8723849372</v>
      </c>
      <c r="D72" s="10">
        <v>3.2511999999999999</v>
      </c>
      <c r="E72" s="11"/>
    </row>
    <row r="73" spans="1:5" x14ac:dyDescent="0.35">
      <c r="A73" s="1">
        <v>69</v>
      </c>
      <c r="B73" s="10">
        <f t="shared" si="4"/>
        <v>80.80000000000004</v>
      </c>
      <c r="C73" s="13">
        <v>19022.928870292901</v>
      </c>
      <c r="D73" s="10">
        <v>2.9761000000000002</v>
      </c>
      <c r="E73" s="11"/>
    </row>
    <row r="74" spans="1:5" x14ac:dyDescent="0.35">
      <c r="A74" s="1">
        <v>70</v>
      </c>
      <c r="B74" s="10">
        <f t="shared" si="4"/>
        <v>81.950000000000045</v>
      </c>
      <c r="C74" s="13">
        <v>19193.9853556485</v>
      </c>
      <c r="D74" s="10">
        <v>3.1057000000000001</v>
      </c>
      <c r="E74" s="11"/>
    </row>
    <row r="75" spans="1:5" x14ac:dyDescent="0.35">
      <c r="A75" s="1">
        <v>71</v>
      </c>
      <c r="B75" s="10">
        <f t="shared" si="4"/>
        <v>83.100000000000051</v>
      </c>
      <c r="C75" s="13">
        <v>19365.0418410042</v>
      </c>
      <c r="D75" s="10">
        <v>3.2663000000000002</v>
      </c>
      <c r="E75" s="11"/>
    </row>
    <row r="76" spans="1:5" x14ac:dyDescent="0.35">
      <c r="A76" s="1">
        <v>72</v>
      </c>
      <c r="B76" s="10">
        <f t="shared" si="4"/>
        <v>84.250000000000057</v>
      </c>
      <c r="C76" s="13">
        <v>19536.098326359799</v>
      </c>
      <c r="D76" s="10">
        <v>3.1661999999999999</v>
      </c>
      <c r="E76" s="11"/>
    </row>
    <row r="77" spans="1:5" x14ac:dyDescent="0.35">
      <c r="A77" s="1">
        <v>73</v>
      </c>
      <c r="B77" s="10">
        <v>85.4</v>
      </c>
      <c r="C77" s="13">
        <v>19707.1548117155</v>
      </c>
      <c r="D77" s="10">
        <v>3.0979999999999999</v>
      </c>
      <c r="E77" s="11"/>
    </row>
    <row r="78" spans="1:5" x14ac:dyDescent="0.35">
      <c r="A78" s="1">
        <v>74</v>
      </c>
      <c r="B78" s="10">
        <f t="shared" ref="B78:B87" si="5">1.2+B77</f>
        <v>86.600000000000009</v>
      </c>
      <c r="C78" s="13">
        <v>19885.648535564898</v>
      </c>
      <c r="E78" s="11"/>
    </row>
    <row r="79" spans="1:5" x14ac:dyDescent="0.35">
      <c r="A79" s="1">
        <v>75</v>
      </c>
      <c r="B79" s="10">
        <f t="shared" si="5"/>
        <v>87.800000000000011</v>
      </c>
      <c r="C79" s="13">
        <v>20064.142259414199</v>
      </c>
      <c r="D79" s="10">
        <v>3.8315999999999999</v>
      </c>
      <c r="E79" s="11"/>
    </row>
    <row r="80" spans="1:5" x14ac:dyDescent="0.35">
      <c r="A80" s="1">
        <v>76</v>
      </c>
      <c r="B80" s="10">
        <f t="shared" si="5"/>
        <v>89.000000000000014</v>
      </c>
      <c r="C80" s="13">
        <v>20242.635983263601</v>
      </c>
      <c r="D80" s="10">
        <v>2.7088000000000001</v>
      </c>
      <c r="E80" s="11"/>
    </row>
    <row r="81" spans="1:5" x14ac:dyDescent="0.35">
      <c r="A81" s="1">
        <v>77</v>
      </c>
      <c r="B81" s="10">
        <f t="shared" si="5"/>
        <v>90.200000000000017</v>
      </c>
      <c r="C81" s="13">
        <v>20421.129707112999</v>
      </c>
      <c r="E81" s="11"/>
    </row>
    <row r="82" spans="1:5" x14ac:dyDescent="0.35">
      <c r="A82" s="1">
        <v>78</v>
      </c>
      <c r="B82" s="10">
        <f t="shared" si="5"/>
        <v>91.40000000000002</v>
      </c>
      <c r="C82" s="13">
        <v>20599.6234309623</v>
      </c>
      <c r="E82" s="11"/>
    </row>
    <row r="83" spans="1:5" x14ac:dyDescent="0.35">
      <c r="A83" s="1">
        <v>79</v>
      </c>
      <c r="B83" s="10">
        <f t="shared" si="5"/>
        <v>92.600000000000023</v>
      </c>
      <c r="C83" s="13">
        <v>20778.117154811702</v>
      </c>
      <c r="E83" s="11"/>
    </row>
    <row r="84" spans="1:5" x14ac:dyDescent="0.35">
      <c r="A84" s="1">
        <v>80</v>
      </c>
      <c r="B84" s="10">
        <f t="shared" si="5"/>
        <v>93.800000000000026</v>
      </c>
      <c r="C84" s="13">
        <v>20956.6108786611</v>
      </c>
      <c r="D84" s="10">
        <v>3.0344000000000002</v>
      </c>
      <c r="E84" s="11"/>
    </row>
    <row r="85" spans="1:5" x14ac:dyDescent="0.35">
      <c r="A85" s="1">
        <v>81</v>
      </c>
      <c r="B85" s="10">
        <f t="shared" si="5"/>
        <v>95.000000000000028</v>
      </c>
      <c r="C85" s="13">
        <v>21135.104602510499</v>
      </c>
      <c r="D85" s="10">
        <v>3.1528</v>
      </c>
      <c r="E85" s="11"/>
    </row>
    <row r="86" spans="1:5" x14ac:dyDescent="0.35">
      <c r="A86" s="1">
        <v>82</v>
      </c>
      <c r="B86" s="10">
        <f t="shared" si="5"/>
        <v>96.200000000000031</v>
      </c>
      <c r="C86" s="13">
        <v>21313.598326359799</v>
      </c>
      <c r="E86" s="11"/>
    </row>
    <row r="87" spans="1:5" x14ac:dyDescent="0.35">
      <c r="A87" s="1">
        <v>83</v>
      </c>
      <c r="B87" s="10">
        <f t="shared" si="5"/>
        <v>97.400000000000034</v>
      </c>
      <c r="C87" s="13">
        <v>21492.092050209201</v>
      </c>
      <c r="D87" s="10">
        <v>2.6284000000000001</v>
      </c>
      <c r="E87" s="11"/>
    </row>
    <row r="88" spans="1:5" x14ac:dyDescent="0.35">
      <c r="A88" s="1">
        <v>84</v>
      </c>
      <c r="B88" s="10">
        <v>98.7</v>
      </c>
      <c r="C88" s="13">
        <v>21685.460251045999</v>
      </c>
      <c r="D88" s="10">
        <v>2.9359999999999999</v>
      </c>
      <c r="E88" s="11"/>
    </row>
    <row r="89" spans="1:5" x14ac:dyDescent="0.35">
      <c r="A89" s="1">
        <v>85</v>
      </c>
      <c r="B89" s="10">
        <f t="shared" ref="B89:B99" si="6">1.125+B88</f>
        <v>99.825000000000003</v>
      </c>
      <c r="C89" s="13">
        <v>21852.798117154802</v>
      </c>
      <c r="D89" s="10">
        <v>3.1494</v>
      </c>
      <c r="E89" s="11"/>
    </row>
    <row r="90" spans="1:5" x14ac:dyDescent="0.35">
      <c r="A90" s="1">
        <v>86</v>
      </c>
      <c r="B90" s="10">
        <f t="shared" si="6"/>
        <v>100.95</v>
      </c>
      <c r="C90" s="13">
        <v>22020.135983263601</v>
      </c>
      <c r="D90" s="10">
        <v>3.1467000000000001</v>
      </c>
      <c r="E90" s="11"/>
    </row>
    <row r="91" spans="1:5" x14ac:dyDescent="0.35">
      <c r="A91" s="1">
        <v>87</v>
      </c>
      <c r="B91" s="10">
        <f t="shared" si="6"/>
        <v>102.075</v>
      </c>
      <c r="C91" s="13">
        <v>22187.4738493724</v>
      </c>
      <c r="D91" s="10">
        <v>2.9355000000000002</v>
      </c>
      <c r="E91" s="11"/>
    </row>
    <row r="92" spans="1:5" x14ac:dyDescent="0.35">
      <c r="A92" s="1">
        <v>88</v>
      </c>
      <c r="B92" s="10">
        <f t="shared" si="6"/>
        <v>103.2</v>
      </c>
      <c r="C92" s="13">
        <v>22354.811715481199</v>
      </c>
      <c r="D92" s="10">
        <v>3.0123000000000002</v>
      </c>
      <c r="E92" s="11"/>
    </row>
    <row r="93" spans="1:5" x14ac:dyDescent="0.35">
      <c r="A93" s="1">
        <v>89</v>
      </c>
      <c r="B93" s="10">
        <f t="shared" si="6"/>
        <v>104.325</v>
      </c>
      <c r="C93" s="13">
        <v>22522.149581590002</v>
      </c>
      <c r="D93" s="10">
        <v>2.7654999999999998</v>
      </c>
      <c r="E93" s="11"/>
    </row>
    <row r="94" spans="1:5" x14ac:dyDescent="0.35">
      <c r="A94" s="1">
        <v>90</v>
      </c>
      <c r="B94" s="10">
        <f t="shared" si="6"/>
        <v>105.45</v>
      </c>
      <c r="C94" s="13">
        <v>22689.487447698699</v>
      </c>
      <c r="D94" s="10">
        <v>2.76</v>
      </c>
      <c r="E94" s="11"/>
    </row>
    <row r="95" spans="1:5" x14ac:dyDescent="0.35">
      <c r="A95" s="1">
        <v>91</v>
      </c>
      <c r="B95" s="10">
        <f t="shared" si="6"/>
        <v>106.575</v>
      </c>
      <c r="C95" s="13">
        <v>22856.825313807502</v>
      </c>
      <c r="D95" s="10">
        <v>2.7645</v>
      </c>
      <c r="E95" s="11"/>
    </row>
    <row r="96" spans="1:5" x14ac:dyDescent="0.35">
      <c r="A96" s="1">
        <v>92</v>
      </c>
      <c r="B96" s="10">
        <f t="shared" si="6"/>
        <v>107.7</v>
      </c>
      <c r="C96" s="13">
        <v>23024.163179916301</v>
      </c>
      <c r="D96" s="10">
        <v>2.8500999999999999</v>
      </c>
      <c r="E96" s="11"/>
    </row>
    <row r="97" spans="1:5" x14ac:dyDescent="0.35">
      <c r="A97" s="1">
        <v>93</v>
      </c>
      <c r="B97" s="10">
        <f t="shared" si="6"/>
        <v>108.825</v>
      </c>
      <c r="C97" s="13">
        <v>23191.5010460251</v>
      </c>
      <c r="D97" s="10">
        <v>2.9365999999999999</v>
      </c>
      <c r="E97" s="11"/>
    </row>
    <row r="98" spans="1:5" x14ac:dyDescent="0.35">
      <c r="A98" s="1">
        <v>94</v>
      </c>
      <c r="B98" s="10">
        <f t="shared" si="6"/>
        <v>109.95</v>
      </c>
      <c r="C98" s="13">
        <v>23358.838912133899</v>
      </c>
      <c r="D98" s="10">
        <v>2.9527000000000001</v>
      </c>
      <c r="E98" s="11"/>
    </row>
    <row r="99" spans="1:5" x14ac:dyDescent="0.35">
      <c r="A99" s="1">
        <v>95</v>
      </c>
      <c r="B99" s="10">
        <f t="shared" si="6"/>
        <v>111.075</v>
      </c>
      <c r="C99" s="13">
        <v>23526.176778242701</v>
      </c>
      <c r="D99" s="10">
        <v>2.9662999999999999</v>
      </c>
      <c r="E99" s="11"/>
    </row>
    <row r="100" spans="1:5" x14ac:dyDescent="0.35">
      <c r="A100" s="1">
        <v>96</v>
      </c>
      <c r="B100" s="10">
        <v>112.2</v>
      </c>
      <c r="C100" s="13">
        <v>23693.5146443515</v>
      </c>
      <c r="D100" s="10">
        <v>2.7509999999999999</v>
      </c>
      <c r="E100" s="11"/>
    </row>
    <row r="101" spans="1:5" x14ac:dyDescent="0.35">
      <c r="A101" s="1">
        <v>97</v>
      </c>
      <c r="B101" s="10">
        <f>1.18+B100</f>
        <v>113.38000000000001</v>
      </c>
      <c r="C101" s="13">
        <v>23869.033472803301</v>
      </c>
      <c r="D101" s="10">
        <v>2.7639</v>
      </c>
      <c r="E101" s="11"/>
    </row>
    <row r="102" spans="1:5" x14ac:dyDescent="0.35">
      <c r="A102" s="1">
        <v>98</v>
      </c>
      <c r="B102" s="10">
        <f>1.18+B101</f>
        <v>114.56000000000002</v>
      </c>
      <c r="C102" s="13">
        <v>24044.5523012552</v>
      </c>
      <c r="D102" s="10">
        <v>2.8065000000000002</v>
      </c>
      <c r="E102" s="11"/>
    </row>
    <row r="103" spans="1:5" x14ac:dyDescent="0.35">
      <c r="B103" s="10">
        <v>115</v>
      </c>
      <c r="C103" s="13">
        <v>24110</v>
      </c>
      <c r="E103" s="11"/>
    </row>
    <row r="104" spans="1:5" x14ac:dyDescent="0.35">
      <c r="A104" s="1">
        <v>99</v>
      </c>
      <c r="B104" s="10">
        <f>1.18+B102</f>
        <v>115.74000000000002</v>
      </c>
      <c r="C104" s="13">
        <v>24156.926829268301</v>
      </c>
      <c r="D104" s="10">
        <v>2.3199999999999998</v>
      </c>
      <c r="E104" s="11"/>
    </row>
    <row r="105" spans="1:5" x14ac:dyDescent="0.35">
      <c r="A105" s="1">
        <v>100</v>
      </c>
      <c r="B105" s="10">
        <f t="shared" ref="B105:B114" si="7">1.18+B104</f>
        <v>116.92000000000003</v>
      </c>
      <c r="C105" s="13">
        <v>24231.756097560999</v>
      </c>
      <c r="D105" s="10">
        <v>2.3542999999999998</v>
      </c>
      <c r="E105" s="11"/>
    </row>
    <row r="106" spans="1:5" x14ac:dyDescent="0.35">
      <c r="A106" s="1">
        <v>101</v>
      </c>
      <c r="B106" s="10">
        <f t="shared" si="7"/>
        <v>118.10000000000004</v>
      </c>
      <c r="C106" s="13">
        <v>24306.585365853702</v>
      </c>
      <c r="D106" s="10">
        <v>2.0434999999999999</v>
      </c>
      <c r="E106" s="11"/>
    </row>
    <row r="107" spans="1:5" x14ac:dyDescent="0.35">
      <c r="A107" s="1">
        <v>102</v>
      </c>
      <c r="B107" s="10">
        <f t="shared" si="7"/>
        <v>119.28000000000004</v>
      </c>
      <c r="C107" s="13">
        <v>24381.414634146298</v>
      </c>
      <c r="E107" s="11">
        <v>3.42</v>
      </c>
    </row>
    <row r="108" spans="1:5" x14ac:dyDescent="0.35">
      <c r="A108" s="1">
        <v>103</v>
      </c>
      <c r="B108" s="10">
        <f t="shared" si="7"/>
        <v>120.46000000000005</v>
      </c>
      <c r="C108" s="13">
        <v>24456.243902439001</v>
      </c>
      <c r="E108" s="11">
        <v>3.38</v>
      </c>
    </row>
    <row r="109" spans="1:5" x14ac:dyDescent="0.35">
      <c r="A109" s="1">
        <v>104</v>
      </c>
      <c r="B109" s="10">
        <f t="shared" si="7"/>
        <v>121.64000000000006</v>
      </c>
      <c r="C109" s="13">
        <v>24531.073170731699</v>
      </c>
      <c r="D109" s="10">
        <v>1.52</v>
      </c>
      <c r="E109" s="11"/>
    </row>
    <row r="110" spans="1:5" x14ac:dyDescent="0.35">
      <c r="A110" s="1">
        <v>105</v>
      </c>
      <c r="B110" s="10">
        <f t="shared" si="7"/>
        <v>122.82000000000006</v>
      </c>
      <c r="C110" s="13">
        <v>24605.902439024401</v>
      </c>
      <c r="E110" s="11">
        <v>3.24</v>
      </c>
    </row>
    <row r="111" spans="1:5" x14ac:dyDescent="0.35">
      <c r="A111" s="1">
        <v>106</v>
      </c>
      <c r="B111" s="10">
        <f t="shared" si="7"/>
        <v>124.00000000000007</v>
      </c>
      <c r="C111" s="13">
        <v>24680.7317073171</v>
      </c>
      <c r="E111" s="11">
        <v>3.22</v>
      </c>
    </row>
    <row r="112" spans="1:5" x14ac:dyDescent="0.35">
      <c r="A112" s="1">
        <v>107</v>
      </c>
      <c r="B112" s="10">
        <f t="shared" si="7"/>
        <v>125.18000000000008</v>
      </c>
      <c r="C112" s="13">
        <v>24755.560975609798</v>
      </c>
      <c r="E112" s="11">
        <v>3.07</v>
      </c>
    </row>
    <row r="113" spans="1:5" x14ac:dyDescent="0.35">
      <c r="A113" s="1">
        <v>108</v>
      </c>
      <c r="B113" s="10">
        <f t="shared" si="7"/>
        <v>126.36000000000008</v>
      </c>
      <c r="C113" s="13">
        <v>24830.390243902399</v>
      </c>
      <c r="E113" s="11">
        <v>3.22</v>
      </c>
    </row>
    <row r="114" spans="1:5" x14ac:dyDescent="0.35">
      <c r="A114" s="1">
        <v>109</v>
      </c>
      <c r="B114" s="10">
        <f t="shared" si="7"/>
        <v>127.54000000000009</v>
      </c>
      <c r="C114" s="13">
        <v>24905.219512195101</v>
      </c>
      <c r="E114" s="11">
        <v>3.48</v>
      </c>
    </row>
    <row r="115" spans="1:5" x14ac:dyDescent="0.35">
      <c r="A115" s="1">
        <v>110</v>
      </c>
      <c r="B115" s="10">
        <v>128.69999999999999</v>
      </c>
      <c r="C115" s="13">
        <v>24978.780487804899</v>
      </c>
      <c r="E115" s="11">
        <v>3.34</v>
      </c>
    </row>
    <row r="116" spans="1:5" x14ac:dyDescent="0.35">
      <c r="A116" s="1">
        <v>111</v>
      </c>
      <c r="B116" s="9">
        <v>129.6</v>
      </c>
      <c r="C116" s="13">
        <v>25035.853658536598</v>
      </c>
      <c r="E116" s="11">
        <v>3.16</v>
      </c>
    </row>
    <row r="117" spans="1:5" x14ac:dyDescent="0.35">
      <c r="A117" s="1">
        <v>112</v>
      </c>
      <c r="B117" s="9">
        <f>1.17+B116</f>
        <v>130.76999999999998</v>
      </c>
      <c r="C117" s="13">
        <v>25110.048780487799</v>
      </c>
      <c r="D117" s="10">
        <v>2.84</v>
      </c>
      <c r="E117" s="11"/>
    </row>
    <row r="118" spans="1:5" x14ac:dyDescent="0.35">
      <c r="A118" s="1">
        <v>113</v>
      </c>
      <c r="B118" s="9">
        <f>1.17+B117</f>
        <v>131.93999999999997</v>
      </c>
      <c r="C118" s="13">
        <v>25184.243902439001</v>
      </c>
      <c r="D118" s="10">
        <v>2.2599999999999998</v>
      </c>
      <c r="E118" s="11"/>
    </row>
    <row r="119" spans="1:5" x14ac:dyDescent="0.35">
      <c r="A119" s="1">
        <v>114</v>
      </c>
      <c r="B119" s="9">
        <f>1.17+B118</f>
        <v>133.10999999999996</v>
      </c>
      <c r="C119" s="13">
        <v>25258.439024390202</v>
      </c>
      <c r="D119" s="10">
        <v>2.2200000000000002</v>
      </c>
      <c r="E119" s="11"/>
    </row>
    <row r="120" spans="1:5" x14ac:dyDescent="0.35">
      <c r="A120" s="1">
        <v>115</v>
      </c>
      <c r="B120" s="9">
        <f>1.17+B119</f>
        <v>134.27999999999994</v>
      </c>
      <c r="C120" s="13">
        <v>25332.634146341501</v>
      </c>
      <c r="D120" s="10">
        <v>2.27</v>
      </c>
      <c r="E120" s="11"/>
    </row>
    <row r="121" spans="1:5" x14ac:dyDescent="0.35">
      <c r="A121" s="1">
        <v>116</v>
      </c>
      <c r="B121" s="9">
        <f>1.17+B120</f>
        <v>135.44999999999993</v>
      </c>
      <c r="C121" s="13">
        <v>25406.829268292699</v>
      </c>
      <c r="D121" s="10">
        <v>2.5</v>
      </c>
      <c r="E121" s="11"/>
    </row>
    <row r="122" spans="1:5" x14ac:dyDescent="0.35">
      <c r="B122" s="9">
        <v>135.5</v>
      </c>
      <c r="C122" s="13">
        <v>25410</v>
      </c>
      <c r="E122" s="11"/>
    </row>
    <row r="123" spans="1:5" x14ac:dyDescent="0.35">
      <c r="A123" s="1">
        <v>117</v>
      </c>
      <c r="B123" s="9">
        <f>1.17+B121</f>
        <v>136.61999999999992</v>
      </c>
      <c r="C123" s="13">
        <v>25962.9725490196</v>
      </c>
      <c r="D123" s="10">
        <v>2.4500000000000002</v>
      </c>
      <c r="E123" s="11"/>
    </row>
    <row r="124" spans="1:5" x14ac:dyDescent="0.35">
      <c r="A124" s="1">
        <v>118</v>
      </c>
      <c r="B124" s="9">
        <f t="shared" ref="B124:B139" si="8">1.17+B123</f>
        <v>137.78999999999991</v>
      </c>
      <c r="C124" s="13">
        <v>26540.631372549</v>
      </c>
      <c r="D124" s="10">
        <v>1.93</v>
      </c>
      <c r="E124" s="11"/>
    </row>
    <row r="125" spans="1:5" x14ac:dyDescent="0.35">
      <c r="A125" s="1">
        <v>119</v>
      </c>
      <c r="B125" s="9">
        <f t="shared" si="8"/>
        <v>138.95999999999989</v>
      </c>
      <c r="C125" s="13">
        <v>27118.2901960784</v>
      </c>
      <c r="D125" s="10">
        <v>2.54</v>
      </c>
      <c r="E125" s="11"/>
    </row>
    <row r="126" spans="1:5" x14ac:dyDescent="0.35">
      <c r="A126" s="1">
        <v>120</v>
      </c>
      <c r="B126" s="9">
        <f t="shared" si="8"/>
        <v>140.12999999999988</v>
      </c>
      <c r="C126" s="13">
        <v>27695.9490196078</v>
      </c>
      <c r="D126" s="10">
        <v>2.52</v>
      </c>
      <c r="E126" s="11"/>
    </row>
    <row r="127" spans="1:5" x14ac:dyDescent="0.35">
      <c r="A127" s="1">
        <v>121</v>
      </c>
      <c r="B127" s="9">
        <f t="shared" si="8"/>
        <v>141.29999999999987</v>
      </c>
      <c r="C127" s="13">
        <v>28273.607843137201</v>
      </c>
      <c r="D127" s="10">
        <v>2.34</v>
      </c>
      <c r="E127" s="11"/>
    </row>
    <row r="128" spans="1:5" x14ac:dyDescent="0.35">
      <c r="A128" s="1">
        <v>122</v>
      </c>
      <c r="B128" s="9">
        <f t="shared" si="8"/>
        <v>142.46999999999986</v>
      </c>
      <c r="C128" s="13">
        <v>28851.266666666601</v>
      </c>
      <c r="D128" s="10">
        <v>2.0499999999999998</v>
      </c>
      <c r="E128" s="11"/>
    </row>
    <row r="129" spans="1:5" x14ac:dyDescent="0.35">
      <c r="A129" s="1">
        <v>123</v>
      </c>
      <c r="B129" s="9">
        <f t="shared" si="8"/>
        <v>143.63999999999984</v>
      </c>
      <c r="C129" s="13">
        <v>29428.925490196001</v>
      </c>
      <c r="D129" s="10">
        <v>1.74</v>
      </c>
      <c r="E129" s="11"/>
    </row>
    <row r="130" spans="1:5" x14ac:dyDescent="0.35">
      <c r="A130" s="1">
        <v>124</v>
      </c>
      <c r="B130" s="9">
        <f t="shared" si="8"/>
        <v>144.80999999999983</v>
      </c>
      <c r="C130" s="13">
        <v>30006.584313725401</v>
      </c>
      <c r="D130" s="10">
        <v>1.78</v>
      </c>
      <c r="E130" s="11"/>
    </row>
    <row r="131" spans="1:5" x14ac:dyDescent="0.35">
      <c r="A131" s="1">
        <v>125</v>
      </c>
      <c r="B131" s="9">
        <f t="shared" si="8"/>
        <v>145.97999999999982</v>
      </c>
      <c r="C131" s="13">
        <v>30584.243137254802</v>
      </c>
      <c r="D131" s="10">
        <v>2.12</v>
      </c>
      <c r="E131" s="11"/>
    </row>
    <row r="132" spans="1:5" x14ac:dyDescent="0.35">
      <c r="A132" s="1">
        <v>126</v>
      </c>
      <c r="B132" s="9">
        <f t="shared" si="8"/>
        <v>147.14999999999981</v>
      </c>
      <c r="C132" s="13">
        <v>31161.901960784198</v>
      </c>
      <c r="D132" s="10">
        <v>2.2200000000000002</v>
      </c>
      <c r="E132" s="11"/>
    </row>
    <row r="133" spans="1:5" x14ac:dyDescent="0.35">
      <c r="A133" s="1">
        <v>127</v>
      </c>
      <c r="B133" s="9">
        <f t="shared" si="8"/>
        <v>148.31999999999979</v>
      </c>
      <c r="C133" s="13">
        <v>31739.560784313599</v>
      </c>
      <c r="D133" s="10">
        <v>2.04</v>
      </c>
      <c r="E133" s="11"/>
    </row>
    <row r="134" spans="1:5" x14ac:dyDescent="0.35">
      <c r="A134" s="1">
        <v>128</v>
      </c>
      <c r="B134" s="9">
        <f t="shared" si="8"/>
        <v>149.48999999999978</v>
      </c>
      <c r="C134" s="13">
        <v>32317.219607842999</v>
      </c>
      <c r="D134" s="10">
        <v>2.4300000000000002</v>
      </c>
      <c r="E134" s="11"/>
    </row>
    <row r="135" spans="1:5" x14ac:dyDescent="0.35">
      <c r="A135" s="1">
        <v>129</v>
      </c>
      <c r="B135" s="9">
        <f t="shared" si="8"/>
        <v>150.65999999999977</v>
      </c>
      <c r="C135" s="13">
        <v>32894.878431372403</v>
      </c>
      <c r="D135" s="10">
        <v>1.71</v>
      </c>
      <c r="E135" s="11"/>
    </row>
    <row r="136" spans="1:5" x14ac:dyDescent="0.35">
      <c r="A136" s="1">
        <v>130</v>
      </c>
      <c r="B136" s="9">
        <f t="shared" si="8"/>
        <v>151.82999999999976</v>
      </c>
      <c r="C136" s="13">
        <v>33472.537254901799</v>
      </c>
      <c r="D136" s="10">
        <v>1.74</v>
      </c>
      <c r="E136" s="11"/>
    </row>
    <row r="137" spans="1:5" x14ac:dyDescent="0.35">
      <c r="A137" s="1">
        <v>131</v>
      </c>
      <c r="B137" s="9">
        <f t="shared" si="8"/>
        <v>152.99999999999974</v>
      </c>
      <c r="C137" s="13">
        <v>34050.196078431203</v>
      </c>
      <c r="D137" s="10">
        <v>1.52</v>
      </c>
      <c r="E137" s="11"/>
    </row>
    <row r="138" spans="1:5" x14ac:dyDescent="0.35">
      <c r="A138" s="1">
        <v>132</v>
      </c>
      <c r="B138" s="9">
        <f t="shared" si="8"/>
        <v>154.16999999999973</v>
      </c>
      <c r="C138" s="13">
        <v>34627.854901960702</v>
      </c>
      <c r="D138" s="10">
        <v>1.67</v>
      </c>
      <c r="E138" s="11"/>
    </row>
    <row r="139" spans="1:5" x14ac:dyDescent="0.35">
      <c r="A139" s="1">
        <v>133</v>
      </c>
      <c r="B139" s="9">
        <f t="shared" si="8"/>
        <v>155.33999999999972</v>
      </c>
      <c r="C139" s="13">
        <v>35205.513725490098</v>
      </c>
      <c r="D139" s="10">
        <v>1.45</v>
      </c>
      <c r="E139" s="11"/>
    </row>
    <row r="140" spans="1:5" x14ac:dyDescent="0.35">
      <c r="A140" s="1">
        <v>134</v>
      </c>
      <c r="B140" s="9">
        <f>1.17+B139</f>
        <v>156.50999999999971</v>
      </c>
      <c r="C140" s="13">
        <v>35783.172549019502</v>
      </c>
      <c r="E140" s="11">
        <v>3.03</v>
      </c>
    </row>
    <row r="141" spans="1:5" x14ac:dyDescent="0.35">
      <c r="A141" s="1">
        <v>135</v>
      </c>
      <c r="B141" s="9">
        <f>1.17+B140</f>
        <v>157.67999999999969</v>
      </c>
      <c r="C141" s="13">
        <v>36360.831372548899</v>
      </c>
      <c r="E141" s="11">
        <v>3.1</v>
      </c>
    </row>
    <row r="142" spans="1:5" x14ac:dyDescent="0.35">
      <c r="A142" s="1">
        <v>136</v>
      </c>
      <c r="B142" s="9">
        <f>1.17+B141</f>
        <v>158.84999999999968</v>
      </c>
      <c r="C142" s="13">
        <v>36938.490196078303</v>
      </c>
      <c r="E142" s="11">
        <v>2.92</v>
      </c>
    </row>
    <row r="143" spans="1:5" x14ac:dyDescent="0.35">
      <c r="A143" s="1">
        <v>137</v>
      </c>
      <c r="B143" s="9">
        <v>160</v>
      </c>
      <c r="C143" s="13">
        <v>37506.274509803901</v>
      </c>
      <c r="E143" s="11">
        <v>3.1</v>
      </c>
    </row>
    <row r="144" spans="1:5" x14ac:dyDescent="0.35">
      <c r="B144" s="9">
        <v>161</v>
      </c>
      <c r="C144" s="13">
        <v>38000</v>
      </c>
      <c r="E144" s="11"/>
    </row>
    <row r="145" spans="1:5" x14ac:dyDescent="0.35">
      <c r="A145" s="1">
        <v>138</v>
      </c>
      <c r="B145" s="9">
        <v>161.4</v>
      </c>
      <c r="C145" s="13">
        <v>38123.645569620297</v>
      </c>
      <c r="E145" s="11"/>
    </row>
    <row r="146" spans="1:5" x14ac:dyDescent="0.35">
      <c r="A146" s="1">
        <v>139</v>
      </c>
      <c r="B146" s="9">
        <v>163</v>
      </c>
      <c r="C146" s="13">
        <v>38618.227848101298</v>
      </c>
      <c r="E146" s="11"/>
    </row>
    <row r="147" spans="1:5" x14ac:dyDescent="0.35">
      <c r="A147" s="1">
        <v>140</v>
      </c>
      <c r="B147" s="9">
        <f t="shared" ref="B147:B159" si="9">1.3+B146</f>
        <v>164.3</v>
      </c>
      <c r="C147" s="13">
        <v>39020.075949367099</v>
      </c>
      <c r="E147" s="11">
        <v>3.25</v>
      </c>
    </row>
    <row r="148" spans="1:5" x14ac:dyDescent="0.35">
      <c r="A148" s="1">
        <v>141</v>
      </c>
      <c r="B148" s="9">
        <f t="shared" si="9"/>
        <v>165.60000000000002</v>
      </c>
      <c r="C148" s="13">
        <v>39421.924050632901</v>
      </c>
      <c r="E148" s="11"/>
    </row>
    <row r="149" spans="1:5" x14ac:dyDescent="0.35">
      <c r="A149" s="1">
        <v>142</v>
      </c>
      <c r="B149" s="9">
        <f t="shared" si="9"/>
        <v>166.90000000000003</v>
      </c>
      <c r="C149" s="13">
        <v>39823.772151898702</v>
      </c>
      <c r="E149" s="11"/>
    </row>
    <row r="150" spans="1:5" x14ac:dyDescent="0.35">
      <c r="A150" s="1">
        <v>143</v>
      </c>
      <c r="B150" s="9">
        <f t="shared" si="9"/>
        <v>168.20000000000005</v>
      </c>
      <c r="C150" s="13">
        <v>40225.620253164598</v>
      </c>
      <c r="E150" s="11"/>
    </row>
    <row r="151" spans="1:5" x14ac:dyDescent="0.35">
      <c r="A151" s="1">
        <v>144</v>
      </c>
      <c r="B151" s="9">
        <f t="shared" si="9"/>
        <v>169.50000000000006</v>
      </c>
      <c r="C151" s="13">
        <v>40627.468354430399</v>
      </c>
      <c r="E151" s="11"/>
    </row>
    <row r="152" spans="1:5" x14ac:dyDescent="0.35">
      <c r="A152" s="1">
        <v>145</v>
      </c>
      <c r="B152" s="9">
        <f t="shared" si="9"/>
        <v>170.80000000000007</v>
      </c>
      <c r="C152" s="13">
        <v>41029.3164556962</v>
      </c>
      <c r="E152" s="11"/>
    </row>
    <row r="153" spans="1:5" x14ac:dyDescent="0.35">
      <c r="A153" s="1">
        <v>146</v>
      </c>
      <c r="B153" s="9">
        <f t="shared" si="9"/>
        <v>172.10000000000008</v>
      </c>
      <c r="C153" s="13">
        <v>41431.164556962103</v>
      </c>
      <c r="E153" s="11"/>
    </row>
    <row r="154" spans="1:5" x14ac:dyDescent="0.35">
      <c r="A154" s="1">
        <v>147</v>
      </c>
      <c r="B154" s="9">
        <f t="shared" si="9"/>
        <v>173.40000000000009</v>
      </c>
      <c r="C154" s="13">
        <v>41833.012658227897</v>
      </c>
      <c r="E154" s="11">
        <v>3.27</v>
      </c>
    </row>
    <row r="155" spans="1:5" x14ac:dyDescent="0.35">
      <c r="A155" s="1">
        <v>148</v>
      </c>
      <c r="B155" s="9">
        <f t="shared" si="9"/>
        <v>174.7000000000001</v>
      </c>
      <c r="C155" s="13">
        <v>42234.860759493698</v>
      </c>
      <c r="E155" s="11">
        <v>2.9</v>
      </c>
    </row>
    <row r="156" spans="1:5" x14ac:dyDescent="0.35">
      <c r="A156" s="1">
        <v>149</v>
      </c>
      <c r="B156" s="9">
        <f t="shared" si="9"/>
        <v>176.00000000000011</v>
      </c>
      <c r="C156" s="13">
        <v>42636.7088607595</v>
      </c>
      <c r="E156" s="11"/>
    </row>
    <row r="157" spans="1:5" x14ac:dyDescent="0.35">
      <c r="A157" s="1">
        <v>150</v>
      </c>
      <c r="B157" s="9">
        <f t="shared" si="9"/>
        <v>177.30000000000013</v>
      </c>
      <c r="C157" s="13">
        <v>43038.556962025403</v>
      </c>
      <c r="E157" s="11"/>
    </row>
    <row r="158" spans="1:5" x14ac:dyDescent="0.35">
      <c r="A158" s="1">
        <v>151</v>
      </c>
      <c r="B158" s="9">
        <f t="shared" si="9"/>
        <v>178.60000000000014</v>
      </c>
      <c r="C158" s="13">
        <v>43440.405063291197</v>
      </c>
      <c r="E158" s="11">
        <v>3.18</v>
      </c>
    </row>
    <row r="159" spans="1:5" x14ac:dyDescent="0.35">
      <c r="A159" s="1">
        <v>152</v>
      </c>
      <c r="B159" s="9">
        <f t="shared" si="9"/>
        <v>179.90000000000015</v>
      </c>
      <c r="C159" s="13">
        <v>43842.253164556998</v>
      </c>
      <c r="E159" s="11">
        <v>2.87</v>
      </c>
    </row>
    <row r="160" spans="1:5" x14ac:dyDescent="0.35">
      <c r="A160" s="1">
        <v>153</v>
      </c>
      <c r="B160" s="9">
        <v>181.3</v>
      </c>
      <c r="C160" s="13">
        <v>44275.012658227897</v>
      </c>
      <c r="E160" s="11">
        <v>2.82</v>
      </c>
    </row>
    <row r="161" spans="1:5" x14ac:dyDescent="0.35">
      <c r="A161" s="1">
        <v>154</v>
      </c>
      <c r="B161" s="9">
        <f t="shared" ref="B161:B176" si="10">1.2+B160</f>
        <v>182.5</v>
      </c>
      <c r="C161" s="13">
        <v>44645.9493670886</v>
      </c>
      <c r="E161" s="11"/>
    </row>
    <row r="162" spans="1:5" x14ac:dyDescent="0.35">
      <c r="A162" s="1">
        <v>155</v>
      </c>
      <c r="B162" s="9">
        <f t="shared" si="10"/>
        <v>183.7</v>
      </c>
      <c r="C162" s="13">
        <v>45016.886075949398</v>
      </c>
      <c r="E162" s="11"/>
    </row>
    <row r="163" spans="1:5" x14ac:dyDescent="0.35">
      <c r="A163" s="1">
        <v>156</v>
      </c>
      <c r="B163" s="9">
        <f t="shared" si="10"/>
        <v>184.89999999999998</v>
      </c>
      <c r="C163" s="13">
        <v>45387.822784810101</v>
      </c>
      <c r="E163" s="11"/>
    </row>
    <row r="164" spans="1:5" x14ac:dyDescent="0.35">
      <c r="A164" s="1">
        <v>157</v>
      </c>
      <c r="B164" s="9">
        <f t="shared" si="10"/>
        <v>186.09999999999997</v>
      </c>
      <c r="C164" s="13">
        <v>45758.759493670899</v>
      </c>
      <c r="E164" s="11">
        <v>3.25</v>
      </c>
    </row>
    <row r="165" spans="1:5" x14ac:dyDescent="0.35">
      <c r="A165" s="1">
        <v>158</v>
      </c>
      <c r="B165" s="9">
        <f t="shared" si="10"/>
        <v>187.29999999999995</v>
      </c>
      <c r="C165" s="13">
        <v>46129.696202531602</v>
      </c>
      <c r="E165" s="11">
        <v>3.07</v>
      </c>
    </row>
    <row r="166" spans="1:5" x14ac:dyDescent="0.35">
      <c r="A166" s="1">
        <v>159</v>
      </c>
      <c r="B166" s="9">
        <f t="shared" si="10"/>
        <v>188.49999999999994</v>
      </c>
      <c r="C166" s="13">
        <v>46500.6329113924</v>
      </c>
      <c r="E166" s="11">
        <v>2.73</v>
      </c>
    </row>
    <row r="167" spans="1:5" x14ac:dyDescent="0.35">
      <c r="A167" s="1">
        <v>160</v>
      </c>
      <c r="B167" s="9">
        <f t="shared" si="10"/>
        <v>189.69999999999993</v>
      </c>
      <c r="C167" s="13">
        <v>46871.569620253103</v>
      </c>
      <c r="E167" s="11">
        <v>2.42</v>
      </c>
    </row>
    <row r="168" spans="1:5" x14ac:dyDescent="0.35">
      <c r="A168" s="1">
        <v>161</v>
      </c>
      <c r="B168" s="9">
        <f t="shared" si="10"/>
        <v>190.89999999999992</v>
      </c>
      <c r="C168" s="13">
        <v>47242.506329113901</v>
      </c>
      <c r="E168" s="11">
        <v>2.85</v>
      </c>
    </row>
    <row r="169" spans="1:5" x14ac:dyDescent="0.35">
      <c r="A169" s="1">
        <v>162</v>
      </c>
      <c r="B169" s="9">
        <f t="shared" si="10"/>
        <v>192.09999999999991</v>
      </c>
      <c r="C169" s="13">
        <v>47613.443037974699</v>
      </c>
      <c r="D169" s="10">
        <v>1.96</v>
      </c>
      <c r="E169" s="11"/>
    </row>
    <row r="170" spans="1:5" x14ac:dyDescent="0.35">
      <c r="A170" s="1">
        <v>163</v>
      </c>
      <c r="B170" s="9">
        <f t="shared" si="10"/>
        <v>193.2999999999999</v>
      </c>
      <c r="C170" s="13">
        <v>47984.379746835402</v>
      </c>
      <c r="D170" s="10">
        <v>1.88</v>
      </c>
      <c r="E170" s="11"/>
    </row>
    <row r="171" spans="1:5" x14ac:dyDescent="0.35">
      <c r="A171" s="1">
        <v>164</v>
      </c>
      <c r="B171" s="9">
        <f t="shared" si="10"/>
        <v>194.49999999999989</v>
      </c>
      <c r="C171" s="13">
        <v>48355.3164556962</v>
      </c>
      <c r="E171" s="11">
        <v>2.31</v>
      </c>
    </row>
    <row r="172" spans="1:5" x14ac:dyDescent="0.35">
      <c r="A172" s="1">
        <v>165</v>
      </c>
      <c r="B172" s="9">
        <f t="shared" si="10"/>
        <v>195.69999999999987</v>
      </c>
      <c r="C172" s="13">
        <v>48726.253164556903</v>
      </c>
      <c r="D172" s="10">
        <v>1.76</v>
      </c>
      <c r="E172" s="11"/>
    </row>
    <row r="173" spans="1:5" x14ac:dyDescent="0.35">
      <c r="A173" s="1">
        <v>166</v>
      </c>
      <c r="B173" s="9">
        <f t="shared" si="10"/>
        <v>196.89999999999986</v>
      </c>
      <c r="C173" s="13">
        <v>49097.189873417701</v>
      </c>
      <c r="D173" s="10">
        <v>2.2999999999999998</v>
      </c>
      <c r="E173" s="11"/>
    </row>
    <row r="174" spans="1:5" x14ac:dyDescent="0.35">
      <c r="A174" s="1">
        <v>167</v>
      </c>
      <c r="B174" s="9">
        <f t="shared" si="10"/>
        <v>198.09999999999985</v>
      </c>
      <c r="C174" s="13">
        <v>49468.126582278397</v>
      </c>
      <c r="D174" s="10">
        <v>1.28</v>
      </c>
      <c r="E174" s="11"/>
    </row>
    <row r="175" spans="1:5" x14ac:dyDescent="0.35">
      <c r="A175" s="1">
        <v>168</v>
      </c>
      <c r="B175" s="9">
        <f t="shared" si="10"/>
        <v>199.29999999999984</v>
      </c>
      <c r="C175" s="13">
        <v>49839.063291139202</v>
      </c>
      <c r="D175" s="10">
        <v>1.46</v>
      </c>
      <c r="E175" s="11"/>
    </row>
    <row r="176" spans="1:5" x14ac:dyDescent="0.35">
      <c r="A176" s="1">
        <v>169</v>
      </c>
      <c r="B176" s="9">
        <f t="shared" si="10"/>
        <v>200.49999999999983</v>
      </c>
      <c r="C176" s="13">
        <v>50210</v>
      </c>
      <c r="D176" s="10">
        <v>1.35</v>
      </c>
      <c r="E176" s="11"/>
    </row>
    <row r="177" spans="1:5" x14ac:dyDescent="0.35">
      <c r="A177" s="1">
        <v>170</v>
      </c>
      <c r="B177" s="9">
        <f t="shared" ref="B177:B187" si="11">1.2+B176</f>
        <v>201.69999999999982</v>
      </c>
      <c r="C177" s="13">
        <v>50444.6122448979</v>
      </c>
      <c r="D177" s="10">
        <v>1.24</v>
      </c>
      <c r="E177" s="11"/>
    </row>
    <row r="178" spans="1:5" x14ac:dyDescent="0.35">
      <c r="A178" s="1">
        <v>171</v>
      </c>
      <c r="B178" s="9">
        <f t="shared" si="11"/>
        <v>202.89999999999981</v>
      </c>
      <c r="C178" s="13">
        <v>50679.224489795903</v>
      </c>
      <c r="D178" s="10">
        <v>1.29</v>
      </c>
      <c r="E178" s="11"/>
    </row>
    <row r="179" spans="1:5" x14ac:dyDescent="0.35">
      <c r="A179" s="1">
        <v>172</v>
      </c>
      <c r="B179" s="9">
        <f t="shared" si="11"/>
        <v>204.0999999999998</v>
      </c>
      <c r="C179" s="13">
        <v>50913.836734693803</v>
      </c>
      <c r="D179" s="10">
        <v>1.1599999999999999</v>
      </c>
      <c r="E179" s="11"/>
    </row>
    <row r="180" spans="1:5" x14ac:dyDescent="0.35">
      <c r="A180" s="1">
        <v>173</v>
      </c>
      <c r="B180" s="9">
        <f t="shared" si="11"/>
        <v>205.29999999999978</v>
      </c>
      <c r="C180" s="13">
        <v>51148.448979591798</v>
      </c>
      <c r="E180" s="11"/>
    </row>
    <row r="181" spans="1:5" x14ac:dyDescent="0.35">
      <c r="A181" s="1">
        <v>174</v>
      </c>
      <c r="B181" s="9">
        <f t="shared" si="11"/>
        <v>206.49999999999977</v>
      </c>
      <c r="C181" s="13">
        <v>51383.061224489698</v>
      </c>
      <c r="E181" s="11">
        <v>2.95</v>
      </c>
    </row>
    <row r="182" spans="1:5" x14ac:dyDescent="0.35">
      <c r="A182" s="1">
        <v>175</v>
      </c>
      <c r="B182" s="9">
        <f t="shared" si="11"/>
        <v>207.69999999999976</v>
      </c>
      <c r="C182" s="13">
        <v>51617.673469387701</v>
      </c>
      <c r="E182" s="11">
        <v>3.09</v>
      </c>
    </row>
    <row r="183" spans="1:5" x14ac:dyDescent="0.35">
      <c r="A183" s="1">
        <v>176</v>
      </c>
      <c r="B183" s="9">
        <f t="shared" si="11"/>
        <v>208.89999999999975</v>
      </c>
      <c r="C183" s="13">
        <v>51852.285714285703</v>
      </c>
      <c r="D183" s="10">
        <v>2.39</v>
      </c>
      <c r="E183" s="11"/>
    </row>
    <row r="184" spans="1:5" x14ac:dyDescent="0.35">
      <c r="A184" s="1">
        <v>177</v>
      </c>
      <c r="B184" s="9">
        <f t="shared" si="11"/>
        <v>210.09999999999974</v>
      </c>
      <c r="C184" s="13">
        <v>52086.897959183603</v>
      </c>
      <c r="D184" s="10">
        <v>2.0299999999999998</v>
      </c>
      <c r="E184" s="11"/>
    </row>
    <row r="185" spans="1:5" x14ac:dyDescent="0.35">
      <c r="A185" s="1">
        <v>178</v>
      </c>
      <c r="B185" s="9">
        <f t="shared" si="11"/>
        <v>211.29999999999973</v>
      </c>
      <c r="C185" s="13">
        <v>52321.510204081598</v>
      </c>
      <c r="D185" s="10">
        <v>1.46</v>
      </c>
      <c r="E185" s="11"/>
    </row>
    <row r="186" spans="1:5" x14ac:dyDescent="0.35">
      <c r="A186" s="1">
        <v>179</v>
      </c>
      <c r="B186" s="9">
        <f t="shared" si="11"/>
        <v>212.49999999999972</v>
      </c>
      <c r="C186" s="13">
        <v>52556.122448979499</v>
      </c>
      <c r="D186" s="10">
        <v>1.62</v>
      </c>
      <c r="E186" s="11"/>
    </row>
    <row r="187" spans="1:5" x14ac:dyDescent="0.35">
      <c r="A187" s="1">
        <v>180</v>
      </c>
      <c r="B187" s="9">
        <f t="shared" si="11"/>
        <v>213.6999999999997</v>
      </c>
      <c r="C187" s="13">
        <v>52790.734693877501</v>
      </c>
      <c r="D187" s="10">
        <v>1.38</v>
      </c>
      <c r="E187" s="11"/>
    </row>
    <row r="188" spans="1:5" x14ac:dyDescent="0.35">
      <c r="A188" s="1">
        <v>181</v>
      </c>
      <c r="B188" s="9">
        <v>215.3</v>
      </c>
      <c r="C188" s="13">
        <v>53103.551020408202</v>
      </c>
      <c r="D188" s="10">
        <v>1.54</v>
      </c>
      <c r="E188" s="11"/>
    </row>
    <row r="189" spans="1:5" x14ac:dyDescent="0.35">
      <c r="A189" s="1">
        <v>182</v>
      </c>
      <c r="B189" s="9">
        <f>1.3+B188</f>
        <v>216.60000000000002</v>
      </c>
      <c r="C189" s="13">
        <v>53357.714285714297</v>
      </c>
      <c r="D189" s="10">
        <v>1.42</v>
      </c>
      <c r="E189" s="11"/>
    </row>
    <row r="190" spans="1:5" x14ac:dyDescent="0.35">
      <c r="A190" s="1">
        <v>183</v>
      </c>
      <c r="B190" s="9">
        <f>1.3+B189</f>
        <v>217.90000000000003</v>
      </c>
      <c r="C190" s="13">
        <v>53611.8775510204</v>
      </c>
      <c r="E190" s="11"/>
    </row>
    <row r="191" spans="1:5" x14ac:dyDescent="0.35">
      <c r="A191" s="1">
        <v>184</v>
      </c>
      <c r="B191" s="9">
        <f>1.3+B190</f>
        <v>219.20000000000005</v>
      </c>
      <c r="C191" s="13">
        <v>53866.040816326502</v>
      </c>
      <c r="E191" s="11"/>
    </row>
    <row r="192" spans="1:5" x14ac:dyDescent="0.35">
      <c r="A192" s="1">
        <v>185</v>
      </c>
      <c r="B192" s="9">
        <v>220.4</v>
      </c>
      <c r="C192" s="13">
        <v>54100.653061224497</v>
      </c>
      <c r="E192" s="11"/>
    </row>
    <row r="193" spans="1:5" x14ac:dyDescent="0.35">
      <c r="A193" s="1">
        <v>186</v>
      </c>
      <c r="B193" s="9">
        <v>221.6</v>
      </c>
      <c r="C193" s="13">
        <v>54335.265306122397</v>
      </c>
      <c r="E193" s="11"/>
    </row>
    <row r="194" spans="1:5" x14ac:dyDescent="0.35">
      <c r="A194" s="1">
        <v>187</v>
      </c>
      <c r="B194" s="9">
        <v>222.8</v>
      </c>
      <c r="C194" s="13">
        <v>54569.8775510204</v>
      </c>
      <c r="D194" s="10">
        <v>1.1100000000000001</v>
      </c>
      <c r="E194" s="11"/>
    </row>
    <row r="195" spans="1:5" x14ac:dyDescent="0.35">
      <c r="A195" s="1">
        <v>188</v>
      </c>
      <c r="B195" s="9">
        <v>224</v>
      </c>
      <c r="C195" s="13">
        <v>54804.489795918402</v>
      </c>
      <c r="E195" s="11"/>
    </row>
    <row r="196" spans="1:5" x14ac:dyDescent="0.35">
      <c r="B196" s="9">
        <v>225</v>
      </c>
      <c r="C196" s="13">
        <v>55000</v>
      </c>
      <c r="E196" s="11"/>
    </row>
    <row r="197" spans="1:5" x14ac:dyDescent="0.35">
      <c r="A197" s="1">
        <v>189</v>
      </c>
      <c r="B197" s="9">
        <f>1.1+B195</f>
        <v>225.1</v>
      </c>
      <c r="C197" s="13">
        <v>55172.173913043502</v>
      </c>
      <c r="D197" s="10">
        <v>1.61</v>
      </c>
      <c r="E197" s="11"/>
    </row>
    <row r="198" spans="1:5" x14ac:dyDescent="0.35">
      <c r="A198" s="1">
        <v>190</v>
      </c>
      <c r="B198" s="9">
        <f>1.1+B197</f>
        <v>226.2</v>
      </c>
      <c r="C198" s="13">
        <v>57066.0869565217</v>
      </c>
      <c r="D198" s="10">
        <v>1.87</v>
      </c>
      <c r="E198" s="11"/>
    </row>
    <row r="199" spans="1:5" x14ac:dyDescent="0.35">
      <c r="A199" s="1">
        <v>191</v>
      </c>
      <c r="B199" s="9">
        <f>1.1+B198</f>
        <v>227.29999999999998</v>
      </c>
      <c r="C199" s="13">
        <v>58960</v>
      </c>
      <c r="D199" s="10">
        <v>1.7</v>
      </c>
      <c r="E199" s="11"/>
    </row>
    <row r="200" spans="1:5" x14ac:dyDescent="0.35">
      <c r="A200" s="1">
        <v>192</v>
      </c>
      <c r="B200" s="9">
        <f>1.1+B199</f>
        <v>228.39999999999998</v>
      </c>
      <c r="C200" s="13">
        <v>59478.769716088304</v>
      </c>
      <c r="D200" s="10">
        <v>1.84</v>
      </c>
      <c r="E200" s="11"/>
    </row>
    <row r="201" spans="1:5" x14ac:dyDescent="0.35">
      <c r="A201" s="1">
        <v>193</v>
      </c>
      <c r="B201" s="9">
        <v>229.6</v>
      </c>
      <c r="C201" s="13">
        <v>60044.700315457398</v>
      </c>
      <c r="D201" s="10">
        <v>1.74</v>
      </c>
      <c r="E201" s="11"/>
    </row>
    <row r="202" spans="1:5" x14ac:dyDescent="0.35">
      <c r="A202" s="1">
        <v>194</v>
      </c>
      <c r="B202" s="9">
        <f t="shared" ref="B202:B208" si="12">1.1+B201</f>
        <v>230.7</v>
      </c>
      <c r="C202" s="13">
        <v>60563.470031545701</v>
      </c>
      <c r="D202" s="10">
        <v>1.84</v>
      </c>
      <c r="E202" s="11"/>
    </row>
    <row r="203" spans="1:5" x14ac:dyDescent="0.35">
      <c r="A203" s="1">
        <v>195</v>
      </c>
      <c r="B203" s="9">
        <f t="shared" si="12"/>
        <v>231.79999999999998</v>
      </c>
      <c r="C203" s="13">
        <v>61082.239747634099</v>
      </c>
      <c r="D203" s="10">
        <v>2.12</v>
      </c>
      <c r="E203" s="11"/>
    </row>
    <row r="204" spans="1:5" x14ac:dyDescent="0.35">
      <c r="A204" s="1">
        <v>196</v>
      </c>
      <c r="B204" s="9">
        <f t="shared" si="12"/>
        <v>232.89999999999998</v>
      </c>
      <c r="C204" s="13">
        <v>61601.009463722403</v>
      </c>
      <c r="D204" s="10">
        <v>2.38</v>
      </c>
      <c r="E204" s="11"/>
    </row>
    <row r="205" spans="1:5" x14ac:dyDescent="0.35">
      <c r="A205" s="1">
        <v>197</v>
      </c>
      <c r="B205" s="9">
        <f t="shared" si="12"/>
        <v>233.99999999999997</v>
      </c>
      <c r="C205" s="13">
        <v>62119.779179810699</v>
      </c>
      <c r="D205" s="10">
        <v>2.2000000000000002</v>
      </c>
      <c r="E205" s="11"/>
    </row>
    <row r="206" spans="1:5" x14ac:dyDescent="0.35">
      <c r="A206" s="1">
        <v>198</v>
      </c>
      <c r="B206" s="9">
        <f t="shared" si="12"/>
        <v>235.09999999999997</v>
      </c>
      <c r="C206" s="13">
        <v>62638.548895899003</v>
      </c>
      <c r="E206" s="11"/>
    </row>
    <row r="207" spans="1:5" x14ac:dyDescent="0.35">
      <c r="A207" s="1">
        <v>199</v>
      </c>
      <c r="B207" s="9">
        <f t="shared" si="12"/>
        <v>236.19999999999996</v>
      </c>
      <c r="C207" s="13">
        <v>63157.318611987401</v>
      </c>
      <c r="D207" s="10">
        <v>2.27</v>
      </c>
      <c r="E207" s="11"/>
    </row>
    <row r="208" spans="1:5" x14ac:dyDescent="0.35">
      <c r="A208" s="1">
        <v>200</v>
      </c>
      <c r="B208" s="9">
        <f t="shared" si="12"/>
        <v>237.29999999999995</v>
      </c>
      <c r="C208" s="13">
        <v>63676.088328075697</v>
      </c>
      <c r="D208" s="10">
        <v>2.4900000000000002</v>
      </c>
      <c r="E208" s="11"/>
    </row>
    <row r="209" spans="1:5" x14ac:dyDescent="0.35">
      <c r="A209" s="1">
        <v>201</v>
      </c>
      <c r="B209" s="9">
        <v>238.4</v>
      </c>
      <c r="C209" s="13">
        <v>64194.858044164001</v>
      </c>
      <c r="D209" s="10">
        <v>2.11</v>
      </c>
      <c r="E209" s="11"/>
    </row>
    <row r="210" spans="1:5" x14ac:dyDescent="0.35">
      <c r="A210" s="1">
        <v>202</v>
      </c>
      <c r="B210" s="9">
        <v>240</v>
      </c>
      <c r="C210" s="13">
        <v>64949.432176656097</v>
      </c>
      <c r="D210" s="10">
        <v>2.19</v>
      </c>
      <c r="E210" s="11"/>
    </row>
    <row r="211" spans="1:5" x14ac:dyDescent="0.35">
      <c r="A211" s="1">
        <v>203</v>
      </c>
      <c r="B211" s="9">
        <v>241.5</v>
      </c>
      <c r="C211" s="13">
        <v>65656.845425867505</v>
      </c>
      <c r="D211" s="10">
        <v>2.5299999999999998</v>
      </c>
      <c r="E211" s="11"/>
    </row>
    <row r="212" spans="1:5" x14ac:dyDescent="0.35">
      <c r="A212" s="1">
        <v>204</v>
      </c>
      <c r="B212" s="9">
        <v>242.9</v>
      </c>
      <c r="C212" s="13">
        <v>66317.097791798107</v>
      </c>
      <c r="D212" s="10">
        <v>2.2599999999999998</v>
      </c>
      <c r="E212" s="11"/>
    </row>
    <row r="213" spans="1:5" x14ac:dyDescent="0.35">
      <c r="A213" s="1">
        <v>205</v>
      </c>
      <c r="B213" s="9">
        <v>244.3</v>
      </c>
      <c r="C213" s="13">
        <v>66977.350157728695</v>
      </c>
      <c r="D213" s="10">
        <v>2.34</v>
      </c>
      <c r="E213" s="11"/>
    </row>
    <row r="214" spans="1:5" x14ac:dyDescent="0.35">
      <c r="A214" s="1">
        <v>206</v>
      </c>
      <c r="B214" s="9">
        <v>245.7</v>
      </c>
      <c r="C214" s="13">
        <v>67637.602523659298</v>
      </c>
      <c r="D214" s="10">
        <v>2.7</v>
      </c>
      <c r="E214" s="11"/>
    </row>
    <row r="215" spans="1:5" x14ac:dyDescent="0.35">
      <c r="A215" s="1">
        <v>207</v>
      </c>
      <c r="B215" s="9">
        <v>247</v>
      </c>
      <c r="C215" s="13">
        <v>68250.694006309102</v>
      </c>
      <c r="D215" s="10">
        <v>2.4700000000000002</v>
      </c>
      <c r="E215" s="11"/>
    </row>
    <row r="216" spans="1:5" x14ac:dyDescent="0.35">
      <c r="A216" s="1">
        <v>208</v>
      </c>
      <c r="B216" s="9">
        <v>248.4</v>
      </c>
      <c r="C216" s="13">
        <v>68910.946372239705</v>
      </c>
      <c r="E216" s="11"/>
    </row>
    <row r="217" spans="1:5" x14ac:dyDescent="0.35">
      <c r="A217" s="1">
        <v>209</v>
      </c>
      <c r="B217" s="9">
        <v>249.6</v>
      </c>
      <c r="C217" s="13">
        <v>69476.876971608799</v>
      </c>
      <c r="E217" s="11">
        <v>3.58</v>
      </c>
    </row>
    <row r="218" spans="1:5" x14ac:dyDescent="0.35">
      <c r="A218" s="1">
        <v>210</v>
      </c>
      <c r="B218" s="9">
        <f t="shared" ref="B218:B224" si="13">1.24+B217</f>
        <v>250.84</v>
      </c>
      <c r="C218" s="13">
        <v>70061.671924290204</v>
      </c>
      <c r="D218" s="10">
        <v>2.75</v>
      </c>
      <c r="E218" s="11"/>
    </row>
    <row r="219" spans="1:5" x14ac:dyDescent="0.35">
      <c r="A219" s="1">
        <v>211</v>
      </c>
      <c r="B219" s="9">
        <f t="shared" si="13"/>
        <v>252.08</v>
      </c>
      <c r="C219" s="13">
        <v>70646.466876971594</v>
      </c>
      <c r="D219" s="10">
        <v>2.5</v>
      </c>
      <c r="E219" s="11"/>
    </row>
    <row r="220" spans="1:5" x14ac:dyDescent="0.35">
      <c r="A220" s="1">
        <v>212</v>
      </c>
      <c r="B220" s="9">
        <f t="shared" si="13"/>
        <v>253.32000000000002</v>
      </c>
      <c r="C220" s="13">
        <v>71231.261829652998</v>
      </c>
      <c r="D220" s="10">
        <v>2.4300000000000002</v>
      </c>
      <c r="E220" s="11"/>
    </row>
    <row r="221" spans="1:5" x14ac:dyDescent="0.35">
      <c r="A221" s="1">
        <v>213</v>
      </c>
      <c r="B221" s="9">
        <f t="shared" si="13"/>
        <v>254.56000000000003</v>
      </c>
      <c r="C221" s="13">
        <v>71816.056782334403</v>
      </c>
      <c r="D221" s="10">
        <v>2.31</v>
      </c>
      <c r="E221" s="11"/>
    </row>
    <row r="222" spans="1:5" x14ac:dyDescent="0.35">
      <c r="A222" s="1">
        <v>214</v>
      </c>
      <c r="B222" s="9">
        <f t="shared" si="13"/>
        <v>255.80000000000004</v>
      </c>
      <c r="C222" s="13">
        <v>72400.851735015807</v>
      </c>
      <c r="D222" s="10">
        <v>2.84</v>
      </c>
      <c r="E222" s="11"/>
    </row>
    <row r="223" spans="1:5" x14ac:dyDescent="0.35">
      <c r="A223" s="1">
        <v>215</v>
      </c>
      <c r="B223" s="9">
        <f t="shared" si="13"/>
        <v>257.04000000000002</v>
      </c>
      <c r="C223" s="13">
        <v>72985.646687697197</v>
      </c>
      <c r="D223" s="10">
        <v>2.2000000000000002</v>
      </c>
      <c r="E223" s="11"/>
    </row>
    <row r="224" spans="1:5" x14ac:dyDescent="0.35">
      <c r="A224" s="1">
        <v>216</v>
      </c>
      <c r="B224" s="9">
        <f t="shared" si="13"/>
        <v>258.28000000000003</v>
      </c>
      <c r="C224" s="13">
        <v>73570.441640378602</v>
      </c>
      <c r="D224" s="10">
        <v>2.23</v>
      </c>
      <c r="E224" s="11"/>
    </row>
    <row r="225" spans="1:5" x14ac:dyDescent="0.35">
      <c r="B225" s="9">
        <v>259</v>
      </c>
      <c r="C225" s="13">
        <v>73910</v>
      </c>
      <c r="E225" s="11"/>
    </row>
    <row r="226" spans="1:5" x14ac:dyDescent="0.35">
      <c r="A226" s="1">
        <v>217</v>
      </c>
      <c r="B226" s="9">
        <f>1.24+B224</f>
        <v>259.52000000000004</v>
      </c>
      <c r="C226" s="13">
        <v>74004.771331058</v>
      </c>
      <c r="D226" s="10">
        <v>1.8</v>
      </c>
      <c r="E226" s="11"/>
    </row>
    <row r="227" spans="1:5" x14ac:dyDescent="0.35">
      <c r="A227" s="1">
        <v>218</v>
      </c>
      <c r="B227" s="9">
        <f t="shared" ref="B227:B232" si="14">1.24+B226</f>
        <v>260.76000000000005</v>
      </c>
      <c r="C227" s="13">
        <v>74230.7645051195</v>
      </c>
      <c r="D227" s="10">
        <v>1.43</v>
      </c>
      <c r="E227" s="11"/>
    </row>
    <row r="228" spans="1:5" x14ac:dyDescent="0.35">
      <c r="A228" s="1">
        <v>219</v>
      </c>
      <c r="B228" s="9">
        <f t="shared" si="14"/>
        <v>262.00000000000006</v>
      </c>
      <c r="C228" s="13">
        <v>74456.757679180897</v>
      </c>
      <c r="D228" s="10">
        <v>1.17</v>
      </c>
      <c r="E228" s="11"/>
    </row>
    <row r="229" spans="1:5" x14ac:dyDescent="0.35">
      <c r="A229" s="1">
        <v>220</v>
      </c>
      <c r="B229" s="9">
        <f t="shared" si="14"/>
        <v>263.24000000000007</v>
      </c>
      <c r="C229" s="13">
        <v>74682.750853242294</v>
      </c>
      <c r="D229" s="10">
        <v>1.4</v>
      </c>
      <c r="E229" s="11"/>
    </row>
    <row r="230" spans="1:5" x14ac:dyDescent="0.35">
      <c r="A230" s="1">
        <v>221</v>
      </c>
      <c r="B230" s="9">
        <f t="shared" si="14"/>
        <v>264.48000000000008</v>
      </c>
      <c r="C230" s="13">
        <v>74908.744027303794</v>
      </c>
      <c r="D230" s="10">
        <v>1.61</v>
      </c>
      <c r="E230" s="11"/>
    </row>
    <row r="231" spans="1:5" x14ac:dyDescent="0.35">
      <c r="A231" s="1">
        <v>222</v>
      </c>
      <c r="B231" s="9">
        <f t="shared" si="14"/>
        <v>265.72000000000008</v>
      </c>
      <c r="C231" s="13">
        <v>75134.737201365206</v>
      </c>
      <c r="D231" s="10">
        <v>1.88</v>
      </c>
      <c r="E231" s="11"/>
    </row>
    <row r="232" spans="1:5" x14ac:dyDescent="0.35">
      <c r="A232" s="1">
        <v>223</v>
      </c>
      <c r="B232" s="9">
        <f t="shared" si="14"/>
        <v>266.96000000000009</v>
      </c>
      <c r="C232" s="13">
        <v>75360.730375426603</v>
      </c>
      <c r="D232" s="10">
        <v>1.19</v>
      </c>
      <c r="E232" s="11"/>
    </row>
    <row r="233" spans="1:5" x14ac:dyDescent="0.35">
      <c r="A233" s="1">
        <v>223</v>
      </c>
      <c r="B233" s="9">
        <v>266.95999999999998</v>
      </c>
      <c r="C233" s="13">
        <v>75360.730375426603</v>
      </c>
      <c r="D233" s="10">
        <v>1.56</v>
      </c>
      <c r="E233" s="11"/>
    </row>
    <row r="234" spans="1:5" x14ac:dyDescent="0.35">
      <c r="A234" s="1">
        <v>224</v>
      </c>
      <c r="B234" s="9">
        <f t="shared" ref="B234:B239" si="15">1.24+B233</f>
        <v>268.2</v>
      </c>
      <c r="C234" s="13">
        <v>75586.723549488102</v>
      </c>
      <c r="D234" s="10">
        <v>1.57</v>
      </c>
      <c r="E234" s="11"/>
    </row>
    <row r="235" spans="1:5" x14ac:dyDescent="0.35">
      <c r="A235" s="1">
        <v>225</v>
      </c>
      <c r="B235" s="9">
        <f t="shared" si="15"/>
        <v>269.44</v>
      </c>
      <c r="C235" s="13">
        <v>75812.7167235495</v>
      </c>
      <c r="D235" s="10">
        <v>1.53</v>
      </c>
      <c r="E235" s="11"/>
    </row>
    <row r="236" spans="1:5" x14ac:dyDescent="0.35">
      <c r="A236" s="1">
        <v>226</v>
      </c>
      <c r="B236" s="9">
        <f t="shared" si="15"/>
        <v>270.68</v>
      </c>
      <c r="C236" s="13">
        <v>76038.709897610897</v>
      </c>
      <c r="D236" s="10">
        <v>0.75</v>
      </c>
      <c r="E236" s="11"/>
    </row>
    <row r="237" spans="1:5" x14ac:dyDescent="0.35">
      <c r="A237" s="1">
        <v>227</v>
      </c>
      <c r="B237" s="9">
        <f t="shared" si="15"/>
        <v>271.92</v>
      </c>
      <c r="C237" s="13">
        <v>76264.703071672397</v>
      </c>
      <c r="D237" s="10">
        <v>0.67</v>
      </c>
      <c r="E237" s="11"/>
    </row>
    <row r="238" spans="1:5" x14ac:dyDescent="0.35">
      <c r="A238" s="1">
        <v>228</v>
      </c>
      <c r="B238" s="9">
        <f t="shared" si="15"/>
        <v>273.16000000000003</v>
      </c>
      <c r="C238" s="13">
        <v>76490.696245733794</v>
      </c>
      <c r="D238" s="10">
        <v>0.77</v>
      </c>
      <c r="E238" s="11"/>
    </row>
    <row r="239" spans="1:5" x14ac:dyDescent="0.35">
      <c r="A239" s="1">
        <v>229</v>
      </c>
      <c r="B239" s="9">
        <f t="shared" si="15"/>
        <v>274.40000000000003</v>
      </c>
      <c r="C239" s="13">
        <v>76716.689419795206</v>
      </c>
      <c r="D239" s="10">
        <v>0.98</v>
      </c>
      <c r="E239" s="11"/>
    </row>
    <row r="240" spans="1:5" x14ac:dyDescent="0.35">
      <c r="A240" s="1">
        <v>230</v>
      </c>
      <c r="B240" s="9">
        <v>275.7</v>
      </c>
      <c r="C240" s="13">
        <v>76953.617747440294</v>
      </c>
      <c r="D240" s="10">
        <v>1.71</v>
      </c>
      <c r="E240" s="11"/>
    </row>
    <row r="241" spans="1:5" x14ac:dyDescent="0.35">
      <c r="A241" s="1">
        <v>231</v>
      </c>
      <c r="B241" s="9">
        <f t="shared" ref="B241:B251" si="16">1.26+B240</f>
        <v>276.95999999999998</v>
      </c>
      <c r="C241" s="13">
        <v>77183.255972696206</v>
      </c>
      <c r="D241" s="10">
        <v>1.8</v>
      </c>
      <c r="E241" s="11"/>
    </row>
    <row r="242" spans="1:5" x14ac:dyDescent="0.35">
      <c r="A242" s="1">
        <v>232</v>
      </c>
      <c r="B242" s="9">
        <f t="shared" si="16"/>
        <v>278.21999999999997</v>
      </c>
      <c r="C242" s="13">
        <v>77412.894197952206</v>
      </c>
      <c r="D242" s="10">
        <v>1.89</v>
      </c>
      <c r="E242" s="11"/>
    </row>
    <row r="243" spans="1:5" x14ac:dyDescent="0.35">
      <c r="A243" s="1">
        <v>233</v>
      </c>
      <c r="B243" s="9">
        <f t="shared" si="16"/>
        <v>279.47999999999996</v>
      </c>
      <c r="C243" s="13">
        <v>77642.532423208206</v>
      </c>
      <c r="D243" s="10">
        <v>1.27</v>
      </c>
      <c r="E243" s="11"/>
    </row>
    <row r="244" spans="1:5" x14ac:dyDescent="0.35">
      <c r="A244" s="1">
        <v>234</v>
      </c>
      <c r="B244" s="9">
        <f t="shared" si="16"/>
        <v>280.73999999999995</v>
      </c>
      <c r="C244" s="13">
        <v>77872.170648464205</v>
      </c>
      <c r="D244" s="10">
        <v>1.0900000000000001</v>
      </c>
      <c r="E244" s="11"/>
    </row>
    <row r="245" spans="1:5" x14ac:dyDescent="0.35">
      <c r="A245" s="1">
        <v>235</v>
      </c>
      <c r="B245" s="9">
        <f t="shared" si="16"/>
        <v>281.99999999999994</v>
      </c>
      <c r="C245" s="13">
        <v>78101.808873720103</v>
      </c>
      <c r="D245" s="10">
        <v>0.93</v>
      </c>
      <c r="E245" s="11"/>
    </row>
    <row r="246" spans="1:5" x14ac:dyDescent="0.35">
      <c r="A246" s="1">
        <v>236</v>
      </c>
      <c r="B246" s="9">
        <f t="shared" si="16"/>
        <v>283.25999999999993</v>
      </c>
      <c r="C246" s="13">
        <v>78331.447098976103</v>
      </c>
      <c r="D246" s="10">
        <v>0.73</v>
      </c>
      <c r="E246" s="11"/>
    </row>
    <row r="247" spans="1:5" x14ac:dyDescent="0.35">
      <c r="A247" s="1">
        <v>237</v>
      </c>
      <c r="B247" s="9">
        <f t="shared" si="16"/>
        <v>284.51999999999992</v>
      </c>
      <c r="C247" s="13">
        <v>78561.085324232103</v>
      </c>
      <c r="D247" s="10">
        <v>0.49</v>
      </c>
      <c r="E247" s="11"/>
    </row>
    <row r="248" spans="1:5" x14ac:dyDescent="0.35">
      <c r="A248" s="1">
        <v>238</v>
      </c>
      <c r="B248" s="9">
        <f t="shared" si="16"/>
        <v>285.77999999999992</v>
      </c>
      <c r="C248" s="13">
        <v>78790.723549488001</v>
      </c>
      <c r="D248" s="10">
        <v>0.78</v>
      </c>
      <c r="E248" s="11"/>
    </row>
    <row r="249" spans="1:5" x14ac:dyDescent="0.35">
      <c r="A249" s="1">
        <v>239</v>
      </c>
      <c r="B249" s="9">
        <f t="shared" si="16"/>
        <v>287.03999999999991</v>
      </c>
      <c r="C249" s="13">
        <v>79020.361774744</v>
      </c>
      <c r="D249" s="10">
        <v>0.03</v>
      </c>
      <c r="E249" s="11"/>
    </row>
    <row r="250" spans="1:5" x14ac:dyDescent="0.35">
      <c r="A250" s="1">
        <v>240</v>
      </c>
      <c r="B250" s="9">
        <f t="shared" si="16"/>
        <v>288.2999999999999</v>
      </c>
      <c r="C250" s="13">
        <v>79250</v>
      </c>
      <c r="D250" s="10">
        <v>0.46</v>
      </c>
      <c r="E250" s="11"/>
    </row>
    <row r="251" spans="1:5" x14ac:dyDescent="0.35">
      <c r="A251" s="1">
        <v>241</v>
      </c>
      <c r="B251" s="9">
        <f t="shared" si="16"/>
        <v>289.55999999999989</v>
      </c>
      <c r="C251" s="13">
        <v>79719.148936170197</v>
      </c>
      <c r="D251" s="10">
        <v>0.05</v>
      </c>
      <c r="E251" s="11"/>
    </row>
    <row r="252" spans="1:5" x14ac:dyDescent="0.35">
      <c r="A252" s="1">
        <v>242</v>
      </c>
      <c r="B252" s="9">
        <v>290.8</v>
      </c>
      <c r="C252" s="13">
        <v>80180.851063829803</v>
      </c>
      <c r="D252" s="10">
        <v>0.21</v>
      </c>
      <c r="E252" s="11"/>
    </row>
    <row r="253" spans="1:5" x14ac:dyDescent="0.35">
      <c r="A253" s="1">
        <v>243</v>
      </c>
      <c r="B253" s="9">
        <v>292</v>
      </c>
      <c r="C253" s="13">
        <v>80627.659574468096</v>
      </c>
      <c r="D253" s="10">
        <v>-0.24</v>
      </c>
      <c r="E253" s="11"/>
    </row>
    <row r="254" spans="1:5" x14ac:dyDescent="0.35">
      <c r="B254" s="9">
        <v>293</v>
      </c>
      <c r="C254" s="13">
        <v>81000</v>
      </c>
      <c r="E254" s="11"/>
    </row>
    <row r="255" spans="1:5" x14ac:dyDescent="0.35">
      <c r="A255" s="1">
        <v>244</v>
      </c>
      <c r="B255" s="9">
        <v>293.10000000000002</v>
      </c>
      <c r="C255" s="13">
        <v>81084.453781512595</v>
      </c>
      <c r="D255" s="10">
        <v>-0.06</v>
      </c>
      <c r="E255" s="11"/>
    </row>
    <row r="256" spans="1:5" x14ac:dyDescent="0.35">
      <c r="A256" s="1">
        <v>245</v>
      </c>
      <c r="B256" s="9">
        <v>294.3</v>
      </c>
      <c r="C256" s="13">
        <v>82097.899159663895</v>
      </c>
      <c r="D256" s="10">
        <v>0.03</v>
      </c>
      <c r="E256" s="11"/>
    </row>
    <row r="257" spans="1:5" x14ac:dyDescent="0.35">
      <c r="A257" s="1">
        <v>246</v>
      </c>
      <c r="B257" s="9">
        <v>295.5</v>
      </c>
      <c r="C257" s="13">
        <v>83111.344537815094</v>
      </c>
      <c r="D257" s="10">
        <v>-0.55000000000000004</v>
      </c>
      <c r="E257" s="11"/>
    </row>
    <row r="258" spans="1:5" x14ac:dyDescent="0.35">
      <c r="A258" s="1">
        <v>247</v>
      </c>
      <c r="B258" s="9">
        <v>296.60000000000002</v>
      </c>
      <c r="C258" s="13">
        <v>84040.336134453799</v>
      </c>
      <c r="D258" s="10">
        <v>0.38</v>
      </c>
      <c r="E258" s="11"/>
    </row>
    <row r="259" spans="1:5" x14ac:dyDescent="0.35">
      <c r="A259" s="1">
        <v>248</v>
      </c>
      <c r="B259" s="9">
        <v>297.8</v>
      </c>
      <c r="C259" s="13">
        <v>85053.781512605099</v>
      </c>
      <c r="D259" s="10">
        <v>1.1599999999999999</v>
      </c>
      <c r="E259" s="11"/>
    </row>
    <row r="260" spans="1:5" x14ac:dyDescent="0.35">
      <c r="A260" s="1">
        <v>249</v>
      </c>
      <c r="B260" s="9">
        <v>299.10000000000002</v>
      </c>
      <c r="C260" s="13">
        <v>86151.680672268907</v>
      </c>
      <c r="D260" s="10">
        <v>1.5</v>
      </c>
      <c r="E260" s="11"/>
    </row>
    <row r="261" spans="1:5" x14ac:dyDescent="0.35">
      <c r="A261" s="1">
        <v>250</v>
      </c>
      <c r="B261" s="9">
        <v>300.3</v>
      </c>
      <c r="C261" s="13">
        <v>87165.126050420193</v>
      </c>
      <c r="E261" s="11"/>
    </row>
    <row r="262" spans="1:5" x14ac:dyDescent="0.35">
      <c r="A262" s="1">
        <v>251</v>
      </c>
      <c r="B262" s="9">
        <v>301.60000000000002</v>
      </c>
      <c r="C262" s="13">
        <v>88263.025210084103</v>
      </c>
      <c r="D262" s="10">
        <v>1.46</v>
      </c>
      <c r="E262" s="11"/>
    </row>
    <row r="263" spans="1:5" x14ac:dyDescent="0.35">
      <c r="A263" s="1">
        <v>252</v>
      </c>
      <c r="B263" s="9">
        <v>302.89999999999998</v>
      </c>
      <c r="C263" s="13">
        <v>89360.924369747896</v>
      </c>
      <c r="D263" s="10">
        <v>1.1000000000000001</v>
      </c>
      <c r="E263" s="11"/>
    </row>
    <row r="264" spans="1:5" x14ac:dyDescent="0.35">
      <c r="A264" s="1">
        <v>253</v>
      </c>
      <c r="B264" s="9">
        <v>304.2</v>
      </c>
      <c r="C264" s="13">
        <v>90458.823529411704</v>
      </c>
      <c r="D264" s="10">
        <v>1.19</v>
      </c>
      <c r="E264" s="11"/>
    </row>
    <row r="265" spans="1:5" x14ac:dyDescent="0.35">
      <c r="B265" s="9">
        <v>305</v>
      </c>
      <c r="C265" s="13">
        <v>90950</v>
      </c>
      <c r="E265" s="11"/>
    </row>
    <row r="266" spans="1:5" x14ac:dyDescent="0.35">
      <c r="A266" s="1">
        <v>254</v>
      </c>
      <c r="B266" s="9">
        <v>305.39999999999998</v>
      </c>
      <c r="C266" s="13">
        <v>91054.576271186394</v>
      </c>
      <c r="D266" s="10">
        <v>1.49</v>
      </c>
      <c r="E266" s="11"/>
    </row>
    <row r="267" spans="1:5" x14ac:dyDescent="0.35">
      <c r="A267" s="1">
        <v>255</v>
      </c>
      <c r="B267" s="9">
        <v>306.7</v>
      </c>
      <c r="C267" s="13">
        <v>91394.449152542395</v>
      </c>
      <c r="E267" s="11"/>
    </row>
    <row r="268" spans="1:5" x14ac:dyDescent="0.35">
      <c r="A268" s="1">
        <v>256</v>
      </c>
      <c r="B268" s="9">
        <f t="shared" ref="B268:B274" si="17">1.35+B267</f>
        <v>308.05</v>
      </c>
      <c r="C268" s="13">
        <v>91747.394067796602</v>
      </c>
      <c r="D268" s="10">
        <v>1.29</v>
      </c>
      <c r="E268" s="11"/>
    </row>
    <row r="269" spans="1:5" x14ac:dyDescent="0.35">
      <c r="A269" s="1">
        <v>257</v>
      </c>
      <c r="B269" s="9">
        <f t="shared" si="17"/>
        <v>309.40000000000003</v>
      </c>
      <c r="C269" s="13">
        <v>92100.338983050897</v>
      </c>
      <c r="E269" s="11"/>
    </row>
    <row r="270" spans="1:5" x14ac:dyDescent="0.35">
      <c r="A270" s="1">
        <v>258</v>
      </c>
      <c r="B270" s="9">
        <f t="shared" si="17"/>
        <v>310.75000000000006</v>
      </c>
      <c r="C270" s="13">
        <v>92453.283898305104</v>
      </c>
      <c r="D270" s="10">
        <v>1.44</v>
      </c>
      <c r="E270" s="11"/>
    </row>
    <row r="271" spans="1:5" x14ac:dyDescent="0.35">
      <c r="A271" s="1">
        <v>259</v>
      </c>
      <c r="B271" s="9">
        <f t="shared" si="17"/>
        <v>312.10000000000008</v>
      </c>
      <c r="C271" s="13">
        <v>92806.228813559297</v>
      </c>
      <c r="D271" s="10">
        <v>1.4</v>
      </c>
      <c r="E271" s="11"/>
    </row>
    <row r="272" spans="1:5" x14ac:dyDescent="0.35">
      <c r="A272" s="1">
        <v>260</v>
      </c>
      <c r="B272" s="9">
        <f t="shared" si="17"/>
        <v>313.4500000000001</v>
      </c>
      <c r="C272" s="13">
        <v>93159.173728813606</v>
      </c>
      <c r="D272" s="10">
        <v>1.31</v>
      </c>
      <c r="E272" s="11"/>
    </row>
    <row r="273" spans="1:5" x14ac:dyDescent="0.35">
      <c r="A273" s="1">
        <v>261</v>
      </c>
      <c r="B273" s="9">
        <f t="shared" si="17"/>
        <v>314.80000000000013</v>
      </c>
      <c r="C273" s="13">
        <v>93512.118644067799</v>
      </c>
      <c r="D273" s="10">
        <v>1.27</v>
      </c>
      <c r="E273" s="11"/>
    </row>
    <row r="274" spans="1:5" x14ac:dyDescent="0.35">
      <c r="A274" s="1">
        <v>262</v>
      </c>
      <c r="B274" s="9">
        <f t="shared" si="17"/>
        <v>316.15000000000015</v>
      </c>
      <c r="C274" s="13">
        <v>93865.063559322094</v>
      </c>
      <c r="D274" s="10">
        <v>0.77</v>
      </c>
      <c r="E274" s="11"/>
    </row>
    <row r="275" spans="1:5" x14ac:dyDescent="0.35">
      <c r="A275" s="1">
        <v>263</v>
      </c>
      <c r="B275" s="9">
        <v>317.5</v>
      </c>
      <c r="C275" s="13">
        <v>94218.008474576302</v>
      </c>
      <c r="D275" s="10">
        <v>0.89</v>
      </c>
      <c r="E275" s="11"/>
    </row>
    <row r="276" spans="1:5" x14ac:dyDescent="0.35">
      <c r="A276" s="1">
        <v>264</v>
      </c>
      <c r="B276" s="9">
        <f t="shared" ref="B276:B283" si="18">1.2+B275</f>
        <v>318.7</v>
      </c>
      <c r="C276" s="13">
        <v>94531.737288135599</v>
      </c>
      <c r="D276" s="10">
        <v>1.35</v>
      </c>
      <c r="E276" s="11"/>
    </row>
    <row r="277" spans="1:5" x14ac:dyDescent="0.35">
      <c r="A277" s="1">
        <v>265</v>
      </c>
      <c r="B277" s="9">
        <f t="shared" si="18"/>
        <v>319.89999999999998</v>
      </c>
      <c r="C277" s="13">
        <v>94845.466101694896</v>
      </c>
      <c r="D277" s="10">
        <v>1.46</v>
      </c>
      <c r="E277" s="11"/>
    </row>
    <row r="278" spans="1:5" x14ac:dyDescent="0.35">
      <c r="A278" s="1">
        <v>266</v>
      </c>
      <c r="B278" s="9">
        <f t="shared" si="18"/>
        <v>321.09999999999997</v>
      </c>
      <c r="C278" s="13">
        <v>95159.194915254193</v>
      </c>
      <c r="D278" s="10">
        <v>1.31</v>
      </c>
      <c r="E278" s="11"/>
    </row>
    <row r="279" spans="1:5" x14ac:dyDescent="0.35">
      <c r="A279" s="1">
        <v>267</v>
      </c>
      <c r="B279" s="9">
        <f t="shared" si="18"/>
        <v>322.29999999999995</v>
      </c>
      <c r="C279" s="13">
        <v>95472.923728813505</v>
      </c>
      <c r="D279" s="10">
        <v>1.63</v>
      </c>
      <c r="E279" s="11"/>
    </row>
    <row r="280" spans="1:5" x14ac:dyDescent="0.35">
      <c r="A280" s="1">
        <v>268</v>
      </c>
      <c r="B280" s="9">
        <f t="shared" si="18"/>
        <v>323.49999999999994</v>
      </c>
      <c r="C280" s="13">
        <v>95786.652542372904</v>
      </c>
      <c r="D280" s="10">
        <v>1.25</v>
      </c>
      <c r="E280" s="11"/>
    </row>
    <row r="281" spans="1:5" x14ac:dyDescent="0.35">
      <c r="A281" s="1">
        <v>269</v>
      </c>
      <c r="B281" s="9">
        <f t="shared" si="18"/>
        <v>324.69999999999993</v>
      </c>
      <c r="C281" s="13">
        <v>96100.381355932201</v>
      </c>
      <c r="D281" s="10">
        <v>1.4</v>
      </c>
      <c r="E281" s="11"/>
    </row>
    <row r="282" spans="1:5" x14ac:dyDescent="0.35">
      <c r="A282" s="1">
        <v>270</v>
      </c>
      <c r="B282" s="9">
        <f t="shared" si="18"/>
        <v>325.89999999999992</v>
      </c>
      <c r="C282" s="13">
        <v>96414.110169491498</v>
      </c>
      <c r="D282" s="10">
        <v>1.28</v>
      </c>
      <c r="E282" s="11"/>
    </row>
    <row r="283" spans="1:5" x14ac:dyDescent="0.35">
      <c r="A283" s="1">
        <v>271</v>
      </c>
      <c r="B283" s="9">
        <f t="shared" si="18"/>
        <v>327.09999999999991</v>
      </c>
      <c r="C283" s="13">
        <v>96727.838983050795</v>
      </c>
      <c r="D283" s="10">
        <v>1.2</v>
      </c>
      <c r="E283" s="11"/>
    </row>
    <row r="284" spans="1:5" x14ac:dyDescent="0.35">
      <c r="A284" s="1">
        <v>272</v>
      </c>
      <c r="B284" s="9">
        <v>328.4</v>
      </c>
      <c r="C284" s="13">
        <v>97067.711864406796</v>
      </c>
      <c r="D284" s="10">
        <v>1.1000000000000001</v>
      </c>
      <c r="E284" s="11"/>
    </row>
    <row r="285" spans="1:5" x14ac:dyDescent="0.35">
      <c r="A285" s="1">
        <v>273</v>
      </c>
      <c r="B285" s="9">
        <v>329.6</v>
      </c>
      <c r="C285" s="13">
        <v>97381.440677966093</v>
      </c>
      <c r="D285" s="10">
        <v>0.86</v>
      </c>
      <c r="E285" s="11"/>
    </row>
    <row r="286" spans="1:5" x14ac:dyDescent="0.35">
      <c r="A286" s="1">
        <v>274</v>
      </c>
      <c r="B286" s="9">
        <f t="shared" ref="B286:B301" si="19">1.26+B285</f>
        <v>330.86</v>
      </c>
      <c r="C286" s="13">
        <v>97710.855932203398</v>
      </c>
      <c r="D286" s="10">
        <v>1.31</v>
      </c>
      <c r="E286" s="11"/>
    </row>
    <row r="287" spans="1:5" x14ac:dyDescent="0.35">
      <c r="A287" s="1">
        <v>275</v>
      </c>
      <c r="B287" s="9">
        <f t="shared" si="19"/>
        <v>332.12</v>
      </c>
      <c r="C287" s="13">
        <v>98040.271186440703</v>
      </c>
      <c r="D287" s="10">
        <v>1.41</v>
      </c>
      <c r="E287" s="11"/>
    </row>
    <row r="288" spans="1:5" x14ac:dyDescent="0.35">
      <c r="A288" s="1">
        <v>276</v>
      </c>
      <c r="B288" s="9">
        <f t="shared" si="19"/>
        <v>333.38</v>
      </c>
      <c r="C288" s="13">
        <v>98369.686440677993</v>
      </c>
      <c r="D288" s="10">
        <v>1.24</v>
      </c>
      <c r="E288" s="11"/>
    </row>
    <row r="289" spans="1:5" x14ac:dyDescent="0.35">
      <c r="A289" s="1">
        <v>277</v>
      </c>
      <c r="B289" s="9">
        <f t="shared" si="19"/>
        <v>334.64</v>
      </c>
      <c r="C289" s="13">
        <v>98699.101694915298</v>
      </c>
      <c r="D289" s="10">
        <v>0.72</v>
      </c>
      <c r="E289" s="11"/>
    </row>
    <row r="290" spans="1:5" x14ac:dyDescent="0.35">
      <c r="A290" s="1">
        <v>278</v>
      </c>
      <c r="B290" s="9">
        <f t="shared" si="19"/>
        <v>335.9</v>
      </c>
      <c r="C290" s="13">
        <v>99028.516949152501</v>
      </c>
      <c r="D290" s="10">
        <v>0.83</v>
      </c>
      <c r="E290" s="11"/>
    </row>
    <row r="291" spans="1:5" x14ac:dyDescent="0.35">
      <c r="A291" s="1">
        <v>279</v>
      </c>
      <c r="B291" s="9">
        <f t="shared" si="19"/>
        <v>337.15999999999997</v>
      </c>
      <c r="C291" s="13">
        <v>99357.932203389806</v>
      </c>
      <c r="D291" s="10">
        <v>0.32</v>
      </c>
      <c r="E291" s="11"/>
    </row>
    <row r="292" spans="1:5" x14ac:dyDescent="0.35">
      <c r="A292" s="1">
        <v>280</v>
      </c>
      <c r="B292" s="9">
        <f t="shared" si="19"/>
        <v>338.41999999999996</v>
      </c>
      <c r="C292" s="13">
        <v>99687.347457627096</v>
      </c>
      <c r="D292" s="10">
        <v>0.22</v>
      </c>
      <c r="E292" s="11"/>
    </row>
    <row r="293" spans="1:5" x14ac:dyDescent="0.35">
      <c r="A293" s="1">
        <v>281</v>
      </c>
      <c r="B293" s="9">
        <f t="shared" si="19"/>
        <v>339.67999999999995</v>
      </c>
      <c r="C293" s="13">
        <v>100016.76271186399</v>
      </c>
      <c r="D293" s="10">
        <v>0.44</v>
      </c>
      <c r="E293" s="11"/>
    </row>
    <row r="294" spans="1:5" x14ac:dyDescent="0.35">
      <c r="A294" s="1">
        <v>282</v>
      </c>
      <c r="B294" s="9">
        <f t="shared" si="19"/>
        <v>340.93999999999994</v>
      </c>
      <c r="C294" s="13">
        <v>100346.177966102</v>
      </c>
      <c r="D294" s="10">
        <v>0.04</v>
      </c>
      <c r="E294" s="11"/>
    </row>
    <row r="295" spans="1:5" x14ac:dyDescent="0.35">
      <c r="A295" s="1">
        <v>283</v>
      </c>
      <c r="B295" s="9">
        <f t="shared" si="19"/>
        <v>342.19999999999993</v>
      </c>
      <c r="C295" s="13">
        <v>100675.593220339</v>
      </c>
      <c r="D295" s="10">
        <v>0.14000000000000001</v>
      </c>
      <c r="E295" s="11"/>
    </row>
    <row r="296" spans="1:5" x14ac:dyDescent="0.35">
      <c r="A296" s="1">
        <v>284</v>
      </c>
      <c r="B296" s="9">
        <f t="shared" si="19"/>
        <v>343.45999999999992</v>
      </c>
      <c r="C296" s="13">
        <v>101005.008474576</v>
      </c>
      <c r="D296" s="10">
        <v>-0.03</v>
      </c>
      <c r="E296" s="11"/>
    </row>
    <row r="297" spans="1:5" x14ac:dyDescent="0.35">
      <c r="A297" s="1">
        <v>285</v>
      </c>
      <c r="B297" s="9">
        <f t="shared" si="19"/>
        <v>344.71999999999991</v>
      </c>
      <c r="C297" s="13">
        <v>101334.423728814</v>
      </c>
      <c r="D297" s="10">
        <v>0.6</v>
      </c>
      <c r="E297" s="11"/>
    </row>
    <row r="298" spans="1:5" x14ac:dyDescent="0.35">
      <c r="A298" s="1">
        <v>286</v>
      </c>
      <c r="B298" s="9">
        <f t="shared" si="19"/>
        <v>345.9799999999999</v>
      </c>
      <c r="C298" s="13">
        <v>101663.838983051</v>
      </c>
      <c r="D298" s="10">
        <v>0.76</v>
      </c>
      <c r="E298" s="11"/>
    </row>
    <row r="299" spans="1:5" x14ac:dyDescent="0.35">
      <c r="A299" s="1">
        <v>287</v>
      </c>
      <c r="B299" s="9">
        <f t="shared" si="19"/>
        <v>347.2399999999999</v>
      </c>
      <c r="C299" s="13">
        <v>101993.254237288</v>
      </c>
      <c r="D299" s="10">
        <v>1.1000000000000001</v>
      </c>
      <c r="E299" s="11"/>
    </row>
    <row r="300" spans="1:5" x14ac:dyDescent="0.35">
      <c r="A300" s="1">
        <v>288</v>
      </c>
      <c r="B300" s="9">
        <f t="shared" si="19"/>
        <v>348.49999999999989</v>
      </c>
      <c r="C300" s="13">
        <v>102322.669491525</v>
      </c>
      <c r="E300" s="11">
        <v>2.25</v>
      </c>
    </row>
    <row r="301" spans="1:5" x14ac:dyDescent="0.35">
      <c r="A301" s="1">
        <v>289</v>
      </c>
      <c r="B301" s="9">
        <f t="shared" si="19"/>
        <v>349.75999999999988</v>
      </c>
      <c r="C301" s="13">
        <v>102652.084745763</v>
      </c>
      <c r="E301" s="11"/>
    </row>
    <row r="302" spans="1:5" x14ac:dyDescent="0.35">
      <c r="B302" s="9">
        <v>350</v>
      </c>
      <c r="C302" s="13">
        <v>102714.830508475</v>
      </c>
      <c r="E302" s="11"/>
    </row>
    <row r="303" spans="1:5" x14ac:dyDescent="0.35">
      <c r="A303" s="1">
        <v>290</v>
      </c>
      <c r="B303" s="9">
        <f>1.26+B301</f>
        <v>351.01999999999987</v>
      </c>
      <c r="C303" s="13">
        <v>102981.5</v>
      </c>
      <c r="D303" s="10">
        <v>-1.1499999999999999</v>
      </c>
      <c r="E303" s="11"/>
    </row>
    <row r="304" spans="1:5" x14ac:dyDescent="0.35">
      <c r="B304" s="9">
        <v>352.2</v>
      </c>
      <c r="C304" s="13">
        <v>104000</v>
      </c>
      <c r="E304" s="11"/>
    </row>
    <row r="305" spans="1:5" x14ac:dyDescent="0.35">
      <c r="A305" s="1">
        <v>291</v>
      </c>
      <c r="B305" s="9">
        <f>1.26+B303</f>
        <v>352.27999999999986</v>
      </c>
      <c r="C305" s="13">
        <v>104020.338983051</v>
      </c>
      <c r="D305" s="10">
        <v>-0.9</v>
      </c>
      <c r="E305" s="11"/>
    </row>
    <row r="306" spans="1:5" x14ac:dyDescent="0.35">
      <c r="A306" s="1">
        <v>292</v>
      </c>
      <c r="B306" s="9">
        <f t="shared" ref="B306:B313" si="20">1.26+B305</f>
        <v>353.53999999999985</v>
      </c>
      <c r="C306" s="13">
        <v>104340.677966102</v>
      </c>
      <c r="D306" s="10">
        <v>-0.68</v>
      </c>
      <c r="E306" s="11"/>
    </row>
    <row r="307" spans="1:5" x14ac:dyDescent="0.35">
      <c r="A307" s="1">
        <v>293</v>
      </c>
      <c r="B307" s="9">
        <f t="shared" si="20"/>
        <v>354.79999999999984</v>
      </c>
      <c r="C307" s="13">
        <v>104661.016949153</v>
      </c>
      <c r="D307" s="10">
        <v>-0.57999999999999996</v>
      </c>
      <c r="E307" s="11"/>
    </row>
    <row r="308" spans="1:5" x14ac:dyDescent="0.35">
      <c r="A308" s="1">
        <v>294</v>
      </c>
      <c r="B308" s="9">
        <f t="shared" si="20"/>
        <v>356.05999999999983</v>
      </c>
      <c r="C308" s="13">
        <v>104981.35593220301</v>
      </c>
      <c r="D308" s="10">
        <v>0.57999999999999996</v>
      </c>
      <c r="E308" s="11"/>
    </row>
    <row r="309" spans="1:5" x14ac:dyDescent="0.35">
      <c r="A309" s="1">
        <v>295</v>
      </c>
      <c r="B309" s="9">
        <f t="shared" si="20"/>
        <v>357.31999999999982</v>
      </c>
      <c r="C309" s="13">
        <v>105301.694915254</v>
      </c>
      <c r="D309" s="10">
        <v>0.61</v>
      </c>
      <c r="E309" s="11"/>
    </row>
    <row r="310" spans="1:5" x14ac:dyDescent="0.35">
      <c r="A310" s="1">
        <v>296</v>
      </c>
      <c r="B310" s="9">
        <f t="shared" si="20"/>
        <v>358.57999999999981</v>
      </c>
      <c r="C310" s="13">
        <v>105622.033898305</v>
      </c>
      <c r="E310" s="11"/>
    </row>
    <row r="311" spans="1:5" x14ac:dyDescent="0.35">
      <c r="A311" s="1">
        <v>297</v>
      </c>
      <c r="B311" s="9">
        <f t="shared" si="20"/>
        <v>359.8399999999998</v>
      </c>
      <c r="C311" s="13">
        <v>105942.372881356</v>
      </c>
      <c r="D311" s="10">
        <v>0.76</v>
      </c>
      <c r="E311" s="11"/>
    </row>
    <row r="312" spans="1:5" x14ac:dyDescent="0.35">
      <c r="A312" s="1">
        <v>298</v>
      </c>
      <c r="B312" s="9">
        <f t="shared" si="20"/>
        <v>361.0999999999998</v>
      </c>
      <c r="C312" s="13">
        <v>106262.711864407</v>
      </c>
      <c r="D312" s="10">
        <v>1.36</v>
      </c>
      <c r="E312" s="11"/>
    </row>
    <row r="313" spans="1:5" x14ac:dyDescent="0.35">
      <c r="A313" s="1">
        <v>299</v>
      </c>
      <c r="B313" s="9">
        <f t="shared" si="20"/>
        <v>362.35999999999979</v>
      </c>
      <c r="C313" s="13">
        <v>106583.050847458</v>
      </c>
      <c r="D313" s="10">
        <v>1.1299999999999999</v>
      </c>
      <c r="E313" s="11"/>
    </row>
    <row r="314" spans="1:5" x14ac:dyDescent="0.35">
      <c r="A314" s="1">
        <v>300</v>
      </c>
      <c r="B314" s="9">
        <v>363.7</v>
      </c>
      <c r="C314" s="13">
        <v>106923.72881355901</v>
      </c>
      <c r="D314" s="10">
        <v>1.86</v>
      </c>
      <c r="E314" s="11"/>
    </row>
    <row r="315" spans="1:5" x14ac:dyDescent="0.35">
      <c r="B315" s="9">
        <v>364</v>
      </c>
      <c r="C315" s="13">
        <v>107000</v>
      </c>
      <c r="E315" s="11"/>
    </row>
    <row r="316" spans="1:5" x14ac:dyDescent="0.35">
      <c r="A316" s="1">
        <v>301</v>
      </c>
      <c r="B316" s="9">
        <f>1.44+B314</f>
        <v>365.14</v>
      </c>
      <c r="C316" s="13">
        <v>107521.71764705901</v>
      </c>
      <c r="D316" s="10">
        <v>1.64</v>
      </c>
      <c r="E316" s="11"/>
    </row>
    <row r="317" spans="1:5" x14ac:dyDescent="0.35">
      <c r="A317" s="1">
        <v>302</v>
      </c>
      <c r="B317" s="9">
        <f>1.44+B316</f>
        <v>366.58</v>
      </c>
      <c r="C317" s="13">
        <v>108180.729411765</v>
      </c>
      <c r="D317" s="10">
        <v>1.98</v>
      </c>
      <c r="E317" s="11"/>
    </row>
    <row r="318" spans="1:5" x14ac:dyDescent="0.35">
      <c r="A318" s="1">
        <v>303</v>
      </c>
      <c r="B318" s="9">
        <f>1.44+B317</f>
        <v>368.02</v>
      </c>
      <c r="C318" s="13">
        <v>108839.741176471</v>
      </c>
      <c r="D318" s="10">
        <v>1.62</v>
      </c>
      <c r="E318" s="11"/>
    </row>
    <row r="319" spans="1:5" x14ac:dyDescent="0.35">
      <c r="A319" s="1">
        <v>304</v>
      </c>
      <c r="B319" s="9">
        <f>1.44+B318</f>
        <v>369.46</v>
      </c>
      <c r="C319" s="13">
        <v>109498.752941176</v>
      </c>
      <c r="D319" s="10">
        <v>1.38</v>
      </c>
      <c r="E319" s="11"/>
    </row>
    <row r="320" spans="1:5" x14ac:dyDescent="0.35">
      <c r="A320" s="1">
        <v>305</v>
      </c>
      <c r="B320" s="9">
        <f>1.44+B319</f>
        <v>370.9</v>
      </c>
      <c r="C320" s="13">
        <v>110157.764705882</v>
      </c>
      <c r="D320" s="10">
        <v>1.1200000000000001</v>
      </c>
      <c r="E320" s="11"/>
    </row>
    <row r="321" spans="1:5" x14ac:dyDescent="0.35">
      <c r="A321" s="1">
        <v>306</v>
      </c>
      <c r="B321" s="9">
        <f>1.44+B320</f>
        <v>372.34</v>
      </c>
      <c r="C321" s="13">
        <v>110816.776470588</v>
      </c>
      <c r="D321" s="10">
        <v>1.25</v>
      </c>
      <c r="E321" s="11"/>
    </row>
  </sheetData>
  <printOptions gridLines="1" gridLinesSet="0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depth-age</vt:lpstr>
      <vt:lpstr>Pollen data</vt:lpstr>
      <vt:lpstr>Pollen -climate reconstructions</vt:lpstr>
      <vt:lpstr>Dry density</vt:lpstr>
      <vt:lpstr>Magnetic susceptibility</vt:lpstr>
      <vt:lpstr>Loss on ignition</vt:lpstr>
      <vt:lpstr>Biogenic silica</vt:lpstr>
      <vt:lpstr>Meteor O-18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Environmental Research Centre</dc:creator>
  <cp:keywords/>
  <dc:description/>
  <cp:lastModifiedBy>Steve Juggins</cp:lastModifiedBy>
  <cp:revision/>
  <dcterms:created xsi:type="dcterms:W3CDTF">1999-05-03T15:53:21Z</dcterms:created>
  <dcterms:modified xsi:type="dcterms:W3CDTF">2022-10-21T15:18:54Z</dcterms:modified>
  <cp:category/>
  <cp:contentStatus/>
</cp:coreProperties>
</file>