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CB299507-64C4-4B47-9147-B28C058ECBE8}" xr6:coauthVersionLast="40" xr6:coauthVersionMax="40" xr10:uidLastSave="{00000000-0000-0000-0000-000000000000}"/>
  <bookViews>
    <workbookView xWindow="390" yWindow="390" windowWidth="17130" windowHeight="9420" activeTab="1" xr2:uid="{00000000-000D-0000-FFFF-FFFF00000000}"/>
  </bookViews>
  <sheets>
    <sheet name="Résultats" sheetId="1" r:id="rId1"/>
    <sheet name="CC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5" i="2"/>
  <c r="N26" i="2"/>
  <c r="N23" i="2"/>
  <c r="M29" i="2" l="1"/>
  <c r="M28" i="2"/>
</calcChain>
</file>

<file path=xl/sharedStrings.xml><?xml version="1.0" encoding="utf-8"?>
<sst xmlns="http://schemas.openxmlformats.org/spreadsheetml/2006/main" count="224" uniqueCount="66">
  <si>
    <t>ALLANOS</t>
  </si>
  <si>
    <t>MIKAEL</t>
  </si>
  <si>
    <t>ALEXANDRE</t>
  </si>
  <si>
    <t>ARNAULD DES LIONS</t>
  </si>
  <si>
    <t>THEO</t>
  </si>
  <si>
    <t>BERQUEZ</t>
  </si>
  <si>
    <t>LEA</t>
  </si>
  <si>
    <t>BICHET</t>
  </si>
  <si>
    <t>DORIAN</t>
  </si>
  <si>
    <t>CADEAU COMTE</t>
  </si>
  <si>
    <t>ANTOINE</t>
  </si>
  <si>
    <t>CANETE</t>
  </si>
  <si>
    <t>DYLAN</t>
  </si>
  <si>
    <t>CATHALA</t>
  </si>
  <si>
    <t>VICTOR</t>
  </si>
  <si>
    <t>COMBELLES</t>
  </si>
  <si>
    <t>ETIENNE</t>
  </si>
  <si>
    <t>DEDIEU</t>
  </si>
  <si>
    <t>RÉMI</t>
  </si>
  <si>
    <t>EL RIFAI</t>
  </si>
  <si>
    <t>OMAR</t>
  </si>
  <si>
    <t>FERNANDEZ</t>
  </si>
  <si>
    <t>THEAU</t>
  </si>
  <si>
    <t>FRYDRYCHOWSKI</t>
  </si>
  <si>
    <t>VALENTIN</t>
  </si>
  <si>
    <t>GIRRES</t>
  </si>
  <si>
    <t>MATTHIEU</t>
  </si>
  <si>
    <t>GUITARD</t>
  </si>
  <si>
    <t>KANE</t>
  </si>
  <si>
    <t>NOUHOU</t>
  </si>
  <si>
    <t>LANGLADE</t>
  </si>
  <si>
    <t>MOUDDENE</t>
  </si>
  <si>
    <t>HAMZA</t>
  </si>
  <si>
    <t>NOGUEIRA</t>
  </si>
  <si>
    <t>JAROD</t>
  </si>
  <si>
    <t>PONG LOI</t>
  </si>
  <si>
    <t>DARREN</t>
  </si>
  <si>
    <t>ROSSMANN</t>
  </si>
  <si>
    <t>JUSTIN</t>
  </si>
  <si>
    <t>SACCAREAU</t>
  </si>
  <si>
    <t>TRUILLET</t>
  </si>
  <si>
    <t>CLEMENT</t>
  </si>
  <si>
    <t>CC1 (15%)</t>
  </si>
  <si>
    <t>CC2 (15%)</t>
  </si>
  <si>
    <t>Projet (40%)</t>
  </si>
  <si>
    <t>CT (30%)</t>
  </si>
  <si>
    <t>BAUD</t>
  </si>
  <si>
    <t>MAXIME</t>
  </si>
  <si>
    <t>SHIMAMUNGU</t>
  </si>
  <si>
    <t>EVA</t>
  </si>
  <si>
    <t>TOTAL</t>
  </si>
  <si>
    <t>C. Cart (1)</t>
  </si>
  <si>
    <t>C. Pol (1)</t>
  </si>
  <si>
    <t>Enum (,5)</t>
  </si>
  <si>
    <t>Comp (2)</t>
  </si>
  <si>
    <t>PoltoCart (2,5)</t>
  </si>
  <si>
    <t>CartToPol (2,5)</t>
  </si>
  <si>
    <t>EntreCart (2,5)</t>
  </si>
  <si>
    <t>Affiche (2,5)</t>
  </si>
  <si>
    <t>Addit. (2,5)</t>
  </si>
  <si>
    <t>Main (3)</t>
  </si>
  <si>
    <t>Bonus Mk (1)</t>
  </si>
  <si>
    <t>ne compile pas</t>
  </si>
  <si>
    <t>compile</t>
  </si>
  <si>
    <t>moyenne</t>
  </si>
  <si>
    <t>écart-type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</si>
</sst>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name val="Arial"/>
    </font>
    <font>
      <sz val="10"/>
      <name val="Tw Cen MT"/>
      <family val="2"/>
    </font>
    <font>
      <sz val="10"/>
      <color theme="1"/>
      <name val="Tw Cen MT"/>
      <family val="2"/>
    </font>
    <font>
      <b/>
      <sz val="10"/>
      <color theme="1"/>
      <name val="Tw Cen M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1"/>
      <name val="Tw Cen M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4" fillId="0" borderId="1" xfId="1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/>
    <xf numFmtId="0" fontId="4" fillId="2" borderId="2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left"/>
    </xf>
    <xf numFmtId="0" fontId="4" fillId="2" borderId="3" xfId="1" applyFont="1" applyFill="1" applyBorder="1"/>
    <xf numFmtId="0" fontId="4" fillId="3" borderId="1" xfId="1" applyFont="1" applyFill="1" applyBorder="1" applyAlignment="1">
      <alignment horizontal="left"/>
    </xf>
    <xf numFmtId="0" fontId="4" fillId="3" borderId="1" xfId="1" applyFont="1" applyFill="1" applyBorder="1"/>
    <xf numFmtId="0" fontId="5" fillId="2" borderId="0" xfId="0" applyFont="1" applyFill="1"/>
    <xf numFmtId="0" fontId="4" fillId="0" borderId="1" xfId="1" applyFont="1" applyBorder="1" applyAlignment="1">
      <alignment horizontal="left"/>
    </xf>
    <xf numFmtId="0" fontId="5" fillId="0" borderId="1" xfId="0" applyFont="1" applyBorder="1"/>
    <xf numFmtId="0" fontId="6" fillId="2" borderId="0" xfId="0" applyFont="1" applyFill="1" applyAlignment="1">
      <alignment horizontal="center"/>
    </xf>
    <xf numFmtId="2" fontId="5" fillId="2" borderId="0" xfId="0" applyNumberFormat="1" applyFont="1" applyFill="1"/>
    <xf numFmtId="2" fontId="8" fillId="2" borderId="0" xfId="0" applyNumberFormat="1" applyFont="1" applyFill="1"/>
    <xf numFmtId="0" fontId="7" fillId="2" borderId="0" xfId="0" applyFont="1" applyFill="1"/>
    <xf numFmtId="2" fontId="7" fillId="2" borderId="0" xfId="0" applyNumberFormat="1" applyFont="1" applyFill="1"/>
    <xf numFmtId="0" fontId="7" fillId="0" borderId="0" xfId="0" applyFont="1"/>
    <xf numFmtId="0" fontId="9" fillId="2" borderId="0" xfId="0" applyFont="1" applyFill="1"/>
    <xf numFmtId="0" fontId="9" fillId="4" borderId="0" xfId="0" applyFont="1" applyFill="1"/>
    <xf numFmtId="2" fontId="5" fillId="0" borderId="0" xfId="0" applyNumberFormat="1" applyFont="1"/>
  </cellXfs>
  <cellStyles count="4">
    <cellStyle name="Normal" xfId="0" builtinId="0"/>
    <cellStyle name="Normal 2" xfId="2" xr:uid="{EF5942CB-D716-40FA-A910-7FA8441E9B3B}"/>
    <cellStyle name="Normal 3" xfId="3" xr:uid="{1542BEB9-6BA8-487E-BE97-5C3673EEB896}"/>
    <cellStyle name="Normal 4" xfId="1" xr:uid="{093F352E-6A9D-461C-9B1D-71D880C6E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sqref="A1:XFD26"/>
    </sheetView>
  </sheetViews>
  <sheetFormatPr baseColWidth="10" defaultColWidth="22.5703125" defaultRowHeight="12.75" x14ac:dyDescent="0.2"/>
  <cols>
    <col min="1" max="16384" width="22.5703125" style="2"/>
  </cols>
  <sheetData>
    <row r="1" spans="1:6" s="3" customFormat="1" x14ac:dyDescent="0.2"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2">
      <c r="A2" s="6" t="s">
        <v>0</v>
      </c>
      <c r="B2" s="7" t="s">
        <v>1</v>
      </c>
    </row>
    <row r="3" spans="1:6" x14ac:dyDescent="0.2">
      <c r="A3" s="4" t="s">
        <v>3</v>
      </c>
      <c r="B3" s="5" t="s">
        <v>4</v>
      </c>
    </row>
    <row r="4" spans="1:6" x14ac:dyDescent="0.2">
      <c r="A4" s="4" t="s">
        <v>5</v>
      </c>
      <c r="B4" s="5" t="s">
        <v>6</v>
      </c>
    </row>
    <row r="5" spans="1:6" x14ac:dyDescent="0.2">
      <c r="A5" s="4" t="s">
        <v>7</v>
      </c>
      <c r="B5" s="5" t="s">
        <v>8</v>
      </c>
    </row>
    <row r="6" spans="1:6" x14ac:dyDescent="0.2">
      <c r="A6" s="4" t="s">
        <v>9</v>
      </c>
      <c r="B6" s="5" t="s">
        <v>10</v>
      </c>
    </row>
    <row r="7" spans="1:6" x14ac:dyDescent="0.2">
      <c r="A7" s="8" t="s">
        <v>11</v>
      </c>
      <c r="B7" s="9" t="s">
        <v>12</v>
      </c>
    </row>
    <row r="8" spans="1:6" x14ac:dyDescent="0.2">
      <c r="A8" s="4" t="s">
        <v>13</v>
      </c>
      <c r="B8" s="5" t="s">
        <v>14</v>
      </c>
    </row>
    <row r="9" spans="1:6" x14ac:dyDescent="0.2">
      <c r="A9" s="4" t="s">
        <v>15</v>
      </c>
      <c r="B9" s="5" t="s">
        <v>16</v>
      </c>
    </row>
    <row r="10" spans="1:6" x14ac:dyDescent="0.2">
      <c r="A10" s="4" t="s">
        <v>17</v>
      </c>
      <c r="B10" s="5" t="s">
        <v>18</v>
      </c>
    </row>
    <row r="11" spans="1:6" x14ac:dyDescent="0.2">
      <c r="A11" s="4" t="s">
        <v>19</v>
      </c>
      <c r="B11" s="5" t="s">
        <v>20</v>
      </c>
    </row>
    <row r="12" spans="1:6" x14ac:dyDescent="0.2">
      <c r="A12" s="4" t="s">
        <v>21</v>
      </c>
      <c r="B12" s="5" t="s">
        <v>22</v>
      </c>
    </row>
    <row r="13" spans="1:6" x14ac:dyDescent="0.2">
      <c r="A13" s="10" t="s">
        <v>23</v>
      </c>
      <c r="B13" s="11" t="s">
        <v>24</v>
      </c>
    </row>
    <row r="14" spans="1:6" x14ac:dyDescent="0.2">
      <c r="A14" s="6" t="s">
        <v>25</v>
      </c>
      <c r="B14" s="7" t="s">
        <v>26</v>
      </c>
    </row>
    <row r="15" spans="1:6" x14ac:dyDescent="0.2">
      <c r="A15" s="4" t="s">
        <v>27</v>
      </c>
      <c r="B15" s="5" t="s">
        <v>2</v>
      </c>
    </row>
    <row r="16" spans="1:6" x14ac:dyDescent="0.2">
      <c r="A16" s="4" t="s">
        <v>28</v>
      </c>
      <c r="B16" s="5" t="s">
        <v>29</v>
      </c>
    </row>
    <row r="17" spans="1:2" x14ac:dyDescent="0.2">
      <c r="A17" s="4" t="s">
        <v>30</v>
      </c>
      <c r="B17" s="5" t="s">
        <v>2</v>
      </c>
    </row>
    <row r="18" spans="1:2" x14ac:dyDescent="0.2">
      <c r="A18" s="4" t="s">
        <v>31</v>
      </c>
      <c r="B18" s="5" t="s">
        <v>32</v>
      </c>
    </row>
    <row r="19" spans="1:2" x14ac:dyDescent="0.2">
      <c r="A19" s="4" t="s">
        <v>33</v>
      </c>
      <c r="B19" s="5" t="s">
        <v>34</v>
      </c>
    </row>
    <row r="20" spans="1:2" x14ac:dyDescent="0.2">
      <c r="A20" s="4" t="s">
        <v>35</v>
      </c>
      <c r="B20" s="5" t="s">
        <v>36</v>
      </c>
    </row>
    <row r="21" spans="1:2" x14ac:dyDescent="0.2">
      <c r="A21" s="8" t="s">
        <v>37</v>
      </c>
      <c r="B21" s="9" t="s">
        <v>38</v>
      </c>
    </row>
    <row r="22" spans="1:2" x14ac:dyDescent="0.2">
      <c r="A22" s="4" t="s">
        <v>39</v>
      </c>
      <c r="B22" s="5" t="s">
        <v>4</v>
      </c>
    </row>
    <row r="23" spans="1:2" x14ac:dyDescent="0.2">
      <c r="A23" s="4" t="s">
        <v>40</v>
      </c>
      <c r="B23" s="5" t="s">
        <v>41</v>
      </c>
    </row>
    <row r="25" spans="1:2" x14ac:dyDescent="0.2">
      <c r="A25" s="12" t="s">
        <v>46</v>
      </c>
      <c r="B25" s="12" t="s">
        <v>47</v>
      </c>
    </row>
    <row r="26" spans="1:2" x14ac:dyDescent="0.2">
      <c r="A26" s="12" t="s">
        <v>48</v>
      </c>
      <c r="B26" s="12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E3-EF97-4DEF-B0A8-6A658CC06E63}">
  <dimension ref="A1:O30"/>
  <sheetViews>
    <sheetView tabSelected="1" zoomScale="80" zoomScaleNormal="80" workbookViewId="0">
      <selection activeCell="N15" sqref="N15"/>
    </sheetView>
  </sheetViews>
  <sheetFormatPr baseColWidth="10" defaultRowHeight="15" x14ac:dyDescent="0.25"/>
  <cols>
    <col min="1" max="1" width="19.28515625" customWidth="1"/>
    <col min="2" max="2" width="16.85546875" customWidth="1"/>
  </cols>
  <sheetData>
    <row r="1" spans="1:15" s="3" customFormat="1" ht="12.75" x14ac:dyDescent="0.2"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15" t="s">
        <v>50</v>
      </c>
    </row>
    <row r="2" spans="1:15" s="2" customFormat="1" ht="12.75" x14ac:dyDescent="0.2">
      <c r="A2" s="13" t="s">
        <v>0</v>
      </c>
      <c r="B2" s="1" t="s">
        <v>1</v>
      </c>
      <c r="C2" s="2">
        <v>0.5</v>
      </c>
      <c r="D2" s="2">
        <v>0.5</v>
      </c>
      <c r="E2" s="2">
        <v>0</v>
      </c>
      <c r="F2" s="2">
        <v>0.5</v>
      </c>
      <c r="G2" s="2">
        <v>1</v>
      </c>
      <c r="H2" s="2">
        <v>0.5</v>
      </c>
      <c r="I2" s="2">
        <v>2.5</v>
      </c>
      <c r="J2" s="2">
        <v>1</v>
      </c>
      <c r="K2" s="2">
        <v>0.5</v>
      </c>
      <c r="L2" s="2">
        <v>2</v>
      </c>
      <c r="M2" s="2">
        <v>0</v>
      </c>
      <c r="N2" s="16">
        <f t="shared" ref="N2:N22" si="0">SUM(C2:M2)</f>
        <v>9</v>
      </c>
      <c r="O2" s="2" t="s">
        <v>62</v>
      </c>
    </row>
    <row r="3" spans="1:15" s="2" customFormat="1" ht="12.75" x14ac:dyDescent="0.2">
      <c r="A3" s="13" t="s">
        <v>3</v>
      </c>
      <c r="B3" s="1" t="s">
        <v>4</v>
      </c>
      <c r="C3" s="2">
        <v>0</v>
      </c>
      <c r="D3" s="2">
        <v>0</v>
      </c>
      <c r="E3" s="2">
        <v>0</v>
      </c>
      <c r="F3" s="2">
        <v>0.5</v>
      </c>
      <c r="G3" s="2">
        <v>2</v>
      </c>
      <c r="H3" s="2">
        <v>1.5</v>
      </c>
      <c r="I3" s="2">
        <v>2</v>
      </c>
      <c r="J3" s="2">
        <v>2</v>
      </c>
      <c r="K3" s="2">
        <v>0.5</v>
      </c>
      <c r="L3" s="2">
        <v>2.5</v>
      </c>
      <c r="M3" s="2">
        <v>0</v>
      </c>
      <c r="N3" s="16">
        <f t="shared" si="0"/>
        <v>11</v>
      </c>
      <c r="O3" s="2" t="s">
        <v>62</v>
      </c>
    </row>
    <row r="4" spans="1:15" s="2" customFormat="1" ht="12.75" x14ac:dyDescent="0.2">
      <c r="A4" s="13" t="s">
        <v>5</v>
      </c>
      <c r="B4" s="1" t="s">
        <v>6</v>
      </c>
      <c r="C4" s="2">
        <v>1</v>
      </c>
      <c r="D4" s="2">
        <v>1</v>
      </c>
      <c r="E4" s="2">
        <v>0.5</v>
      </c>
      <c r="F4" s="2">
        <v>2</v>
      </c>
      <c r="G4" s="2">
        <v>2.5</v>
      </c>
      <c r="H4" s="2">
        <v>2.5</v>
      </c>
      <c r="I4" s="2">
        <v>2</v>
      </c>
      <c r="J4" s="2">
        <v>2</v>
      </c>
      <c r="K4" s="2">
        <v>2</v>
      </c>
      <c r="L4" s="2">
        <v>3</v>
      </c>
      <c r="M4" s="2">
        <v>0</v>
      </c>
      <c r="N4" s="16">
        <f t="shared" si="0"/>
        <v>18.5</v>
      </c>
      <c r="O4" s="2" t="s">
        <v>63</v>
      </c>
    </row>
    <row r="5" spans="1:15" s="2" customFormat="1" ht="12.75" x14ac:dyDescent="0.2">
      <c r="A5" s="13" t="s">
        <v>7</v>
      </c>
      <c r="B5" s="1" t="s">
        <v>8</v>
      </c>
      <c r="C5" s="2">
        <v>1</v>
      </c>
      <c r="D5" s="2">
        <v>1</v>
      </c>
      <c r="E5" s="2">
        <v>0.5</v>
      </c>
      <c r="F5" s="2">
        <v>2</v>
      </c>
      <c r="G5" s="2">
        <v>2.5</v>
      </c>
      <c r="H5" s="2">
        <v>2.5</v>
      </c>
      <c r="I5" s="2">
        <v>2</v>
      </c>
      <c r="J5" s="2">
        <v>2</v>
      </c>
      <c r="K5" s="2">
        <v>2</v>
      </c>
      <c r="L5" s="2">
        <v>3</v>
      </c>
      <c r="M5" s="2">
        <v>0</v>
      </c>
      <c r="N5" s="16">
        <f t="shared" si="0"/>
        <v>18.5</v>
      </c>
      <c r="O5" s="2" t="s">
        <v>63</v>
      </c>
    </row>
    <row r="6" spans="1:15" s="2" customFormat="1" ht="12.75" x14ac:dyDescent="0.2">
      <c r="A6" s="13" t="s">
        <v>9</v>
      </c>
      <c r="B6" s="1" t="s">
        <v>10</v>
      </c>
      <c r="C6" s="2">
        <v>1</v>
      </c>
      <c r="D6" s="2">
        <v>1</v>
      </c>
      <c r="E6" s="2">
        <v>0.5</v>
      </c>
      <c r="F6" s="2">
        <v>1</v>
      </c>
      <c r="G6" s="2">
        <v>1.5</v>
      </c>
      <c r="H6" s="2">
        <v>1.5</v>
      </c>
      <c r="I6" s="2">
        <v>1</v>
      </c>
      <c r="J6" s="2">
        <v>1.5</v>
      </c>
      <c r="K6" s="2">
        <v>0</v>
      </c>
      <c r="L6" s="2">
        <v>0</v>
      </c>
      <c r="M6" s="2">
        <v>0</v>
      </c>
      <c r="N6" s="16">
        <f t="shared" si="0"/>
        <v>9</v>
      </c>
      <c r="O6" s="2" t="s">
        <v>63</v>
      </c>
    </row>
    <row r="7" spans="1:15" s="2" customFormat="1" ht="12.75" x14ac:dyDescent="0.2">
      <c r="A7" s="13" t="s">
        <v>11</v>
      </c>
      <c r="B7" s="1" t="s">
        <v>12</v>
      </c>
      <c r="C7" s="2">
        <v>1</v>
      </c>
      <c r="D7" s="2">
        <v>1</v>
      </c>
      <c r="E7" s="2">
        <v>0.5</v>
      </c>
      <c r="F7" s="2">
        <v>2</v>
      </c>
      <c r="G7" s="2">
        <v>1.5</v>
      </c>
      <c r="H7" s="2">
        <v>1.5</v>
      </c>
      <c r="I7" s="2">
        <v>2</v>
      </c>
      <c r="J7" s="2">
        <v>1</v>
      </c>
      <c r="K7" s="2">
        <v>0.5</v>
      </c>
      <c r="L7" s="2">
        <v>0</v>
      </c>
      <c r="M7" s="2">
        <v>0</v>
      </c>
      <c r="N7" s="16">
        <f t="shared" si="0"/>
        <v>11</v>
      </c>
      <c r="O7" s="2" t="s">
        <v>62</v>
      </c>
    </row>
    <row r="8" spans="1:15" s="2" customFormat="1" ht="12.75" x14ac:dyDescent="0.2">
      <c r="A8" s="13" t="s">
        <v>13</v>
      </c>
      <c r="B8" s="1" t="s">
        <v>14</v>
      </c>
      <c r="C8" s="2">
        <v>1</v>
      </c>
      <c r="D8" s="2">
        <v>1</v>
      </c>
      <c r="E8" s="2">
        <v>0.5</v>
      </c>
      <c r="F8" s="2">
        <v>2</v>
      </c>
      <c r="G8" s="2">
        <v>2</v>
      </c>
      <c r="H8" s="2">
        <v>2.5</v>
      </c>
      <c r="I8" s="2">
        <v>2.5</v>
      </c>
      <c r="J8" s="2">
        <v>2</v>
      </c>
      <c r="K8" s="2">
        <v>0</v>
      </c>
      <c r="L8" s="2">
        <v>2.5</v>
      </c>
      <c r="M8" s="2">
        <v>0</v>
      </c>
      <c r="N8" s="16">
        <f t="shared" si="0"/>
        <v>16</v>
      </c>
      <c r="O8" s="2" t="s">
        <v>63</v>
      </c>
    </row>
    <row r="9" spans="1:15" s="2" customFormat="1" ht="12.75" x14ac:dyDescent="0.2">
      <c r="A9" s="13" t="s">
        <v>15</v>
      </c>
      <c r="B9" s="1" t="s">
        <v>16</v>
      </c>
      <c r="C9" s="2">
        <v>1</v>
      </c>
      <c r="D9" s="2">
        <v>1</v>
      </c>
      <c r="E9" s="2">
        <v>0.5</v>
      </c>
      <c r="F9" s="2">
        <v>2</v>
      </c>
      <c r="G9" s="2">
        <v>1.5</v>
      </c>
      <c r="H9" s="2">
        <v>1</v>
      </c>
      <c r="I9" s="2">
        <v>1.5</v>
      </c>
      <c r="J9" s="2">
        <v>1.5</v>
      </c>
      <c r="K9" s="2">
        <v>2.5</v>
      </c>
      <c r="L9" s="2">
        <v>2</v>
      </c>
      <c r="M9" s="2">
        <v>0</v>
      </c>
      <c r="N9" s="16">
        <f t="shared" si="0"/>
        <v>14.5</v>
      </c>
      <c r="O9" s="2" t="s">
        <v>62</v>
      </c>
    </row>
    <row r="10" spans="1:15" s="2" customFormat="1" ht="12.75" x14ac:dyDescent="0.2">
      <c r="A10" s="13" t="s">
        <v>17</v>
      </c>
      <c r="B10" s="1" t="s">
        <v>18</v>
      </c>
      <c r="C10" s="2">
        <v>1</v>
      </c>
      <c r="D10" s="2">
        <v>1</v>
      </c>
      <c r="E10" s="2">
        <v>0.5</v>
      </c>
      <c r="F10" s="2">
        <v>1</v>
      </c>
      <c r="G10" s="2">
        <v>1.5</v>
      </c>
      <c r="H10" s="2">
        <v>1.5</v>
      </c>
      <c r="I10" s="2">
        <v>1.5</v>
      </c>
      <c r="J10" s="2">
        <v>1.5</v>
      </c>
      <c r="K10" s="2">
        <v>1</v>
      </c>
      <c r="L10" s="2">
        <v>2</v>
      </c>
      <c r="M10" s="2">
        <v>0</v>
      </c>
      <c r="N10" s="16">
        <f t="shared" si="0"/>
        <v>12.5</v>
      </c>
      <c r="O10" s="2" t="s">
        <v>62</v>
      </c>
    </row>
    <row r="11" spans="1:15" s="2" customFormat="1" ht="12.75" x14ac:dyDescent="0.2">
      <c r="A11" s="13" t="s">
        <v>19</v>
      </c>
      <c r="B11" s="1" t="s">
        <v>20</v>
      </c>
      <c r="C11" s="2">
        <v>1</v>
      </c>
      <c r="D11" s="2">
        <v>1</v>
      </c>
      <c r="E11" s="2">
        <v>0.5</v>
      </c>
      <c r="F11" s="2">
        <v>2</v>
      </c>
      <c r="G11" s="2">
        <v>2.5</v>
      </c>
      <c r="H11" s="2">
        <v>2.5</v>
      </c>
      <c r="I11" s="2">
        <v>2.5</v>
      </c>
      <c r="J11" s="2">
        <v>2</v>
      </c>
      <c r="K11" s="2">
        <v>2</v>
      </c>
      <c r="L11" s="2">
        <v>3</v>
      </c>
      <c r="M11" s="2">
        <v>1</v>
      </c>
      <c r="N11" s="16">
        <f t="shared" si="0"/>
        <v>20</v>
      </c>
      <c r="O11" s="2" t="s">
        <v>63</v>
      </c>
    </row>
    <row r="12" spans="1:15" s="2" customFormat="1" ht="12.75" x14ac:dyDescent="0.2">
      <c r="A12" s="13" t="s">
        <v>21</v>
      </c>
      <c r="B12" s="1" t="s">
        <v>22</v>
      </c>
      <c r="C12" s="2">
        <v>1</v>
      </c>
      <c r="D12" s="2">
        <v>1</v>
      </c>
      <c r="E12" s="2">
        <v>0.5</v>
      </c>
      <c r="F12" s="2">
        <v>1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0</v>
      </c>
      <c r="N12" s="16">
        <f t="shared" si="0"/>
        <v>15.5</v>
      </c>
      <c r="O12" s="2" t="s">
        <v>63</v>
      </c>
    </row>
    <row r="13" spans="1:15" s="2" customFormat="1" ht="12.75" x14ac:dyDescent="0.2">
      <c r="A13" s="13" t="s">
        <v>23</v>
      </c>
      <c r="B13" s="1" t="s">
        <v>24</v>
      </c>
      <c r="C13" s="21">
        <v>2</v>
      </c>
      <c r="D13" s="21">
        <v>1</v>
      </c>
      <c r="E13" s="21">
        <v>1</v>
      </c>
      <c r="F13" s="21">
        <v>1.5</v>
      </c>
      <c r="G13" s="21">
        <v>3</v>
      </c>
      <c r="H13" s="21">
        <v>3</v>
      </c>
      <c r="I13" s="21">
        <v>0</v>
      </c>
      <c r="J13" s="22"/>
      <c r="K13" s="22"/>
      <c r="L13" s="22"/>
      <c r="M13" s="22"/>
      <c r="N13" s="16">
        <f t="shared" si="0"/>
        <v>11.5</v>
      </c>
      <c r="O13" s="2" t="s">
        <v>63</v>
      </c>
    </row>
    <row r="14" spans="1:15" s="2" customFormat="1" ht="12.75" x14ac:dyDescent="0.2">
      <c r="A14" s="13" t="s">
        <v>25</v>
      </c>
      <c r="B14" s="1" t="s">
        <v>26</v>
      </c>
      <c r="C14" s="2">
        <v>1</v>
      </c>
      <c r="D14" s="2">
        <v>1</v>
      </c>
      <c r="E14" s="2">
        <v>0.5</v>
      </c>
      <c r="F14" s="2">
        <v>2</v>
      </c>
      <c r="G14" s="2">
        <v>1.5</v>
      </c>
      <c r="H14" s="2">
        <v>2</v>
      </c>
      <c r="I14" s="2">
        <v>2</v>
      </c>
      <c r="J14" s="2">
        <v>2.5</v>
      </c>
      <c r="K14" s="2">
        <v>2.5</v>
      </c>
      <c r="L14" s="2">
        <v>3</v>
      </c>
      <c r="M14" s="2">
        <v>0</v>
      </c>
      <c r="N14" s="16">
        <f t="shared" si="0"/>
        <v>18</v>
      </c>
      <c r="O14" s="2" t="s">
        <v>62</v>
      </c>
    </row>
    <row r="15" spans="1:15" s="2" customFormat="1" ht="12.75" x14ac:dyDescent="0.2">
      <c r="A15" s="13" t="s">
        <v>27</v>
      </c>
      <c r="B15" s="1" t="s">
        <v>2</v>
      </c>
      <c r="C15" s="2">
        <v>1</v>
      </c>
      <c r="D15" s="2">
        <v>1</v>
      </c>
      <c r="E15" s="2">
        <v>0</v>
      </c>
      <c r="F15" s="2">
        <v>0</v>
      </c>
      <c r="G15" s="2">
        <v>0.5</v>
      </c>
      <c r="H15" s="2">
        <v>0.5</v>
      </c>
      <c r="I15" s="2">
        <v>0.5</v>
      </c>
      <c r="J15" s="2">
        <v>0</v>
      </c>
      <c r="K15" s="2">
        <v>0</v>
      </c>
      <c r="L15" s="2">
        <v>1</v>
      </c>
      <c r="M15" s="2">
        <v>0</v>
      </c>
      <c r="N15" s="16">
        <f t="shared" si="0"/>
        <v>4.5</v>
      </c>
      <c r="O15" s="2" t="s">
        <v>62</v>
      </c>
    </row>
    <row r="16" spans="1:15" s="2" customFormat="1" ht="12.75" x14ac:dyDescent="0.2">
      <c r="A16" s="13" t="s">
        <v>28</v>
      </c>
      <c r="B16" s="1" t="s">
        <v>29</v>
      </c>
      <c r="C16" s="2">
        <v>1</v>
      </c>
      <c r="D16" s="2">
        <v>1</v>
      </c>
      <c r="E16" s="2">
        <v>0.5</v>
      </c>
      <c r="F16" s="2">
        <v>1</v>
      </c>
      <c r="G16" s="2">
        <v>1.5</v>
      </c>
      <c r="H16" s="2">
        <v>1</v>
      </c>
      <c r="I16" s="2">
        <v>0.5</v>
      </c>
      <c r="J16" s="2">
        <v>1</v>
      </c>
      <c r="K16" s="2">
        <v>1</v>
      </c>
      <c r="L16" s="2">
        <v>1.5</v>
      </c>
      <c r="M16" s="2">
        <v>0</v>
      </c>
      <c r="N16" s="16">
        <f t="shared" si="0"/>
        <v>10</v>
      </c>
      <c r="O16" s="2" t="s">
        <v>62</v>
      </c>
    </row>
    <row r="17" spans="1:15" s="2" customFormat="1" ht="12.75" x14ac:dyDescent="0.2">
      <c r="A17" s="13" t="s">
        <v>30</v>
      </c>
      <c r="B17" s="1" t="s">
        <v>2</v>
      </c>
      <c r="C17" s="2">
        <v>1</v>
      </c>
      <c r="D17" s="2">
        <v>1</v>
      </c>
      <c r="E17" s="2">
        <v>0.5</v>
      </c>
      <c r="F17" s="2">
        <v>2</v>
      </c>
      <c r="G17" s="2">
        <v>2.5</v>
      </c>
      <c r="H17" s="2">
        <v>2.5</v>
      </c>
      <c r="I17" s="2">
        <v>2.5</v>
      </c>
      <c r="J17" s="2">
        <v>2.5</v>
      </c>
      <c r="K17" s="2">
        <v>1.5</v>
      </c>
      <c r="L17" s="2">
        <v>3</v>
      </c>
      <c r="M17" s="2">
        <v>1</v>
      </c>
      <c r="N17" s="16">
        <f t="shared" si="0"/>
        <v>20</v>
      </c>
      <c r="O17" s="2" t="s">
        <v>63</v>
      </c>
    </row>
    <row r="18" spans="1:15" s="2" customFormat="1" ht="12.75" x14ac:dyDescent="0.2">
      <c r="A18" s="13" t="s">
        <v>31</v>
      </c>
      <c r="B18" s="1" t="s">
        <v>32</v>
      </c>
      <c r="C18" s="2">
        <v>1</v>
      </c>
      <c r="D18" s="2">
        <v>1</v>
      </c>
      <c r="E18" s="2">
        <v>0</v>
      </c>
      <c r="F18" s="2">
        <v>1</v>
      </c>
      <c r="G18" s="2">
        <v>2</v>
      </c>
      <c r="H18" s="2">
        <v>1.5</v>
      </c>
      <c r="I18" s="2">
        <v>1.5</v>
      </c>
      <c r="J18" s="2">
        <v>1.5</v>
      </c>
      <c r="K18" s="2">
        <v>0</v>
      </c>
      <c r="L18" s="2">
        <v>2.5</v>
      </c>
      <c r="M18" s="2">
        <v>1</v>
      </c>
      <c r="N18" s="16">
        <f t="shared" si="0"/>
        <v>13</v>
      </c>
      <c r="O18" s="2" t="s">
        <v>63</v>
      </c>
    </row>
    <row r="19" spans="1:15" s="2" customFormat="1" ht="12.75" x14ac:dyDescent="0.2">
      <c r="A19" s="13" t="s">
        <v>33</v>
      </c>
      <c r="B19" s="1" t="s">
        <v>34</v>
      </c>
      <c r="C19" s="2">
        <v>1</v>
      </c>
      <c r="D19" s="2">
        <v>1</v>
      </c>
      <c r="E19" s="2">
        <v>0.5</v>
      </c>
      <c r="F19" s="2">
        <v>2</v>
      </c>
      <c r="G19" s="2">
        <v>2.5</v>
      </c>
      <c r="H19" s="2">
        <v>2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16">
        <f t="shared" si="0"/>
        <v>10</v>
      </c>
      <c r="O19" s="2" t="s">
        <v>62</v>
      </c>
    </row>
    <row r="20" spans="1:15" s="2" customFormat="1" ht="12.75" x14ac:dyDescent="0.2">
      <c r="A20" s="13" t="s">
        <v>35</v>
      </c>
      <c r="B20" s="1" t="s">
        <v>36</v>
      </c>
      <c r="C20" s="2">
        <v>1</v>
      </c>
      <c r="D20" s="2">
        <v>1</v>
      </c>
      <c r="E20" s="2">
        <v>0.5</v>
      </c>
      <c r="F20" s="2">
        <v>0.5</v>
      </c>
      <c r="G20" s="2">
        <v>2</v>
      </c>
      <c r="H20" s="2">
        <v>2</v>
      </c>
      <c r="I20" s="2">
        <v>2.5</v>
      </c>
      <c r="J20" s="2">
        <v>1.5</v>
      </c>
      <c r="K20" s="2">
        <v>1.5</v>
      </c>
      <c r="L20" s="2">
        <v>2.5</v>
      </c>
      <c r="M20" s="2">
        <v>0</v>
      </c>
      <c r="N20" s="16">
        <f t="shared" si="0"/>
        <v>15</v>
      </c>
      <c r="O20" s="2" t="s">
        <v>62</v>
      </c>
    </row>
    <row r="21" spans="1:15" s="2" customFormat="1" ht="12.75" x14ac:dyDescent="0.2">
      <c r="A21" s="13" t="s">
        <v>37</v>
      </c>
      <c r="B21" s="1" t="s">
        <v>38</v>
      </c>
      <c r="C21" s="2">
        <v>1</v>
      </c>
      <c r="D21" s="2">
        <v>1</v>
      </c>
      <c r="E21" s="2">
        <v>0.5</v>
      </c>
      <c r="F21" s="2">
        <v>2</v>
      </c>
      <c r="G21" s="2">
        <v>2.5</v>
      </c>
      <c r="H21" s="2">
        <v>2.5</v>
      </c>
      <c r="I21" s="2">
        <v>2.5</v>
      </c>
      <c r="J21" s="2">
        <v>2.5</v>
      </c>
      <c r="K21" s="2">
        <v>2</v>
      </c>
      <c r="L21" s="2">
        <v>2.5</v>
      </c>
      <c r="M21" s="2">
        <v>0</v>
      </c>
      <c r="N21" s="16">
        <f t="shared" si="0"/>
        <v>19</v>
      </c>
      <c r="O21" s="2" t="s">
        <v>63</v>
      </c>
    </row>
    <row r="22" spans="1:15" s="2" customFormat="1" ht="12.75" x14ac:dyDescent="0.2">
      <c r="A22" s="13" t="s">
        <v>39</v>
      </c>
      <c r="B22" s="1" t="s">
        <v>4</v>
      </c>
      <c r="C22" s="2">
        <v>1</v>
      </c>
      <c r="D22" s="2">
        <v>1</v>
      </c>
      <c r="E22" s="2">
        <v>0.5</v>
      </c>
      <c r="F22" s="2">
        <v>2</v>
      </c>
      <c r="G22" s="2">
        <v>2.5</v>
      </c>
      <c r="H22" s="2">
        <v>2.5</v>
      </c>
      <c r="I22" s="2">
        <v>2.5</v>
      </c>
      <c r="J22" s="2">
        <v>2</v>
      </c>
      <c r="K22" s="2">
        <v>2</v>
      </c>
      <c r="L22" s="2">
        <v>3</v>
      </c>
      <c r="M22" s="2">
        <v>1</v>
      </c>
      <c r="N22" s="16">
        <f t="shared" si="0"/>
        <v>20</v>
      </c>
      <c r="O22" s="2" t="s">
        <v>63</v>
      </c>
    </row>
    <row r="23" spans="1:15" s="2" customFormat="1" ht="12.75" x14ac:dyDescent="0.2">
      <c r="A23" s="13" t="s">
        <v>40</v>
      </c>
      <c r="B23" s="1" t="s">
        <v>41</v>
      </c>
      <c r="C23" s="2">
        <v>1</v>
      </c>
      <c r="D23" s="2">
        <v>1</v>
      </c>
      <c r="E23" s="2">
        <v>0.5</v>
      </c>
      <c r="F23" s="2">
        <v>1</v>
      </c>
      <c r="G23" s="2">
        <v>2</v>
      </c>
      <c r="H23" s="2">
        <v>2.5</v>
      </c>
      <c r="I23" s="2">
        <v>2.5</v>
      </c>
      <c r="J23" s="2">
        <v>2</v>
      </c>
      <c r="K23" s="2">
        <v>2.5</v>
      </c>
      <c r="L23" s="2">
        <v>3</v>
      </c>
      <c r="M23" s="2">
        <v>1</v>
      </c>
      <c r="N23" s="16">
        <f>SUM(C23:M23)</f>
        <v>19</v>
      </c>
      <c r="O23" s="2" t="s">
        <v>63</v>
      </c>
    </row>
    <row r="24" spans="1:15" s="2" customFormat="1" ht="12.75" x14ac:dyDescent="0.2">
      <c r="A24" s="14"/>
      <c r="B24" s="14"/>
      <c r="M24" s="2">
        <v>0</v>
      </c>
      <c r="N24" s="23"/>
    </row>
    <row r="25" spans="1:15" s="2" customFormat="1" ht="12.75" x14ac:dyDescent="0.2">
      <c r="A25" s="14" t="s">
        <v>46</v>
      </c>
      <c r="B25" s="14" t="s">
        <v>47</v>
      </c>
      <c r="C25" s="2">
        <v>1</v>
      </c>
      <c r="D25" s="2">
        <v>1</v>
      </c>
      <c r="E25" s="2">
        <v>0.5</v>
      </c>
      <c r="F25" s="2">
        <v>2</v>
      </c>
      <c r="G25" s="2">
        <v>2.5</v>
      </c>
      <c r="H25" s="2">
        <v>2.5</v>
      </c>
      <c r="I25" s="2">
        <v>0</v>
      </c>
      <c r="J25" s="2">
        <v>1</v>
      </c>
      <c r="K25" s="2">
        <v>2.5</v>
      </c>
      <c r="L25" s="2">
        <v>3</v>
      </c>
      <c r="M25" s="2">
        <v>0.5</v>
      </c>
      <c r="N25" s="16">
        <f t="shared" ref="N25:N26" si="1">SUM(C25:M25)</f>
        <v>16.5</v>
      </c>
      <c r="O25" s="2" t="s">
        <v>63</v>
      </c>
    </row>
    <row r="26" spans="1:15" s="2" customFormat="1" ht="12.75" x14ac:dyDescent="0.2">
      <c r="A26" s="14" t="s">
        <v>48</v>
      </c>
      <c r="B26" s="14" t="s">
        <v>49</v>
      </c>
      <c r="C26" s="2">
        <v>0.5</v>
      </c>
      <c r="D26" s="2">
        <v>0.5</v>
      </c>
      <c r="E26" s="2">
        <v>0.5</v>
      </c>
      <c r="F26" s="2">
        <v>0</v>
      </c>
      <c r="G26" s="2">
        <v>2</v>
      </c>
      <c r="H26" s="2">
        <v>2.5</v>
      </c>
      <c r="I26" s="2">
        <v>2</v>
      </c>
      <c r="J26" s="2">
        <v>1.5</v>
      </c>
      <c r="K26" s="2">
        <v>0</v>
      </c>
      <c r="L26" s="2">
        <v>1</v>
      </c>
      <c r="M26" s="2">
        <v>0.5</v>
      </c>
      <c r="N26" s="16">
        <f t="shared" si="1"/>
        <v>11</v>
      </c>
      <c r="O26" s="2" t="s">
        <v>62</v>
      </c>
    </row>
    <row r="28" spans="1:15" x14ac:dyDescent="0.25">
      <c r="L28" s="18" t="s">
        <v>64</v>
      </c>
      <c r="M28" s="17">
        <f>AVERAGE(N2:N26)</f>
        <v>14.291666666666666</v>
      </c>
    </row>
    <row r="29" spans="1:15" x14ac:dyDescent="0.25">
      <c r="L29" s="18" t="s">
        <v>65</v>
      </c>
      <c r="M29" s="19">
        <f>STDEV(N2:N26)</f>
        <v>4.3487046213853109</v>
      </c>
    </row>
    <row r="30" spans="1:15" x14ac:dyDescent="0.25">
      <c r="C30" s="20"/>
      <c r="D30" s="20"/>
      <c r="E30" s="20"/>
      <c r="F30" s="20"/>
      <c r="G30" s="20"/>
      <c r="H30" s="20"/>
      <c r="I30" s="2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Résultats</vt:lpstr>
      <vt:lpstr>CC1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2019-03-04T06:59:01Z</dcterms:modified>
</cp:coreProperties>
</file>