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3" i="1"/>
  <c r="G12" i="1"/>
  <c r="F15" i="1"/>
  <c r="H5" i="1"/>
  <c r="I5" i="1"/>
  <c r="J5" i="1" l="1"/>
  <c r="F18" i="1"/>
  <c r="H8" i="1"/>
  <c r="I8" i="1"/>
  <c r="J8" i="1" l="1"/>
  <c r="F17" i="1"/>
  <c r="F16" i="1"/>
  <c r="F14" i="1"/>
  <c r="F13" i="1"/>
  <c r="F12" i="1"/>
  <c r="H3" i="1"/>
  <c r="H4" i="1"/>
  <c r="H6" i="1"/>
  <c r="H7" i="1"/>
  <c r="I3" i="1"/>
  <c r="I4" i="1"/>
  <c r="I6" i="1"/>
  <c r="I7" i="1"/>
  <c r="I2" i="1"/>
  <c r="H2" i="1"/>
  <c r="J2" i="1" s="1"/>
  <c r="J6" i="1" l="1"/>
  <c r="J4" i="1"/>
  <c r="J3" i="1"/>
  <c r="J7" i="1"/>
</calcChain>
</file>

<file path=xl/sharedStrings.xml><?xml version="1.0" encoding="utf-8"?>
<sst xmlns="http://schemas.openxmlformats.org/spreadsheetml/2006/main" count="31" uniqueCount="21">
  <si>
    <t>测试1</t>
    <phoneticPr fontId="2" type="noConversion"/>
  </si>
  <si>
    <t>测试2</t>
    <phoneticPr fontId="2" type="noConversion"/>
  </si>
  <si>
    <t>测试3</t>
    <phoneticPr fontId="2" type="noConversion"/>
  </si>
  <si>
    <t>读次数</t>
    <phoneticPr fontId="2" type="noConversion"/>
  </si>
  <si>
    <t>写时间(ms)
（LFS）</t>
    <phoneticPr fontId="2" type="noConversion"/>
  </si>
  <si>
    <t>写时间(ms)
（Naive）</t>
    <phoneticPr fontId="2" type="noConversion"/>
  </si>
  <si>
    <t>读时间(ms)
（Naive）</t>
    <phoneticPr fontId="2" type="noConversion"/>
  </si>
  <si>
    <t>总时间(ms)
（LFS）</t>
    <phoneticPr fontId="2" type="noConversion"/>
  </si>
  <si>
    <t>总时间(ms)
（Naive）</t>
    <phoneticPr fontId="2" type="noConversion"/>
  </si>
  <si>
    <t>速度提升</t>
    <phoneticPr fontId="2" type="noConversion"/>
  </si>
  <si>
    <t>读时间(ms)
（LFS）</t>
    <phoneticPr fontId="2" type="noConversion"/>
  </si>
  <si>
    <t>写次数</t>
    <phoneticPr fontId="2" type="noConversion"/>
  </si>
  <si>
    <t>总时间(ms)
LFS
加入间隔</t>
    <phoneticPr fontId="2" type="noConversion"/>
  </si>
  <si>
    <t>总时间(ms)
LFS
未加入间隔</t>
    <phoneticPr fontId="2" type="noConversion"/>
  </si>
  <si>
    <t>测试4</t>
  </si>
  <si>
    <t>测试5</t>
    <phoneticPr fontId="2" type="noConversion"/>
  </si>
  <si>
    <t>测试6</t>
    <phoneticPr fontId="2" type="noConversion"/>
  </si>
  <si>
    <t>测试7</t>
    <phoneticPr fontId="2" type="noConversion"/>
  </si>
  <si>
    <t>测试5</t>
    <phoneticPr fontId="2" type="noConversion"/>
  </si>
  <si>
    <t>测试7</t>
    <phoneticPr fontId="2" type="noConversion"/>
  </si>
  <si>
    <t xml:space="preserve">          测试项测试号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</si>
</sst>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A11" sqref="A11:G18"/>
    </sheetView>
  </sheetViews>
  <sheetFormatPr defaultRowHeight="13.8" x14ac:dyDescent="0.25"/>
  <cols>
    <col min="1" max="1" width="12.5546875" customWidth="1"/>
    <col min="4" max="4" width="10.5546875" customWidth="1"/>
    <col min="5" max="5" width="10.77734375" customWidth="1"/>
    <col min="6" max="6" width="10.5546875" customWidth="1"/>
    <col min="7" max="7" width="11.6640625" customWidth="1"/>
    <col min="8" max="8" width="11.44140625" customWidth="1"/>
    <col min="9" max="9" width="11" customWidth="1"/>
    <col min="10" max="10" width="9.109375" customWidth="1"/>
    <col min="12" max="12" width="8.88671875" customWidth="1"/>
  </cols>
  <sheetData>
    <row r="1" spans="1:14" ht="28.8" thickTop="1" thickBot="1" x14ac:dyDescent="0.3">
      <c r="A1" s="3" t="s">
        <v>20</v>
      </c>
      <c r="B1" s="2" t="s">
        <v>11</v>
      </c>
      <c r="C1" s="2" t="s">
        <v>3</v>
      </c>
      <c r="D1" s="4" t="s">
        <v>4</v>
      </c>
      <c r="E1" s="4" t="s">
        <v>10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</row>
    <row r="2" spans="1:14" ht="15" thickTop="1" thickBot="1" x14ac:dyDescent="0.3">
      <c r="A2" s="2" t="s">
        <v>0</v>
      </c>
      <c r="B2" s="1">
        <v>1000</v>
      </c>
      <c r="C2" s="1">
        <v>100</v>
      </c>
      <c r="D2" s="1">
        <v>73</v>
      </c>
      <c r="E2" s="1">
        <v>3521</v>
      </c>
      <c r="F2" s="1">
        <v>28217</v>
      </c>
      <c r="G2" s="1">
        <v>342</v>
      </c>
      <c r="H2" s="2">
        <f t="shared" ref="H2:H4" si="0">SUM(D2:E2)</f>
        <v>3594</v>
      </c>
      <c r="I2" s="2">
        <f t="shared" ref="I2:I4" si="1">SUM(F2:G2)</f>
        <v>28559</v>
      </c>
      <c r="J2" s="5" t="str">
        <f>ROUND(((I2-H2)/H2)*100, 1) &amp; "%"</f>
        <v>694.6%</v>
      </c>
    </row>
    <row r="3" spans="1:14" ht="15" thickTop="1" thickBot="1" x14ac:dyDescent="0.3">
      <c r="A3" s="2" t="s">
        <v>1</v>
      </c>
      <c r="B3" s="1">
        <v>1000</v>
      </c>
      <c r="C3" s="1">
        <v>50</v>
      </c>
      <c r="D3" s="1">
        <v>72</v>
      </c>
      <c r="E3" s="1">
        <v>2481</v>
      </c>
      <c r="F3" s="1">
        <v>27718</v>
      </c>
      <c r="G3" s="1">
        <v>213</v>
      </c>
      <c r="H3" s="2">
        <f t="shared" si="0"/>
        <v>2553</v>
      </c>
      <c r="I3" s="2">
        <f t="shared" si="1"/>
        <v>27931</v>
      </c>
      <c r="J3" s="5" t="str">
        <f t="shared" ref="J3:J4" si="2">ROUND(((I3-H3)/H3)*100, 1) &amp; "%"</f>
        <v>994%</v>
      </c>
    </row>
    <row r="4" spans="1:14" ht="15" thickTop="1" thickBot="1" x14ac:dyDescent="0.3">
      <c r="A4" s="2" t="s">
        <v>2</v>
      </c>
      <c r="B4" s="1">
        <v>1000</v>
      </c>
      <c r="C4" s="1">
        <v>20</v>
      </c>
      <c r="D4" s="1">
        <v>77</v>
      </c>
      <c r="E4" s="1">
        <v>1042</v>
      </c>
      <c r="F4" s="1">
        <v>25626</v>
      </c>
      <c r="G4" s="1">
        <v>139</v>
      </c>
      <c r="H4" s="2">
        <f t="shared" si="0"/>
        <v>1119</v>
      </c>
      <c r="I4" s="2">
        <f t="shared" si="1"/>
        <v>25765</v>
      </c>
      <c r="J4" s="5" t="str">
        <f t="shared" si="2"/>
        <v>2202.5%</v>
      </c>
    </row>
    <row r="5" spans="1:14" ht="15" thickTop="1" thickBot="1" x14ac:dyDescent="0.3">
      <c r="A5" s="2" t="s">
        <v>14</v>
      </c>
      <c r="B5" s="1">
        <v>1000</v>
      </c>
      <c r="C5" s="1">
        <v>10</v>
      </c>
      <c r="D5" s="1">
        <v>70</v>
      </c>
      <c r="E5" s="1">
        <v>751</v>
      </c>
      <c r="F5" s="1">
        <v>24386</v>
      </c>
      <c r="G5" s="1">
        <v>86</v>
      </c>
      <c r="H5" s="2">
        <f t="shared" ref="H5" si="3">SUM(D5:E5)</f>
        <v>821</v>
      </c>
      <c r="I5" s="2">
        <f t="shared" ref="I5" si="4">SUM(F5:G5)</f>
        <v>24472</v>
      </c>
      <c r="J5" s="5" t="str">
        <f t="shared" ref="J5" si="5">ROUND(((I5-H5)/H5)*100, 1) &amp; "%"</f>
        <v>2880.8%</v>
      </c>
    </row>
    <row r="6" spans="1:14" ht="15" thickTop="1" thickBot="1" x14ac:dyDescent="0.3">
      <c r="A6" s="2" t="s">
        <v>15</v>
      </c>
      <c r="B6" s="1">
        <v>1000</v>
      </c>
      <c r="C6" s="1">
        <v>4</v>
      </c>
      <c r="D6" s="1">
        <v>89</v>
      </c>
      <c r="E6" s="1">
        <v>536</v>
      </c>
      <c r="F6" s="1">
        <v>23644</v>
      </c>
      <c r="G6" s="1">
        <v>56</v>
      </c>
      <c r="H6" s="2">
        <f>SUM(D6:E6)</f>
        <v>625</v>
      </c>
      <c r="I6" s="2">
        <f>SUM(F6:G6)</f>
        <v>23700</v>
      </c>
      <c r="J6" s="5" t="str">
        <f>ROUND(((I6-H6)/H6)*100, 1) &amp; "%"</f>
        <v>3692%</v>
      </c>
    </row>
    <row r="7" spans="1:14" ht="15" thickTop="1" thickBot="1" x14ac:dyDescent="0.3">
      <c r="A7" s="2" t="s">
        <v>16</v>
      </c>
      <c r="B7" s="1">
        <v>1000</v>
      </c>
      <c r="C7" s="1">
        <v>1</v>
      </c>
      <c r="D7" s="1">
        <v>383</v>
      </c>
      <c r="E7" s="1">
        <v>327</v>
      </c>
      <c r="F7" s="1">
        <v>23810</v>
      </c>
      <c r="G7" s="1">
        <v>26</v>
      </c>
      <c r="H7" s="2">
        <f>SUM(D7:E7)</f>
        <v>710</v>
      </c>
      <c r="I7" s="2">
        <f>SUM(F7:G7)</f>
        <v>23836</v>
      </c>
      <c r="J7" s="5" t="str">
        <f>ROUND(((I7-H7)/H7)*100, 1) &amp; "%"</f>
        <v>3257.2%</v>
      </c>
    </row>
    <row r="8" spans="1:14" ht="15" thickTop="1" thickBot="1" x14ac:dyDescent="0.3">
      <c r="A8" s="2" t="s">
        <v>17</v>
      </c>
      <c r="B8" s="1">
        <v>1000</v>
      </c>
      <c r="C8" s="1">
        <v>1000</v>
      </c>
      <c r="D8" s="1">
        <v>113</v>
      </c>
      <c r="E8" s="1">
        <v>40844</v>
      </c>
      <c r="F8" s="1">
        <v>41076</v>
      </c>
      <c r="G8" s="1">
        <v>2642</v>
      </c>
      <c r="H8" s="2">
        <f>SUM(D8:E8)</f>
        <v>40957</v>
      </c>
      <c r="I8" s="2">
        <f>SUM(F8:G8)</f>
        <v>43718</v>
      </c>
      <c r="J8" s="5" t="str">
        <f>ROUND(((I8-H8)/H8)*100, 1) &amp; "%"</f>
        <v>6.7%</v>
      </c>
    </row>
    <row r="9" spans="1:14" ht="15" thickTop="1" thickBot="1" x14ac:dyDescent="0.3"/>
    <row r="10" spans="1:14" ht="15" thickTop="1" thickBot="1" x14ac:dyDescent="0.3">
      <c r="M10" s="4"/>
      <c r="N10" s="2"/>
    </row>
    <row r="11" spans="1:14" ht="42.6" thickTop="1" thickBot="1" x14ac:dyDescent="0.3">
      <c r="A11" s="3" t="s">
        <v>20</v>
      </c>
      <c r="B11" s="2" t="s">
        <v>11</v>
      </c>
      <c r="C11" s="2" t="s">
        <v>3</v>
      </c>
      <c r="D11" s="4" t="s">
        <v>4</v>
      </c>
      <c r="E11" s="4" t="s">
        <v>10</v>
      </c>
      <c r="F11" s="4" t="s">
        <v>12</v>
      </c>
      <c r="G11" s="4" t="s">
        <v>13</v>
      </c>
      <c r="M11" s="2"/>
      <c r="N11" s="5"/>
    </row>
    <row r="12" spans="1:14" ht="15" thickTop="1" thickBot="1" x14ac:dyDescent="0.3">
      <c r="A12" s="2" t="s">
        <v>0</v>
      </c>
      <c r="B12" s="1">
        <v>1000</v>
      </c>
      <c r="C12" s="1">
        <v>100</v>
      </c>
      <c r="D12" s="1">
        <v>49</v>
      </c>
      <c r="E12" s="1">
        <v>3612</v>
      </c>
      <c r="F12" s="2">
        <f t="shared" ref="F12:F14" si="6">SUM(D12:E12)</f>
        <v>3661</v>
      </c>
      <c r="G12" s="2">
        <f xml:space="preserve"> H2</f>
        <v>3594</v>
      </c>
      <c r="M12" s="2"/>
      <c r="N12" s="5"/>
    </row>
    <row r="13" spans="1:14" ht="15" thickTop="1" thickBot="1" x14ac:dyDescent="0.3">
      <c r="A13" s="2" t="s">
        <v>1</v>
      </c>
      <c r="B13" s="1">
        <v>1000</v>
      </c>
      <c r="C13" s="1">
        <v>50</v>
      </c>
      <c r="D13" s="1">
        <v>50</v>
      </c>
      <c r="E13" s="1">
        <v>2351</v>
      </c>
      <c r="F13" s="2">
        <f t="shared" si="6"/>
        <v>2401</v>
      </c>
      <c r="G13" s="2">
        <f>H3</f>
        <v>2553</v>
      </c>
      <c r="M13" s="2"/>
      <c r="N13" s="5"/>
    </row>
    <row r="14" spans="1:14" ht="15" thickTop="1" thickBot="1" x14ac:dyDescent="0.3">
      <c r="A14" s="2" t="s">
        <v>2</v>
      </c>
      <c r="B14" s="1">
        <v>1000</v>
      </c>
      <c r="C14" s="1">
        <v>20</v>
      </c>
      <c r="D14" s="1">
        <v>52</v>
      </c>
      <c r="E14" s="1">
        <v>1099</v>
      </c>
      <c r="F14" s="2">
        <f t="shared" si="6"/>
        <v>1151</v>
      </c>
      <c r="G14" s="2">
        <f t="shared" ref="G14" si="7" xml:space="preserve"> H4</f>
        <v>1119</v>
      </c>
      <c r="M14" s="2"/>
      <c r="N14" s="5"/>
    </row>
    <row r="15" spans="1:14" ht="15" thickTop="1" thickBot="1" x14ac:dyDescent="0.3">
      <c r="A15" s="2" t="s">
        <v>14</v>
      </c>
      <c r="B15" s="1">
        <v>1000</v>
      </c>
      <c r="C15" s="1">
        <v>10</v>
      </c>
      <c r="D15" s="1">
        <v>52</v>
      </c>
      <c r="E15" s="1">
        <v>763</v>
      </c>
      <c r="F15" s="2">
        <f t="shared" ref="F15" si="8">SUM(D15:E15)</f>
        <v>815</v>
      </c>
      <c r="G15" s="2">
        <f t="shared" ref="G15" si="9">H5</f>
        <v>821</v>
      </c>
      <c r="M15" s="2"/>
      <c r="N15" s="5"/>
    </row>
    <row r="16" spans="1:14" ht="15" thickTop="1" thickBot="1" x14ac:dyDescent="0.3">
      <c r="A16" s="2" t="s">
        <v>18</v>
      </c>
      <c r="B16" s="1">
        <v>1000</v>
      </c>
      <c r="C16" s="1">
        <v>4</v>
      </c>
      <c r="D16" s="1">
        <v>45</v>
      </c>
      <c r="E16" s="1">
        <v>569</v>
      </c>
      <c r="F16" s="2">
        <f>SUM(D16:E16)</f>
        <v>614</v>
      </c>
      <c r="G16" s="2">
        <f t="shared" ref="G16" si="10" xml:space="preserve"> H6</f>
        <v>625</v>
      </c>
    </row>
    <row r="17" spans="1:7" ht="15" thickTop="1" thickBot="1" x14ac:dyDescent="0.3">
      <c r="A17" s="2" t="s">
        <v>16</v>
      </c>
      <c r="B17" s="1">
        <v>1000</v>
      </c>
      <c r="C17" s="1">
        <v>1</v>
      </c>
      <c r="D17" s="1">
        <v>54</v>
      </c>
      <c r="E17" s="1">
        <v>503</v>
      </c>
      <c r="F17" s="2">
        <f>SUM(D17:E17)</f>
        <v>557</v>
      </c>
      <c r="G17" s="2">
        <f t="shared" ref="G17" si="11">H7</f>
        <v>710</v>
      </c>
    </row>
    <row r="18" spans="1:7" ht="15" thickTop="1" thickBot="1" x14ac:dyDescent="0.3">
      <c r="A18" s="2" t="s">
        <v>19</v>
      </c>
      <c r="B18" s="1">
        <v>1000</v>
      </c>
      <c r="C18" s="1">
        <v>1000</v>
      </c>
      <c r="D18" s="1">
        <v>151</v>
      </c>
      <c r="E18" s="1">
        <v>41073</v>
      </c>
      <c r="F18" s="2">
        <f>SUM(D18:E18)</f>
        <v>41224</v>
      </c>
      <c r="G18" s="2">
        <v>40957</v>
      </c>
    </row>
    <row r="19" spans="1:7" ht="14.4" thickTop="1" x14ac:dyDescent="0.25"/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2016-01-19T07:31:51Z</dcterms:modified>
</cp:coreProperties>
</file>